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ojedape\Documents\Calidad\plan_adquisiciones\plan_adquisiciones_2020\"/>
    </mc:Choice>
  </mc:AlternateContent>
  <xr:revisionPtr revIDLastSave="0" documentId="13_ncr:1_{43085362-43E0-4C09-831A-29D843544C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AA - SECOP - Banco de la Repúb" sheetId="1" r:id="rId1"/>
  </sheets>
  <externalReferences>
    <externalReference r:id="rId2"/>
    <externalReference r:id="rId3"/>
    <externalReference r:id="rId4"/>
  </externalReferences>
  <definedNames>
    <definedName name="_2__xlcn.WorksheetConnection_PAA_Compilado_2019_v4.xlsxTabla31" hidden="1">[1]!Tabla3[#Data]</definedName>
    <definedName name="_xlnm.Print_Area" localSheetId="0">'PAA - SECOP - Banco de la Repúb'!$B$2:$K$104</definedName>
    <definedName name="DGGH">[2]Función!$G$3:$G$5</definedName>
    <definedName name="DGT">[2]Función!$D$3:$D$8</definedName>
    <definedName name="GER">[2]Función!$E$3:$E$9</definedName>
    <definedName name="OTROS">[2]Función!$K$3:$K$6</definedName>
    <definedName name="Proyectos">'[3]Proyectos Inversión'!$B$2:$B$43</definedName>
    <definedName name="SGCL">[2]Función!$F$3:$F$19</definedName>
    <definedName name="SGGRO">[2]Función!$I$3:$I$6</definedName>
    <definedName name="SGGSC">[2]Función!$H$3:$H$11</definedName>
    <definedName name="SGIT">[2]Función!$C$3:$C$23</definedName>
    <definedName name="SGSPOB">[2]Función!$J$3:$J$6</definedName>
    <definedName name="_xlnm.Print_Titles" localSheetId="0">'PAA - SECOP - Banco de la Repúb'!$13:$14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1" l="1"/>
  <c r="J94" i="1"/>
</calcChain>
</file>

<file path=xl/sharedStrings.xml><?xml version="1.0" encoding="utf-8"?>
<sst xmlns="http://schemas.openxmlformats.org/spreadsheetml/2006/main" count="513" uniqueCount="119">
  <si>
    <t>A. INFORMACIÓN GENERAL DE LA ENTIDAD</t>
  </si>
  <si>
    <t>Nombre</t>
  </si>
  <si>
    <t>Banco de la República</t>
  </si>
  <si>
    <t>Dirección</t>
  </si>
  <si>
    <t>Carrera 7a  No. 14-78</t>
  </si>
  <si>
    <t>Teléfono</t>
  </si>
  <si>
    <t>Página web</t>
  </si>
  <si>
    <t>www.banrep.gov.co</t>
  </si>
  <si>
    <t>Información de contacto</t>
  </si>
  <si>
    <t>atencionalciudadano@banrep.gov.co</t>
  </si>
  <si>
    <t>Valor total del PAA</t>
  </si>
  <si>
    <t>N/A</t>
  </si>
  <si>
    <t>B. ADQUISICIONES PLANEADAS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</si>
  <si>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</si>
  <si>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</si>
  <si>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</si>
  <si>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</si>
  <si>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</si>
  <si>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</si>
  <si>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</si>
  <si>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</si>
  <si>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Metales de Base</t>
  </si>
  <si>
    <t>Febrero</t>
  </si>
  <si>
    <t>Propios</t>
  </si>
  <si>
    <t>Papeles de uso comercial</t>
  </si>
  <si>
    <t>Papeles especializados de uso industrial</t>
  </si>
  <si>
    <t>Petróleo y Destilados - Combustible</t>
  </si>
  <si>
    <t>Maquinaria, equipo, accesorios y suministros para procesos industriales</t>
  </si>
  <si>
    <t>Equipo de izaje y accesorios</t>
  </si>
  <si>
    <t>Materiales de empaque</t>
  </si>
  <si>
    <t>Vehículos Automotores</t>
  </si>
  <si>
    <t>Baterías, pilas y accesorios</t>
  </si>
  <si>
    <t>Insumos para Manufactura y Repuestos para Maquinaria Industrial</t>
  </si>
  <si>
    <t>Equipamiento para distribución y conversión de alimentación</t>
  </si>
  <si>
    <t>Ventilación, Calefacción, Aire Acondicionado y Calentadores</t>
  </si>
  <si>
    <t>Equipo para laboratorio, accesorios y suministros - otros de medida, observación y ensayo</t>
  </si>
  <si>
    <t>Insumos para botiquín y cuidado de la salud</t>
  </si>
  <si>
    <t>Productos y equipos para servicio médico, urgencias y gestión de desastres</t>
  </si>
  <si>
    <t>Computadores</t>
  </si>
  <si>
    <t>Dispositivos informáticos de entrada de datos</t>
  </si>
  <si>
    <t>Impresoras de computador</t>
  </si>
  <si>
    <t>Sistemas de gestión de llamadas o accesorios</t>
  </si>
  <si>
    <t>Equipo de servicio de red</t>
  </si>
  <si>
    <t>Software funcional específico de la empresa</t>
  </si>
  <si>
    <t>Suministros papelería y útiles de oficina</t>
  </si>
  <si>
    <t>Sistemas y Equipos de vigilancia y detección</t>
  </si>
  <si>
    <t>Sistemas de Prevención y Detección de Incendios</t>
  </si>
  <si>
    <t>Máquinas, Equipos y Accesorios para Aseo</t>
  </si>
  <si>
    <t>Mobiliario para restaurantes y servicios de alimentación</t>
  </si>
  <si>
    <t>Equipo de entrenamiento, gimnasio, deportes y recreación</t>
  </si>
  <si>
    <t>Alfombras, tapetes, cortinas, ropa de cama y otros elementos confeccionados</t>
  </si>
  <si>
    <t>Electrodomésticos para cocina</t>
  </si>
  <si>
    <t>Equipos audiovisuales</t>
  </si>
  <si>
    <t>Uniformes y dotación</t>
  </si>
  <si>
    <t>Publicaciones electrónicas, digitales y multimedia</t>
  </si>
  <si>
    <t>Muebles</t>
  </si>
  <si>
    <t>Muebles industriales</t>
  </si>
  <si>
    <t>Mobiliario de biblioteca</t>
  </si>
  <si>
    <t>Arte</t>
  </si>
  <si>
    <t>Instrumentos musicales, alquiler o servicios de afinación</t>
  </si>
  <si>
    <t>Servicios de apoyo para la construcción</t>
  </si>
  <si>
    <t>Servicios de mantenimiento, reparación de infraestructura y adecuaciones</t>
  </si>
  <si>
    <t>Servicios de sistemas eléctricos</t>
  </si>
  <si>
    <t>Servicios de edificios especializados y comercios</t>
  </si>
  <si>
    <t>Servicio de instalación, mantenimiento y reparación de ascensores</t>
  </si>
  <si>
    <t>Servicios de mantenimiento, reparación y repotenciación de equipo de manufactura</t>
  </si>
  <si>
    <t>Servicios de limpieza, mantenimiento de edificios, servicios generales y cafetería</t>
  </si>
  <si>
    <t>Servicios de asesoría y mediciones ambientales, saneamiento básico y fumigación</t>
  </si>
  <si>
    <t>Servicios de Transporte Intermodal</t>
  </si>
  <si>
    <t>Servicios postales de paqueteo y courrier</t>
  </si>
  <si>
    <t>Servicios de mantenimiento y reparación de vehículos</t>
  </si>
  <si>
    <t>Alquiler y arrendamiento de propiedades o edificaciones</t>
  </si>
  <si>
    <t>Servicios de Ingeniería, arquitectura y diseño.</t>
  </si>
  <si>
    <t>Ingeniería de software o hardware / Servicios Informáticos / Mejoramiento y desarrollo de sistemas</t>
  </si>
  <si>
    <t>Servicios de datos</t>
  </si>
  <si>
    <t>Mantenimiento y soporte de software</t>
  </si>
  <si>
    <t>Mantenimiento y soporte de hardware de computador</t>
  </si>
  <si>
    <t>Metodología y Análisis</t>
  </si>
  <si>
    <t>Servicios de Control de calidad y calibración de instrumentos de medida, estándares y materiales</t>
  </si>
  <si>
    <t>Publicidad</t>
  </si>
  <si>
    <t>Servicios editoriales, de impresión, de escritura técnica y traducciones</t>
  </si>
  <si>
    <t>Servicios de Fotocopiado e Impresión</t>
  </si>
  <si>
    <t>Empaste de libros</t>
  </si>
  <si>
    <t>Servicios telecomunicaciones</t>
  </si>
  <si>
    <t>Servicios de seguros y pólizas</t>
  </si>
  <si>
    <t>Servicios integrales de salud</t>
  </si>
  <si>
    <t>Servicios de capacitación vocacional no científica</t>
  </si>
  <si>
    <t>Servicios de restaurante y suministro de alimentos y bebidas</t>
  </si>
  <si>
    <t>Servicios de hoteles y hospedaje</t>
  </si>
  <si>
    <t>Promoción de deportes, recreación y actividades de desarrollo humano y bienestar</t>
  </si>
  <si>
    <t>Servicio de lavandería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</si>
  <si>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</si>
  <si>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</si>
  <si>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</si>
  <si>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</si>
  <si>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Código UNSPSC</t>
  </si>
  <si>
    <t>Abril</t>
  </si>
  <si>
    <t>Meses</t>
  </si>
  <si>
    <t>Contratación régimen especial - Régimen especial</t>
  </si>
  <si>
    <t>Bogotá D.C.</t>
  </si>
  <si>
    <t>Atención al Ciudadano Banco de la República</t>
  </si>
  <si>
    <t>(1) 343 11 11</t>
  </si>
  <si>
    <t>Fecha estimada de presentación de ofertas</t>
  </si>
  <si>
    <t>Insumos y herramientas de ferretería, construcción, eléctricos y electrónica</t>
  </si>
  <si>
    <t>Ropa de seguridad, elementos de protección personal y seguridad industrial</t>
  </si>
  <si>
    <t>Publicaciones impresas</t>
  </si>
  <si>
    <t>Suminitro y mantenimiento de zonas verdes, plantas, árboles ornamentales y flores</t>
  </si>
  <si>
    <t>Procesos de fundición, refinación, formado y tratamiento de metales</t>
  </si>
  <si>
    <t>Servicios de consultoría, asesores y administración corporativa</t>
  </si>
  <si>
    <t>Serrvicios Audiovisuales, Amplificación y Grabación de Sonido y Escenografía</t>
  </si>
  <si>
    <t>Servicios de Geología y Arqueología</t>
  </si>
  <si>
    <t>Servicios de artes, artistas, restauración, conciertos culturales</t>
  </si>
  <si>
    <t>Servicios de seguridad y vigilancia</t>
  </si>
  <si>
    <t>Servicios de promoción cultural talleres y conferencias</t>
  </si>
  <si>
    <t>Valor total estimado incluyendo vigencia actual</t>
  </si>
  <si>
    <t>TOTAL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</si>
  <si>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ni la compromete a adquirir los bienes, obras y servicios en él señalados. </t>
  </si>
  <si>
    <t>Fecha de última actualización del PAA:  Enero de 2020</t>
  </si>
  <si>
    <t>ANEXO PLAN ANUAL DE ADQUISICIONES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</si>
</sst>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;[Red]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5" fontId="1" fillId="0" borderId="5" xfId="1" applyFont="1" applyBorder="1" applyAlignment="1">
      <alignment vertical="center" wrapText="1"/>
    </xf>
    <xf numFmtId="166" fontId="5" fillId="3" borderId="5" xfId="2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quotePrefix="1" applyBorder="1" applyAlignment="1">
      <alignment vertical="center" wrapText="1"/>
    </xf>
    <xf numFmtId="0" fontId="4" fillId="0" borderId="5" xfId="4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5" xfId="4" quotePrefix="1" applyBorder="1" applyAlignment="1">
      <alignment vertical="center" wrapText="1"/>
    </xf>
    <xf numFmtId="165" fontId="1" fillId="0" borderId="6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165" fontId="1" fillId="0" borderId="13" xfId="1" applyFont="1" applyBorder="1" applyAlignment="1">
      <alignment vertical="center" wrapText="1"/>
    </xf>
    <xf numFmtId="165" fontId="1" fillId="0" borderId="14" xfId="1" applyFont="1" applyBorder="1" applyAlignment="1">
      <alignment vertical="center" wrapText="1"/>
    </xf>
    <xf numFmtId="165" fontId="2" fillId="0" borderId="15" xfId="0" applyNumberFormat="1" applyFont="1" applyBorder="1" applyAlignment="1">
      <alignment vertical="center" wrapText="1"/>
    </xf>
    <xf numFmtId="165" fontId="2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4" borderId="8" xfId="4" applyFont="1" applyFill="1" applyBorder="1" applyAlignment="1">
      <alignment horizontal="center" vertical="center" wrapText="1"/>
    </xf>
    <xf numFmtId="0" fontId="4" fillId="4" borderId="9" xfId="4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5">
    <cellStyle name="Énfasis1" xfId="3" builtinId="29"/>
    <cellStyle name="Hipervínculo" xfId="4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jedape/Documents/Calidad/plan_adquisiciones/plan_adquisiciones_2019/planes_revisados/PAA_Compilado_2019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ojedape\Documents\Calidad\reporte_gesti&#243;n\reporte_gesti&#243;n_2018\generador_indicadores_2018_08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ojedape\Documents\Calidad\plan_adquisiciones\plan_adquisiciones_2019\planes_recibidos\Formato%20Registro%20Plan%20Adquisiciones%202019%20-%20G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do"/>
      <sheetName val="Reporte"/>
      <sheetName val="E-mail"/>
      <sheetName val="Inventario"/>
      <sheetName val="SABS"/>
      <sheetName val="SCEI"/>
      <sheetName val="SAIS"/>
      <sheetName val="Función"/>
      <sheetName val="Presentación"/>
      <sheetName val="Presentación (2)"/>
      <sheetName val="Presentación (3)"/>
      <sheetName val="Presentación (4)"/>
      <sheetName val="SECOP"/>
      <sheetName val="SECOP Publicación"/>
      <sheetName val="PAA - SECOP - Banco de la Repúb"/>
      <sheetName val="PAA_Compilado_2019_v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o en Tránsito (5)"/>
      <sheetName val="Trabajo en Tránsito (4)"/>
      <sheetName val="Trabajo en Tránsito (3)"/>
      <sheetName val="5.2. Informe SGeeee"/>
      <sheetName val="Índice"/>
      <sheetName val="Función"/>
      <sheetName val="Control SOLPED"/>
      <sheetName val="Control de Negocios"/>
      <sheetName val="Trabajo en Tránsito"/>
      <sheetName val="Trabajo en Tránsito (2)"/>
      <sheetName val="2.2.2. Estado Procesos SGIT"/>
      <sheetName val="2.2.3. Estado Procesos SGCL"/>
      <sheetName val="2.2.4. Estado Procesos Ger&amp;Junt"/>
      <sheetName val="2.3. Estado Procesos AN"/>
      <sheetName val="3.1. Trabajo Recibido SG"/>
      <sheetName val="3.2. Trabajo Recibido AN"/>
      <sheetName val="3.3. Recepción vs Aprobaciones"/>
      <sheetName val="4.1. Progreso Recibidos DA"/>
      <sheetName val="4.2. Progreso Recibidos SG"/>
      <sheetName val="5.1. Informe DA"/>
      <sheetName val="5.2. Informe SG"/>
      <sheetName val="5.2.1 Informe SG GSC"/>
      <sheetName val="5.2.2 Informe SGIT"/>
      <sheetName val="5.2.3. Informe SGCL"/>
      <sheetName val="5.2.4. Informe Ger&amp;Jun"/>
      <sheetName val="5.3.1. Indicadores DA"/>
      <sheetName val="5.3.1. Avance Áreas Negocio"/>
      <sheetName val="6.2 Niveles Servicio"/>
      <sheetName val="6.3. Acu.Serv Profesional"/>
      <sheetName val="6.3.3. Complejidad y Cargas"/>
      <sheetName val="7.1. Negocios por Profesional"/>
      <sheetName val="6.3.6. Reporte Jefes"/>
      <sheetName val="6.3.7 - Jefes Neg por Prof"/>
      <sheetName val="8. Instancias de Gasto"/>
      <sheetName val="Reporte AN2"/>
      <sheetName val="Tablero Indicadores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DTE</v>
          </cell>
          <cell r="D3" t="str">
            <v>DSTI</v>
          </cell>
          <cell r="E3" t="str">
            <v>G. Técnica</v>
          </cell>
          <cell r="F3" t="str">
            <v>UA-SGCL</v>
          </cell>
          <cell r="G3" t="str">
            <v>DDHB</v>
          </cell>
          <cell r="H3" t="str">
            <v>DA</v>
          </cell>
          <cell r="I3" t="str">
            <v>DGRP</v>
          </cell>
          <cell r="J3" t="str">
            <v>DRCPI</v>
          </cell>
          <cell r="K3" t="str">
            <v>SGMII</v>
          </cell>
        </row>
        <row r="4">
          <cell r="C4" t="str">
            <v>IB</v>
          </cell>
          <cell r="D4" t="str">
            <v>DTIN</v>
          </cell>
          <cell r="E4" t="str">
            <v>G. Ejecutiva</v>
          </cell>
          <cell r="F4" t="str">
            <v>DMU</v>
          </cell>
          <cell r="G4" t="str">
            <v>DGGH</v>
          </cell>
          <cell r="H4" t="str">
            <v>DCO</v>
          </cell>
          <cell r="I4" t="str">
            <v>DGD</v>
          </cell>
          <cell r="J4" t="str">
            <v>DFV</v>
          </cell>
          <cell r="K4" t="str">
            <v>DII</v>
          </cell>
        </row>
        <row r="5">
          <cell r="C5" t="str">
            <v>FM</v>
          </cell>
          <cell r="D5" t="str">
            <v>DESI</v>
          </cell>
          <cell r="E5" t="str">
            <v>G. General</v>
          </cell>
          <cell r="F5" t="str">
            <v>DRB</v>
          </cell>
          <cell r="G5" t="str">
            <v>DSGH</v>
          </cell>
          <cell r="H5" t="str">
            <v>DGL</v>
          </cell>
          <cell r="I5" t="str">
            <v>U. Seguros</v>
          </cell>
          <cell r="J5" t="str">
            <v>DGPC</v>
          </cell>
          <cell r="K5" t="str">
            <v>SGMII</v>
          </cell>
        </row>
        <row r="6">
          <cell r="C6" t="str">
            <v>UGA</v>
          </cell>
          <cell r="D6" t="str">
            <v>USE</v>
          </cell>
          <cell r="E6" t="str">
            <v>Junta Directiva</v>
          </cell>
          <cell r="F6" t="str">
            <v>UAOC</v>
          </cell>
          <cell r="H6" t="str">
            <v>DGSF</v>
          </cell>
          <cell r="I6" t="str">
            <v>UAOC</v>
          </cell>
          <cell r="J6" t="str">
            <v>SGSPOB</v>
          </cell>
          <cell r="K6" t="str">
            <v>SGEE</v>
          </cell>
        </row>
        <row r="7">
          <cell r="C7" t="str">
            <v>DTI</v>
          </cell>
          <cell r="D7" t="str">
            <v>DSI</v>
          </cell>
          <cell r="E7" t="str">
            <v>DCEF</v>
          </cell>
          <cell r="F7" t="str">
            <v>AGC - Buenaventura</v>
          </cell>
          <cell r="H7" t="str">
            <v>DI</v>
          </cell>
        </row>
        <row r="8">
          <cell r="C8" t="str">
            <v>UA-SGIT</v>
          </cell>
          <cell r="D8" t="str">
            <v>DGT</v>
          </cell>
          <cell r="E8" t="str">
            <v>DPP</v>
          </cell>
          <cell r="F8" t="str">
            <v>AGC - Florencia</v>
          </cell>
          <cell r="H8" t="str">
            <v>DPS</v>
          </cell>
        </row>
        <row r="9">
          <cell r="C9" t="str">
            <v>SUC - Armenia</v>
          </cell>
          <cell r="E9" t="str">
            <v>SJD</v>
          </cell>
          <cell r="F9" t="str">
            <v>AGC - Girardot</v>
          </cell>
          <cell r="H9" t="str">
            <v>DSA</v>
          </cell>
        </row>
        <row r="10">
          <cell r="C10" t="str">
            <v>SUC - B/manga</v>
          </cell>
          <cell r="F10" t="str">
            <v>AGC - Ipiales</v>
          </cell>
          <cell r="H10" t="str">
            <v>UC</v>
          </cell>
        </row>
        <row r="11">
          <cell r="C11" t="str">
            <v>SUC - B/quilla</v>
          </cell>
          <cell r="F11" t="str">
            <v>AGC - Manizales</v>
          </cell>
          <cell r="H11" t="str">
            <v>UGS</v>
          </cell>
        </row>
        <row r="12">
          <cell r="C12" t="str">
            <v>SUC - Cali</v>
          </cell>
          <cell r="F12" t="str">
            <v>AGC - Neiva</v>
          </cell>
        </row>
        <row r="13">
          <cell r="C13" t="str">
            <v>SUC - Cartagena</v>
          </cell>
          <cell r="F13" t="str">
            <v>AGC - Pereira</v>
          </cell>
        </row>
        <row r="14">
          <cell r="C14" t="str">
            <v>SUC - Cúcuta</v>
          </cell>
          <cell r="F14" t="str">
            <v>AGC - Popayán</v>
          </cell>
        </row>
        <row r="15">
          <cell r="C15" t="str">
            <v>SUC - Ibagué</v>
          </cell>
          <cell r="F15" t="str">
            <v>AGC - S. Andrés</v>
          </cell>
        </row>
        <row r="16">
          <cell r="C16" t="str">
            <v>SUC - Leticia</v>
          </cell>
          <cell r="F16" t="str">
            <v>AGC - Sincelejo</v>
          </cell>
        </row>
        <row r="17">
          <cell r="C17" t="str">
            <v>SUC - Medellín</v>
          </cell>
          <cell r="F17" t="str">
            <v>AGC - Sta. Marta</v>
          </cell>
        </row>
        <row r="18">
          <cell r="C18" t="str">
            <v>SUC - Montería</v>
          </cell>
          <cell r="F18" t="str">
            <v>AGC - Tunja</v>
          </cell>
        </row>
        <row r="19">
          <cell r="C19" t="str">
            <v>SUC - Pasto</v>
          </cell>
          <cell r="F19" t="str">
            <v>AGC - Valledupar</v>
          </cell>
        </row>
        <row r="20">
          <cell r="C20" t="str">
            <v>SUC - Pasto</v>
          </cell>
        </row>
        <row r="21">
          <cell r="C21" t="str">
            <v>SUC - Quibdó</v>
          </cell>
        </row>
        <row r="22">
          <cell r="C22" t="str">
            <v>SUC - Riohacha</v>
          </cell>
        </row>
        <row r="23">
          <cell r="C23" t="str">
            <v>SUC - V/vicencio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yectos Inversión"/>
    </sheetNames>
    <sheetDataSet>
      <sheetData sheetId="0" refreshError="1"/>
      <sheetData sheetId="1">
        <row r="2">
          <cell r="B2" t="str">
            <v>I. Infraestructura - A. Proyectos Especiales - 1. Museo Quimbaya Armenia</v>
          </cell>
        </row>
        <row r="3">
          <cell r="B3" t="str">
            <v xml:space="preserve">I. Infraestructura - A. Proyectos Especiales - 2. Fábrica de Moneda </v>
          </cell>
        </row>
        <row r="4">
          <cell r="B4" t="str">
            <v xml:space="preserve">I. Infraestructura - A. Proyectos Especiales - 3. Teatro Amira de la Rosa </v>
          </cell>
        </row>
        <row r="5">
          <cell r="B5" t="str">
            <v xml:space="preserve">I. Infraestructura - A. Proyectos Especiales - 4. Tunja - Claustro San Agustín (diagnóstico) </v>
          </cell>
        </row>
        <row r="6">
          <cell r="B6" t="str">
            <v xml:space="preserve">I. Infraestructura - A. Proyectos Especiales - 5. Valledupar - Cambio de Fachadas </v>
          </cell>
        </row>
        <row r="7">
          <cell r="B7" t="str">
            <v xml:space="preserve">I. Infraestructura - A. Proyectos Especiales - 6. Cartagena - Biblioteca Bartolomé Calvo </v>
          </cell>
        </row>
        <row r="8">
          <cell r="B8" t="str">
            <v>I. Infraestructura - A. Proyectos Especiales - 7. Barranquilla</v>
          </cell>
        </row>
        <row r="9">
          <cell r="B9" t="str">
            <v>I. Infraestructura - A. Proyectos Especiales - 8. Barranquilla Sala de desastres</v>
          </cell>
        </row>
        <row r="10">
          <cell r="B10" t="str">
            <v xml:space="preserve">I. Infraestructura - A. Proyectos Especiales - 9. Cartagena Museo del Oro </v>
          </cell>
        </row>
        <row r="11">
          <cell r="B11" t="str">
            <v>I. Infraestructura - A. Proyectos Especiales - 10. Honda - Obra discapacitados (Etapa I - solución parcial)</v>
          </cell>
        </row>
        <row r="12">
          <cell r="B12" t="str">
            <v>I. Infraestructura - A. Proyectos Especiales - 11. Obras varias zona industrial Calle 13</v>
          </cell>
        </row>
        <row r="13">
          <cell r="B13" t="str">
            <v>I. Infraestructura - A. Proyectos Especiales - 12. Oficinas Bogotá A - Avianca piso 17 y 18</v>
          </cell>
        </row>
        <row r="14">
          <cell r="B14" t="str">
            <v>I. Infraestructura - A. Proyectos Especiales - 13. Bucaramanga - Tesorería + áreas administrativas</v>
          </cell>
        </row>
        <row r="15">
          <cell r="B15" t="str">
            <v>I. Infraestructura - A. Proyectos Especiales - 14. Central de Efectivo SIRRI</v>
          </cell>
        </row>
        <row r="16">
          <cell r="B16" t="str">
            <v>I. Infraestructura - A. Proyectos Especiales - 15. Contrato para el desarrollo de diseño y pliegos</v>
          </cell>
        </row>
        <row r="17">
          <cell r="B17" t="str">
            <v>I. Infraestructura - A. Proyectos Especiales - Centro Cultural Manizales (Liquidación contrato Redes técnicas)</v>
          </cell>
        </row>
        <row r="18">
          <cell r="B18" t="str">
            <v>I. Infraestructura - B. Acceso y movilidad discapacitados</v>
          </cell>
        </row>
        <row r="19">
          <cell r="B19" t="str">
            <v>I. Infraestructura - C. Infraestructura técnica</v>
          </cell>
        </row>
        <row r="20">
          <cell r="B20" t="str">
            <v>II. Tecnología - A. Tecnología soluciones informáticas - 1. DCV - Depósito central de valores (nueva solución)</v>
          </cell>
        </row>
        <row r="21">
          <cell r="B21" t="str">
            <v>II. Tecnología - A. Tecnología soluciones informáticas - 1. ADFV - Auxiliar departamento Fiduciaria y Valores</v>
          </cell>
        </row>
        <row r="22">
          <cell r="B22" t="str">
            <v>II. Tecnología - A. Tecnología soluciones informáticas - 2. BI -Transversal</v>
          </cell>
        </row>
        <row r="23">
          <cell r="B23" t="str">
            <v>II. Tecnología - A. Tecnología soluciones informáticas - 3. BI - DCIN - Cambios Internacionales</v>
          </cell>
        </row>
        <row r="24">
          <cell r="B24" t="str">
            <v>II. Tecnología - A. Tecnología soluciones informáticas - 4. BI - DTE - Tesorería</v>
          </cell>
        </row>
        <row r="25">
          <cell r="B25" t="str">
            <v>II. Tecnología - A. Tecnología soluciones informáticas - 5. BI - MONITORA - Monitoreo y Análisis - Infraestructuras mercado financiero</v>
          </cell>
        </row>
        <row r="26">
          <cell r="B26" t="str">
            <v>II. Tecnología - A. Tecnología soluciones informáticas - 6. BI - SP - Sistemas de Pago</v>
          </cell>
        </row>
        <row r="27">
          <cell r="B27" t="str">
            <v>II. Tecnología - A. Tecnología soluciones informáticas - 7. BI - Cultural</v>
          </cell>
        </row>
        <row r="28">
          <cell r="B28" t="str">
            <v>II. Tecnología - A. Tecnología soluciones informáticas - 8. SIGT -Sistemas de información de la Gerencia Técnica</v>
          </cell>
        </row>
        <row r="29">
          <cell r="B29" t="str">
            <v>II. Tecnología - A. Tecnología soluciones informáticas - 9. SEC - Sistema de estadísticas cambiarias (nueva solución)</v>
          </cell>
        </row>
        <row r="30">
          <cell r="B30" t="str">
            <v>II. Tecnología - A. Tecnología soluciones informáticas - 10. Motor de pagos</v>
          </cell>
        </row>
        <row r="31">
          <cell r="B31" t="str">
            <v>II. Tecnología - A. Tecnología soluciones informáticas - 11. SOI - Sistema de Operaciones Internacionales (nueva solución)</v>
          </cell>
        </row>
        <row r="32">
          <cell r="B32" t="str">
            <v>II. Tecnología - A. Tecnología soluciones informáticas - 12. Otros proyectos de software</v>
          </cell>
        </row>
        <row r="33">
          <cell r="B33" t="str">
            <v>II. Tecnología - B. Hardware - Infraestructura tecnológica - Plataforma computacional</v>
          </cell>
        </row>
        <row r="34">
          <cell r="B34" t="str">
            <v>II. Tecnología - B. Hardware - Infraestructura tecnológica - Telecomunicaciones</v>
          </cell>
        </row>
        <row r="35">
          <cell r="B35" t="str">
            <v>II. Tecnología - B. Hardware - Infraestructura tecnológica - Seguridad Informática</v>
          </cell>
        </row>
        <row r="36">
          <cell r="B36" t="str">
            <v>II. Tecnología - B. Hardware - Infraestructura tecnológica - Seguridad Electrónica</v>
          </cell>
        </row>
        <row r="37">
          <cell r="B37" t="str">
            <v>II. Tecnología - B. Hardware - Infraestructura tecnológica - Continuidad y computación personal</v>
          </cell>
        </row>
        <row r="38">
          <cell r="B38" t="str">
            <v>II. Tecnología - B. Hardware - Infraestructura tecnológica</v>
          </cell>
        </row>
        <row r="39">
          <cell r="B39" t="str">
            <v>II. Tecnología - C. Licencias y nuevas funcionalidades</v>
          </cell>
        </row>
        <row r="40">
          <cell r="B40" t="str">
            <v>III. Industrial - A. Imprenta de Billetes</v>
          </cell>
        </row>
        <row r="41">
          <cell r="B41" t="str">
            <v>III. Industrial - B. Fábrica de Moneda</v>
          </cell>
        </row>
        <row r="42">
          <cell r="B42" t="str">
            <v>III. Industrial - C. Departamento de Tesorería</v>
          </cell>
        </row>
        <row r="43">
          <cell r="B43" t="str">
            <v>(Ninguno) NO se trata de un Proyecto de Inversión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encionalciudadano@banrep.gov.co" TargetMode="External"/><Relationship Id="rId1" Type="http://schemas.openxmlformats.org/officeDocument/2006/relationships/hyperlink" Target="mailto:atencionalciudadano@banr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04"/>
  <sheetViews>
    <sheetView tabSelected="1" zoomScale="80" zoomScaleNormal="80" zoomScalePageLayoutView="80" workbookViewId="0">
      <selection activeCell="B2" sqref="B2"/>
    </sheetView>
  </sheetViews>
  <sheetFormatPr baseColWidth="10" defaultColWidth="10.85546875" defaultRowHeight="15" x14ac:dyDescent="0.25"/>
  <cols>
    <col min="1" max="1" width="10.85546875" style="2"/>
    <col min="2" max="2" width="16.140625" style="2" customWidth="1"/>
    <col min="3" max="3" width="73.85546875" style="2" customWidth="1"/>
    <col min="4" max="4" width="18.7109375" style="6" customWidth="1"/>
    <col min="5" max="5" width="16" style="2" customWidth="1"/>
    <col min="6" max="6" width="13.5703125" style="2" customWidth="1"/>
    <col min="7" max="7" width="12" style="2" customWidth="1"/>
    <col min="8" max="8" width="51.5703125" style="2" bestFit="1" customWidth="1"/>
    <col min="9" max="9" width="12.140625" style="2" customWidth="1"/>
    <col min="10" max="10" width="19.28515625" style="6" customWidth="1"/>
    <col min="11" max="11" width="22.140625" style="6" customWidth="1"/>
    <col min="12" max="243" width="10.85546875" style="2"/>
    <col min="244" max="244" width="23.28515625" style="2" customWidth="1"/>
    <col min="245" max="245" width="91.7109375" style="2" bestFit="1" customWidth="1"/>
    <col min="246" max="246" width="17.85546875" style="2" customWidth="1"/>
    <col min="247" max="247" width="14.140625" style="2" customWidth="1"/>
    <col min="248" max="248" width="32.140625" style="2" bestFit="1" customWidth="1"/>
    <col min="249" max="249" width="12.28515625" style="2" customWidth="1"/>
    <col min="250" max="250" width="22.140625" style="2" customWidth="1"/>
    <col min="251" max="251" width="20.42578125" style="2" customWidth="1"/>
    <col min="252" max="252" width="15.28515625" style="2" customWidth="1"/>
    <col min="253" max="253" width="19.42578125" style="2" customWidth="1"/>
    <col min="254" max="254" width="38.85546875" style="2" customWidth="1"/>
    <col min="255" max="255" width="14" style="2" customWidth="1"/>
    <col min="256" max="499" width="10.85546875" style="2"/>
    <col min="500" max="500" width="23.28515625" style="2" customWidth="1"/>
    <col min="501" max="501" width="91.7109375" style="2" bestFit="1" customWidth="1"/>
    <col min="502" max="502" width="17.85546875" style="2" customWidth="1"/>
    <col min="503" max="503" width="14.140625" style="2" customWidth="1"/>
    <col min="504" max="504" width="32.140625" style="2" bestFit="1" customWidth="1"/>
    <col min="505" max="505" width="12.28515625" style="2" customWidth="1"/>
    <col min="506" max="506" width="22.140625" style="2" customWidth="1"/>
    <col min="507" max="507" width="20.42578125" style="2" customWidth="1"/>
    <col min="508" max="508" width="15.28515625" style="2" customWidth="1"/>
    <col min="509" max="509" width="19.42578125" style="2" customWidth="1"/>
    <col min="510" max="510" width="38.85546875" style="2" customWidth="1"/>
    <col min="511" max="511" width="14" style="2" customWidth="1"/>
    <col min="512" max="755" width="10.85546875" style="2"/>
    <col min="756" max="756" width="23.28515625" style="2" customWidth="1"/>
    <col min="757" max="757" width="91.7109375" style="2" bestFit="1" customWidth="1"/>
    <col min="758" max="758" width="17.85546875" style="2" customWidth="1"/>
    <col min="759" max="759" width="14.140625" style="2" customWidth="1"/>
    <col min="760" max="760" width="32.140625" style="2" bestFit="1" customWidth="1"/>
    <col min="761" max="761" width="12.28515625" style="2" customWidth="1"/>
    <col min="762" max="762" width="22.140625" style="2" customWidth="1"/>
    <col min="763" max="763" width="20.42578125" style="2" customWidth="1"/>
    <col min="764" max="764" width="15.28515625" style="2" customWidth="1"/>
    <col min="765" max="765" width="19.42578125" style="2" customWidth="1"/>
    <col min="766" max="766" width="38.85546875" style="2" customWidth="1"/>
    <col min="767" max="767" width="14" style="2" customWidth="1"/>
    <col min="768" max="1011" width="10.85546875" style="2"/>
    <col min="1012" max="1012" width="23.28515625" style="2" customWidth="1"/>
    <col min="1013" max="1013" width="91.7109375" style="2" bestFit="1" customWidth="1"/>
    <col min="1014" max="1014" width="17.85546875" style="2" customWidth="1"/>
    <col min="1015" max="1015" width="14.140625" style="2" customWidth="1"/>
    <col min="1016" max="1016" width="32.140625" style="2" bestFit="1" customWidth="1"/>
    <col min="1017" max="1017" width="12.28515625" style="2" customWidth="1"/>
    <col min="1018" max="1018" width="22.140625" style="2" customWidth="1"/>
    <col min="1019" max="1019" width="20.42578125" style="2" customWidth="1"/>
    <col min="1020" max="1020" width="15.28515625" style="2" customWidth="1"/>
    <col min="1021" max="1021" width="19.42578125" style="2" customWidth="1"/>
    <col min="1022" max="1022" width="38.85546875" style="2" customWidth="1"/>
    <col min="1023" max="1023" width="14" style="2" customWidth="1"/>
    <col min="1024" max="1267" width="10.85546875" style="2"/>
    <col min="1268" max="1268" width="23.28515625" style="2" customWidth="1"/>
    <col min="1269" max="1269" width="91.7109375" style="2" bestFit="1" customWidth="1"/>
    <col min="1270" max="1270" width="17.85546875" style="2" customWidth="1"/>
    <col min="1271" max="1271" width="14.140625" style="2" customWidth="1"/>
    <col min="1272" max="1272" width="32.140625" style="2" bestFit="1" customWidth="1"/>
    <col min="1273" max="1273" width="12.28515625" style="2" customWidth="1"/>
    <col min="1274" max="1274" width="22.140625" style="2" customWidth="1"/>
    <col min="1275" max="1275" width="20.42578125" style="2" customWidth="1"/>
    <col min="1276" max="1276" width="15.28515625" style="2" customWidth="1"/>
    <col min="1277" max="1277" width="19.42578125" style="2" customWidth="1"/>
    <col min="1278" max="1278" width="38.85546875" style="2" customWidth="1"/>
    <col min="1279" max="1279" width="14" style="2" customWidth="1"/>
    <col min="1280" max="1523" width="10.85546875" style="2"/>
    <col min="1524" max="1524" width="23.28515625" style="2" customWidth="1"/>
    <col min="1525" max="1525" width="91.7109375" style="2" bestFit="1" customWidth="1"/>
    <col min="1526" max="1526" width="17.85546875" style="2" customWidth="1"/>
    <col min="1527" max="1527" width="14.140625" style="2" customWidth="1"/>
    <col min="1528" max="1528" width="32.140625" style="2" bestFit="1" customWidth="1"/>
    <col min="1529" max="1529" width="12.28515625" style="2" customWidth="1"/>
    <col min="1530" max="1530" width="22.140625" style="2" customWidth="1"/>
    <col min="1531" max="1531" width="20.42578125" style="2" customWidth="1"/>
    <col min="1532" max="1532" width="15.28515625" style="2" customWidth="1"/>
    <col min="1533" max="1533" width="19.42578125" style="2" customWidth="1"/>
    <col min="1534" max="1534" width="38.85546875" style="2" customWidth="1"/>
    <col min="1535" max="1535" width="14" style="2" customWidth="1"/>
    <col min="1536" max="1779" width="10.85546875" style="2"/>
    <col min="1780" max="1780" width="23.28515625" style="2" customWidth="1"/>
    <col min="1781" max="1781" width="91.7109375" style="2" bestFit="1" customWidth="1"/>
    <col min="1782" max="1782" width="17.85546875" style="2" customWidth="1"/>
    <col min="1783" max="1783" width="14.140625" style="2" customWidth="1"/>
    <col min="1784" max="1784" width="32.140625" style="2" bestFit="1" customWidth="1"/>
    <col min="1785" max="1785" width="12.28515625" style="2" customWidth="1"/>
    <col min="1786" max="1786" width="22.140625" style="2" customWidth="1"/>
    <col min="1787" max="1787" width="20.42578125" style="2" customWidth="1"/>
    <col min="1788" max="1788" width="15.28515625" style="2" customWidth="1"/>
    <col min="1789" max="1789" width="19.42578125" style="2" customWidth="1"/>
    <col min="1790" max="1790" width="38.85546875" style="2" customWidth="1"/>
    <col min="1791" max="1791" width="14" style="2" customWidth="1"/>
    <col min="1792" max="2035" width="10.85546875" style="2"/>
    <col min="2036" max="2036" width="23.28515625" style="2" customWidth="1"/>
    <col min="2037" max="2037" width="91.7109375" style="2" bestFit="1" customWidth="1"/>
    <col min="2038" max="2038" width="17.85546875" style="2" customWidth="1"/>
    <col min="2039" max="2039" width="14.140625" style="2" customWidth="1"/>
    <col min="2040" max="2040" width="32.140625" style="2" bestFit="1" customWidth="1"/>
    <col min="2041" max="2041" width="12.28515625" style="2" customWidth="1"/>
    <col min="2042" max="2042" width="22.140625" style="2" customWidth="1"/>
    <col min="2043" max="2043" width="20.42578125" style="2" customWidth="1"/>
    <col min="2044" max="2044" width="15.28515625" style="2" customWidth="1"/>
    <col min="2045" max="2045" width="19.42578125" style="2" customWidth="1"/>
    <col min="2046" max="2046" width="38.85546875" style="2" customWidth="1"/>
    <col min="2047" max="2047" width="14" style="2" customWidth="1"/>
    <col min="2048" max="2291" width="10.85546875" style="2"/>
    <col min="2292" max="2292" width="23.28515625" style="2" customWidth="1"/>
    <col min="2293" max="2293" width="91.7109375" style="2" bestFit="1" customWidth="1"/>
    <col min="2294" max="2294" width="17.85546875" style="2" customWidth="1"/>
    <col min="2295" max="2295" width="14.140625" style="2" customWidth="1"/>
    <col min="2296" max="2296" width="32.140625" style="2" bestFit="1" customWidth="1"/>
    <col min="2297" max="2297" width="12.28515625" style="2" customWidth="1"/>
    <col min="2298" max="2298" width="22.140625" style="2" customWidth="1"/>
    <col min="2299" max="2299" width="20.42578125" style="2" customWidth="1"/>
    <col min="2300" max="2300" width="15.28515625" style="2" customWidth="1"/>
    <col min="2301" max="2301" width="19.42578125" style="2" customWidth="1"/>
    <col min="2302" max="2302" width="38.85546875" style="2" customWidth="1"/>
    <col min="2303" max="2303" width="14" style="2" customWidth="1"/>
    <col min="2304" max="2547" width="10.85546875" style="2"/>
    <col min="2548" max="2548" width="23.28515625" style="2" customWidth="1"/>
    <col min="2549" max="2549" width="91.7109375" style="2" bestFit="1" customWidth="1"/>
    <col min="2550" max="2550" width="17.85546875" style="2" customWidth="1"/>
    <col min="2551" max="2551" width="14.140625" style="2" customWidth="1"/>
    <col min="2552" max="2552" width="32.140625" style="2" bestFit="1" customWidth="1"/>
    <col min="2553" max="2553" width="12.28515625" style="2" customWidth="1"/>
    <col min="2554" max="2554" width="22.140625" style="2" customWidth="1"/>
    <col min="2555" max="2555" width="20.42578125" style="2" customWidth="1"/>
    <col min="2556" max="2556" width="15.28515625" style="2" customWidth="1"/>
    <col min="2557" max="2557" width="19.42578125" style="2" customWidth="1"/>
    <col min="2558" max="2558" width="38.85546875" style="2" customWidth="1"/>
    <col min="2559" max="2559" width="14" style="2" customWidth="1"/>
    <col min="2560" max="2803" width="10.85546875" style="2"/>
    <col min="2804" max="2804" width="23.28515625" style="2" customWidth="1"/>
    <col min="2805" max="2805" width="91.7109375" style="2" bestFit="1" customWidth="1"/>
    <col min="2806" max="2806" width="17.85546875" style="2" customWidth="1"/>
    <col min="2807" max="2807" width="14.140625" style="2" customWidth="1"/>
    <col min="2808" max="2808" width="32.140625" style="2" bestFit="1" customWidth="1"/>
    <col min="2809" max="2809" width="12.28515625" style="2" customWidth="1"/>
    <col min="2810" max="2810" width="22.140625" style="2" customWidth="1"/>
    <col min="2811" max="2811" width="20.42578125" style="2" customWidth="1"/>
    <col min="2812" max="2812" width="15.28515625" style="2" customWidth="1"/>
    <col min="2813" max="2813" width="19.42578125" style="2" customWidth="1"/>
    <col min="2814" max="2814" width="38.85546875" style="2" customWidth="1"/>
    <col min="2815" max="2815" width="14" style="2" customWidth="1"/>
    <col min="2816" max="3059" width="10.85546875" style="2"/>
    <col min="3060" max="3060" width="23.28515625" style="2" customWidth="1"/>
    <col min="3061" max="3061" width="91.7109375" style="2" bestFit="1" customWidth="1"/>
    <col min="3062" max="3062" width="17.85546875" style="2" customWidth="1"/>
    <col min="3063" max="3063" width="14.140625" style="2" customWidth="1"/>
    <col min="3064" max="3064" width="32.140625" style="2" bestFit="1" customWidth="1"/>
    <col min="3065" max="3065" width="12.28515625" style="2" customWidth="1"/>
    <col min="3066" max="3066" width="22.140625" style="2" customWidth="1"/>
    <col min="3067" max="3067" width="20.42578125" style="2" customWidth="1"/>
    <col min="3068" max="3068" width="15.28515625" style="2" customWidth="1"/>
    <col min="3069" max="3069" width="19.42578125" style="2" customWidth="1"/>
    <col min="3070" max="3070" width="38.85546875" style="2" customWidth="1"/>
    <col min="3071" max="3071" width="14" style="2" customWidth="1"/>
    <col min="3072" max="3315" width="10.85546875" style="2"/>
    <col min="3316" max="3316" width="23.28515625" style="2" customWidth="1"/>
    <col min="3317" max="3317" width="91.7109375" style="2" bestFit="1" customWidth="1"/>
    <col min="3318" max="3318" width="17.85546875" style="2" customWidth="1"/>
    <col min="3319" max="3319" width="14.140625" style="2" customWidth="1"/>
    <col min="3320" max="3320" width="32.140625" style="2" bestFit="1" customWidth="1"/>
    <col min="3321" max="3321" width="12.28515625" style="2" customWidth="1"/>
    <col min="3322" max="3322" width="22.140625" style="2" customWidth="1"/>
    <col min="3323" max="3323" width="20.42578125" style="2" customWidth="1"/>
    <col min="3324" max="3324" width="15.28515625" style="2" customWidth="1"/>
    <col min="3325" max="3325" width="19.42578125" style="2" customWidth="1"/>
    <col min="3326" max="3326" width="38.85546875" style="2" customWidth="1"/>
    <col min="3327" max="3327" width="14" style="2" customWidth="1"/>
    <col min="3328" max="3571" width="10.85546875" style="2"/>
    <col min="3572" max="3572" width="23.28515625" style="2" customWidth="1"/>
    <col min="3573" max="3573" width="91.7109375" style="2" bestFit="1" customWidth="1"/>
    <col min="3574" max="3574" width="17.85546875" style="2" customWidth="1"/>
    <col min="3575" max="3575" width="14.140625" style="2" customWidth="1"/>
    <col min="3576" max="3576" width="32.140625" style="2" bestFit="1" customWidth="1"/>
    <col min="3577" max="3577" width="12.28515625" style="2" customWidth="1"/>
    <col min="3578" max="3578" width="22.140625" style="2" customWidth="1"/>
    <col min="3579" max="3579" width="20.42578125" style="2" customWidth="1"/>
    <col min="3580" max="3580" width="15.28515625" style="2" customWidth="1"/>
    <col min="3581" max="3581" width="19.42578125" style="2" customWidth="1"/>
    <col min="3582" max="3582" width="38.85546875" style="2" customWidth="1"/>
    <col min="3583" max="3583" width="14" style="2" customWidth="1"/>
    <col min="3584" max="3827" width="10.85546875" style="2"/>
    <col min="3828" max="3828" width="23.28515625" style="2" customWidth="1"/>
    <col min="3829" max="3829" width="91.7109375" style="2" bestFit="1" customWidth="1"/>
    <col min="3830" max="3830" width="17.85546875" style="2" customWidth="1"/>
    <col min="3831" max="3831" width="14.140625" style="2" customWidth="1"/>
    <col min="3832" max="3832" width="32.140625" style="2" bestFit="1" customWidth="1"/>
    <col min="3833" max="3833" width="12.28515625" style="2" customWidth="1"/>
    <col min="3834" max="3834" width="22.140625" style="2" customWidth="1"/>
    <col min="3835" max="3835" width="20.42578125" style="2" customWidth="1"/>
    <col min="3836" max="3836" width="15.28515625" style="2" customWidth="1"/>
    <col min="3837" max="3837" width="19.42578125" style="2" customWidth="1"/>
    <col min="3838" max="3838" width="38.85546875" style="2" customWidth="1"/>
    <col min="3839" max="3839" width="14" style="2" customWidth="1"/>
    <col min="3840" max="4083" width="10.85546875" style="2"/>
    <col min="4084" max="4084" width="23.28515625" style="2" customWidth="1"/>
    <col min="4085" max="4085" width="91.7109375" style="2" bestFit="1" customWidth="1"/>
    <col min="4086" max="4086" width="17.85546875" style="2" customWidth="1"/>
    <col min="4087" max="4087" width="14.140625" style="2" customWidth="1"/>
    <col min="4088" max="4088" width="32.140625" style="2" bestFit="1" customWidth="1"/>
    <col min="4089" max="4089" width="12.28515625" style="2" customWidth="1"/>
    <col min="4090" max="4090" width="22.140625" style="2" customWidth="1"/>
    <col min="4091" max="4091" width="20.42578125" style="2" customWidth="1"/>
    <col min="4092" max="4092" width="15.28515625" style="2" customWidth="1"/>
    <col min="4093" max="4093" width="19.42578125" style="2" customWidth="1"/>
    <col min="4094" max="4094" width="38.85546875" style="2" customWidth="1"/>
    <col min="4095" max="4095" width="14" style="2" customWidth="1"/>
    <col min="4096" max="4339" width="10.85546875" style="2"/>
    <col min="4340" max="4340" width="23.28515625" style="2" customWidth="1"/>
    <col min="4341" max="4341" width="91.7109375" style="2" bestFit="1" customWidth="1"/>
    <col min="4342" max="4342" width="17.85546875" style="2" customWidth="1"/>
    <col min="4343" max="4343" width="14.140625" style="2" customWidth="1"/>
    <col min="4344" max="4344" width="32.140625" style="2" bestFit="1" customWidth="1"/>
    <col min="4345" max="4345" width="12.28515625" style="2" customWidth="1"/>
    <col min="4346" max="4346" width="22.140625" style="2" customWidth="1"/>
    <col min="4347" max="4347" width="20.42578125" style="2" customWidth="1"/>
    <col min="4348" max="4348" width="15.28515625" style="2" customWidth="1"/>
    <col min="4349" max="4349" width="19.42578125" style="2" customWidth="1"/>
    <col min="4350" max="4350" width="38.85546875" style="2" customWidth="1"/>
    <col min="4351" max="4351" width="14" style="2" customWidth="1"/>
    <col min="4352" max="4595" width="10.85546875" style="2"/>
    <col min="4596" max="4596" width="23.28515625" style="2" customWidth="1"/>
    <col min="4597" max="4597" width="91.7109375" style="2" bestFit="1" customWidth="1"/>
    <col min="4598" max="4598" width="17.85546875" style="2" customWidth="1"/>
    <col min="4599" max="4599" width="14.140625" style="2" customWidth="1"/>
    <col min="4600" max="4600" width="32.140625" style="2" bestFit="1" customWidth="1"/>
    <col min="4601" max="4601" width="12.28515625" style="2" customWidth="1"/>
    <col min="4602" max="4602" width="22.140625" style="2" customWidth="1"/>
    <col min="4603" max="4603" width="20.42578125" style="2" customWidth="1"/>
    <col min="4604" max="4604" width="15.28515625" style="2" customWidth="1"/>
    <col min="4605" max="4605" width="19.42578125" style="2" customWidth="1"/>
    <col min="4606" max="4606" width="38.85546875" style="2" customWidth="1"/>
    <col min="4607" max="4607" width="14" style="2" customWidth="1"/>
    <col min="4608" max="4851" width="10.85546875" style="2"/>
    <col min="4852" max="4852" width="23.28515625" style="2" customWidth="1"/>
    <col min="4853" max="4853" width="91.7109375" style="2" bestFit="1" customWidth="1"/>
    <col min="4854" max="4854" width="17.85546875" style="2" customWidth="1"/>
    <col min="4855" max="4855" width="14.140625" style="2" customWidth="1"/>
    <col min="4856" max="4856" width="32.140625" style="2" bestFit="1" customWidth="1"/>
    <col min="4857" max="4857" width="12.28515625" style="2" customWidth="1"/>
    <col min="4858" max="4858" width="22.140625" style="2" customWidth="1"/>
    <col min="4859" max="4859" width="20.42578125" style="2" customWidth="1"/>
    <col min="4860" max="4860" width="15.28515625" style="2" customWidth="1"/>
    <col min="4861" max="4861" width="19.42578125" style="2" customWidth="1"/>
    <col min="4862" max="4862" width="38.85546875" style="2" customWidth="1"/>
    <col min="4863" max="4863" width="14" style="2" customWidth="1"/>
    <col min="4864" max="5107" width="10.85546875" style="2"/>
    <col min="5108" max="5108" width="23.28515625" style="2" customWidth="1"/>
    <col min="5109" max="5109" width="91.7109375" style="2" bestFit="1" customWidth="1"/>
    <col min="5110" max="5110" width="17.85546875" style="2" customWidth="1"/>
    <col min="5111" max="5111" width="14.140625" style="2" customWidth="1"/>
    <col min="5112" max="5112" width="32.140625" style="2" bestFit="1" customWidth="1"/>
    <col min="5113" max="5113" width="12.28515625" style="2" customWidth="1"/>
    <col min="5114" max="5114" width="22.140625" style="2" customWidth="1"/>
    <col min="5115" max="5115" width="20.42578125" style="2" customWidth="1"/>
    <col min="5116" max="5116" width="15.28515625" style="2" customWidth="1"/>
    <col min="5117" max="5117" width="19.42578125" style="2" customWidth="1"/>
    <col min="5118" max="5118" width="38.85546875" style="2" customWidth="1"/>
    <col min="5119" max="5119" width="14" style="2" customWidth="1"/>
    <col min="5120" max="5363" width="10.85546875" style="2"/>
    <col min="5364" max="5364" width="23.28515625" style="2" customWidth="1"/>
    <col min="5365" max="5365" width="91.7109375" style="2" bestFit="1" customWidth="1"/>
    <col min="5366" max="5366" width="17.85546875" style="2" customWidth="1"/>
    <col min="5367" max="5367" width="14.140625" style="2" customWidth="1"/>
    <col min="5368" max="5368" width="32.140625" style="2" bestFit="1" customWidth="1"/>
    <col min="5369" max="5369" width="12.28515625" style="2" customWidth="1"/>
    <col min="5370" max="5370" width="22.140625" style="2" customWidth="1"/>
    <col min="5371" max="5371" width="20.42578125" style="2" customWidth="1"/>
    <col min="5372" max="5372" width="15.28515625" style="2" customWidth="1"/>
    <col min="5373" max="5373" width="19.42578125" style="2" customWidth="1"/>
    <col min="5374" max="5374" width="38.85546875" style="2" customWidth="1"/>
    <col min="5375" max="5375" width="14" style="2" customWidth="1"/>
    <col min="5376" max="5619" width="10.85546875" style="2"/>
    <col min="5620" max="5620" width="23.28515625" style="2" customWidth="1"/>
    <col min="5621" max="5621" width="91.7109375" style="2" bestFit="1" customWidth="1"/>
    <col min="5622" max="5622" width="17.85546875" style="2" customWidth="1"/>
    <col min="5623" max="5623" width="14.140625" style="2" customWidth="1"/>
    <col min="5624" max="5624" width="32.140625" style="2" bestFit="1" customWidth="1"/>
    <col min="5625" max="5625" width="12.28515625" style="2" customWidth="1"/>
    <col min="5626" max="5626" width="22.140625" style="2" customWidth="1"/>
    <col min="5627" max="5627" width="20.42578125" style="2" customWidth="1"/>
    <col min="5628" max="5628" width="15.28515625" style="2" customWidth="1"/>
    <col min="5629" max="5629" width="19.42578125" style="2" customWidth="1"/>
    <col min="5630" max="5630" width="38.85546875" style="2" customWidth="1"/>
    <col min="5631" max="5631" width="14" style="2" customWidth="1"/>
    <col min="5632" max="5875" width="10.85546875" style="2"/>
    <col min="5876" max="5876" width="23.28515625" style="2" customWidth="1"/>
    <col min="5877" max="5877" width="91.7109375" style="2" bestFit="1" customWidth="1"/>
    <col min="5878" max="5878" width="17.85546875" style="2" customWidth="1"/>
    <col min="5879" max="5879" width="14.140625" style="2" customWidth="1"/>
    <col min="5880" max="5880" width="32.140625" style="2" bestFit="1" customWidth="1"/>
    <col min="5881" max="5881" width="12.28515625" style="2" customWidth="1"/>
    <col min="5882" max="5882" width="22.140625" style="2" customWidth="1"/>
    <col min="5883" max="5883" width="20.42578125" style="2" customWidth="1"/>
    <col min="5884" max="5884" width="15.28515625" style="2" customWidth="1"/>
    <col min="5885" max="5885" width="19.42578125" style="2" customWidth="1"/>
    <col min="5886" max="5886" width="38.85546875" style="2" customWidth="1"/>
    <col min="5887" max="5887" width="14" style="2" customWidth="1"/>
    <col min="5888" max="6131" width="10.85546875" style="2"/>
    <col min="6132" max="6132" width="23.28515625" style="2" customWidth="1"/>
    <col min="6133" max="6133" width="91.7109375" style="2" bestFit="1" customWidth="1"/>
    <col min="6134" max="6134" width="17.85546875" style="2" customWidth="1"/>
    <col min="6135" max="6135" width="14.140625" style="2" customWidth="1"/>
    <col min="6136" max="6136" width="32.140625" style="2" bestFit="1" customWidth="1"/>
    <col min="6137" max="6137" width="12.28515625" style="2" customWidth="1"/>
    <col min="6138" max="6138" width="22.140625" style="2" customWidth="1"/>
    <col min="6139" max="6139" width="20.42578125" style="2" customWidth="1"/>
    <col min="6140" max="6140" width="15.28515625" style="2" customWidth="1"/>
    <col min="6141" max="6141" width="19.42578125" style="2" customWidth="1"/>
    <col min="6142" max="6142" width="38.85546875" style="2" customWidth="1"/>
    <col min="6143" max="6143" width="14" style="2" customWidth="1"/>
    <col min="6144" max="6387" width="10.85546875" style="2"/>
    <col min="6388" max="6388" width="23.28515625" style="2" customWidth="1"/>
    <col min="6389" max="6389" width="91.7109375" style="2" bestFit="1" customWidth="1"/>
    <col min="6390" max="6390" width="17.85546875" style="2" customWidth="1"/>
    <col min="6391" max="6391" width="14.140625" style="2" customWidth="1"/>
    <col min="6392" max="6392" width="32.140625" style="2" bestFit="1" customWidth="1"/>
    <col min="6393" max="6393" width="12.28515625" style="2" customWidth="1"/>
    <col min="6394" max="6394" width="22.140625" style="2" customWidth="1"/>
    <col min="6395" max="6395" width="20.42578125" style="2" customWidth="1"/>
    <col min="6396" max="6396" width="15.28515625" style="2" customWidth="1"/>
    <col min="6397" max="6397" width="19.42578125" style="2" customWidth="1"/>
    <col min="6398" max="6398" width="38.85546875" style="2" customWidth="1"/>
    <col min="6399" max="6399" width="14" style="2" customWidth="1"/>
    <col min="6400" max="6643" width="10.85546875" style="2"/>
    <col min="6644" max="6644" width="23.28515625" style="2" customWidth="1"/>
    <col min="6645" max="6645" width="91.7109375" style="2" bestFit="1" customWidth="1"/>
    <col min="6646" max="6646" width="17.85546875" style="2" customWidth="1"/>
    <col min="6647" max="6647" width="14.140625" style="2" customWidth="1"/>
    <col min="6648" max="6648" width="32.140625" style="2" bestFit="1" customWidth="1"/>
    <col min="6649" max="6649" width="12.28515625" style="2" customWidth="1"/>
    <col min="6650" max="6650" width="22.140625" style="2" customWidth="1"/>
    <col min="6651" max="6651" width="20.42578125" style="2" customWidth="1"/>
    <col min="6652" max="6652" width="15.28515625" style="2" customWidth="1"/>
    <col min="6653" max="6653" width="19.42578125" style="2" customWidth="1"/>
    <col min="6654" max="6654" width="38.85546875" style="2" customWidth="1"/>
    <col min="6655" max="6655" width="14" style="2" customWidth="1"/>
    <col min="6656" max="6899" width="10.85546875" style="2"/>
    <col min="6900" max="6900" width="23.28515625" style="2" customWidth="1"/>
    <col min="6901" max="6901" width="91.7109375" style="2" bestFit="1" customWidth="1"/>
    <col min="6902" max="6902" width="17.85546875" style="2" customWidth="1"/>
    <col min="6903" max="6903" width="14.140625" style="2" customWidth="1"/>
    <col min="6904" max="6904" width="32.140625" style="2" bestFit="1" customWidth="1"/>
    <col min="6905" max="6905" width="12.28515625" style="2" customWidth="1"/>
    <col min="6906" max="6906" width="22.140625" style="2" customWidth="1"/>
    <col min="6907" max="6907" width="20.42578125" style="2" customWidth="1"/>
    <col min="6908" max="6908" width="15.28515625" style="2" customWidth="1"/>
    <col min="6909" max="6909" width="19.42578125" style="2" customWidth="1"/>
    <col min="6910" max="6910" width="38.85546875" style="2" customWidth="1"/>
    <col min="6911" max="6911" width="14" style="2" customWidth="1"/>
    <col min="6912" max="7155" width="10.85546875" style="2"/>
    <col min="7156" max="7156" width="23.28515625" style="2" customWidth="1"/>
    <col min="7157" max="7157" width="91.7109375" style="2" bestFit="1" customWidth="1"/>
    <col min="7158" max="7158" width="17.85546875" style="2" customWidth="1"/>
    <col min="7159" max="7159" width="14.140625" style="2" customWidth="1"/>
    <col min="7160" max="7160" width="32.140625" style="2" bestFit="1" customWidth="1"/>
    <col min="7161" max="7161" width="12.28515625" style="2" customWidth="1"/>
    <col min="7162" max="7162" width="22.140625" style="2" customWidth="1"/>
    <col min="7163" max="7163" width="20.42578125" style="2" customWidth="1"/>
    <col min="7164" max="7164" width="15.28515625" style="2" customWidth="1"/>
    <col min="7165" max="7165" width="19.42578125" style="2" customWidth="1"/>
    <col min="7166" max="7166" width="38.85546875" style="2" customWidth="1"/>
    <col min="7167" max="7167" width="14" style="2" customWidth="1"/>
    <col min="7168" max="7411" width="10.85546875" style="2"/>
    <col min="7412" max="7412" width="23.28515625" style="2" customWidth="1"/>
    <col min="7413" max="7413" width="91.7109375" style="2" bestFit="1" customWidth="1"/>
    <col min="7414" max="7414" width="17.85546875" style="2" customWidth="1"/>
    <col min="7415" max="7415" width="14.140625" style="2" customWidth="1"/>
    <col min="7416" max="7416" width="32.140625" style="2" bestFit="1" customWidth="1"/>
    <col min="7417" max="7417" width="12.28515625" style="2" customWidth="1"/>
    <col min="7418" max="7418" width="22.140625" style="2" customWidth="1"/>
    <col min="7419" max="7419" width="20.42578125" style="2" customWidth="1"/>
    <col min="7420" max="7420" width="15.28515625" style="2" customWidth="1"/>
    <col min="7421" max="7421" width="19.42578125" style="2" customWidth="1"/>
    <col min="7422" max="7422" width="38.85546875" style="2" customWidth="1"/>
    <col min="7423" max="7423" width="14" style="2" customWidth="1"/>
    <col min="7424" max="7667" width="10.85546875" style="2"/>
    <col min="7668" max="7668" width="23.28515625" style="2" customWidth="1"/>
    <col min="7669" max="7669" width="91.7109375" style="2" bestFit="1" customWidth="1"/>
    <col min="7670" max="7670" width="17.85546875" style="2" customWidth="1"/>
    <col min="7671" max="7671" width="14.140625" style="2" customWidth="1"/>
    <col min="7672" max="7672" width="32.140625" style="2" bestFit="1" customWidth="1"/>
    <col min="7673" max="7673" width="12.28515625" style="2" customWidth="1"/>
    <col min="7674" max="7674" width="22.140625" style="2" customWidth="1"/>
    <col min="7675" max="7675" width="20.42578125" style="2" customWidth="1"/>
    <col min="7676" max="7676" width="15.28515625" style="2" customWidth="1"/>
    <col min="7677" max="7677" width="19.42578125" style="2" customWidth="1"/>
    <col min="7678" max="7678" width="38.85546875" style="2" customWidth="1"/>
    <col min="7679" max="7679" width="14" style="2" customWidth="1"/>
    <col min="7680" max="7923" width="10.85546875" style="2"/>
    <col min="7924" max="7924" width="23.28515625" style="2" customWidth="1"/>
    <col min="7925" max="7925" width="91.7109375" style="2" bestFit="1" customWidth="1"/>
    <col min="7926" max="7926" width="17.85546875" style="2" customWidth="1"/>
    <col min="7927" max="7927" width="14.140625" style="2" customWidth="1"/>
    <col min="7928" max="7928" width="32.140625" style="2" bestFit="1" customWidth="1"/>
    <col min="7929" max="7929" width="12.28515625" style="2" customWidth="1"/>
    <col min="7930" max="7930" width="22.140625" style="2" customWidth="1"/>
    <col min="7931" max="7931" width="20.42578125" style="2" customWidth="1"/>
    <col min="7932" max="7932" width="15.28515625" style="2" customWidth="1"/>
    <col min="7933" max="7933" width="19.42578125" style="2" customWidth="1"/>
    <col min="7934" max="7934" width="38.85546875" style="2" customWidth="1"/>
    <col min="7935" max="7935" width="14" style="2" customWidth="1"/>
    <col min="7936" max="8179" width="10.85546875" style="2"/>
    <col min="8180" max="8180" width="23.28515625" style="2" customWidth="1"/>
    <col min="8181" max="8181" width="91.7109375" style="2" bestFit="1" customWidth="1"/>
    <col min="8182" max="8182" width="17.85546875" style="2" customWidth="1"/>
    <col min="8183" max="8183" width="14.140625" style="2" customWidth="1"/>
    <col min="8184" max="8184" width="32.140625" style="2" bestFit="1" customWidth="1"/>
    <col min="8185" max="8185" width="12.28515625" style="2" customWidth="1"/>
    <col min="8186" max="8186" width="22.140625" style="2" customWidth="1"/>
    <col min="8187" max="8187" width="20.42578125" style="2" customWidth="1"/>
    <col min="8188" max="8188" width="15.28515625" style="2" customWidth="1"/>
    <col min="8189" max="8189" width="19.42578125" style="2" customWidth="1"/>
    <col min="8190" max="8190" width="38.85546875" style="2" customWidth="1"/>
    <col min="8191" max="8191" width="14" style="2" customWidth="1"/>
    <col min="8192" max="8435" width="10.85546875" style="2"/>
    <col min="8436" max="8436" width="23.28515625" style="2" customWidth="1"/>
    <col min="8437" max="8437" width="91.7109375" style="2" bestFit="1" customWidth="1"/>
    <col min="8438" max="8438" width="17.85546875" style="2" customWidth="1"/>
    <col min="8439" max="8439" width="14.140625" style="2" customWidth="1"/>
    <col min="8440" max="8440" width="32.140625" style="2" bestFit="1" customWidth="1"/>
    <col min="8441" max="8441" width="12.28515625" style="2" customWidth="1"/>
    <col min="8442" max="8442" width="22.140625" style="2" customWidth="1"/>
    <col min="8443" max="8443" width="20.42578125" style="2" customWidth="1"/>
    <col min="8444" max="8444" width="15.28515625" style="2" customWidth="1"/>
    <col min="8445" max="8445" width="19.42578125" style="2" customWidth="1"/>
    <col min="8446" max="8446" width="38.85546875" style="2" customWidth="1"/>
    <col min="8447" max="8447" width="14" style="2" customWidth="1"/>
    <col min="8448" max="8691" width="10.85546875" style="2"/>
    <col min="8692" max="8692" width="23.28515625" style="2" customWidth="1"/>
    <col min="8693" max="8693" width="91.7109375" style="2" bestFit="1" customWidth="1"/>
    <col min="8694" max="8694" width="17.85546875" style="2" customWidth="1"/>
    <col min="8695" max="8695" width="14.140625" style="2" customWidth="1"/>
    <col min="8696" max="8696" width="32.140625" style="2" bestFit="1" customWidth="1"/>
    <col min="8697" max="8697" width="12.28515625" style="2" customWidth="1"/>
    <col min="8698" max="8698" width="22.140625" style="2" customWidth="1"/>
    <col min="8699" max="8699" width="20.42578125" style="2" customWidth="1"/>
    <col min="8700" max="8700" width="15.28515625" style="2" customWidth="1"/>
    <col min="8701" max="8701" width="19.42578125" style="2" customWidth="1"/>
    <col min="8702" max="8702" width="38.85546875" style="2" customWidth="1"/>
    <col min="8703" max="8703" width="14" style="2" customWidth="1"/>
    <col min="8704" max="8947" width="10.85546875" style="2"/>
    <col min="8948" max="8948" width="23.28515625" style="2" customWidth="1"/>
    <col min="8949" max="8949" width="91.7109375" style="2" bestFit="1" customWidth="1"/>
    <col min="8950" max="8950" width="17.85546875" style="2" customWidth="1"/>
    <col min="8951" max="8951" width="14.140625" style="2" customWidth="1"/>
    <col min="8952" max="8952" width="32.140625" style="2" bestFit="1" customWidth="1"/>
    <col min="8953" max="8953" width="12.28515625" style="2" customWidth="1"/>
    <col min="8954" max="8954" width="22.140625" style="2" customWidth="1"/>
    <col min="8955" max="8955" width="20.42578125" style="2" customWidth="1"/>
    <col min="8956" max="8956" width="15.28515625" style="2" customWidth="1"/>
    <col min="8957" max="8957" width="19.42578125" style="2" customWidth="1"/>
    <col min="8958" max="8958" width="38.85546875" style="2" customWidth="1"/>
    <col min="8959" max="8959" width="14" style="2" customWidth="1"/>
    <col min="8960" max="9203" width="10.85546875" style="2"/>
    <col min="9204" max="9204" width="23.28515625" style="2" customWidth="1"/>
    <col min="9205" max="9205" width="91.7109375" style="2" bestFit="1" customWidth="1"/>
    <col min="9206" max="9206" width="17.85546875" style="2" customWidth="1"/>
    <col min="9207" max="9207" width="14.140625" style="2" customWidth="1"/>
    <col min="9208" max="9208" width="32.140625" style="2" bestFit="1" customWidth="1"/>
    <col min="9209" max="9209" width="12.28515625" style="2" customWidth="1"/>
    <col min="9210" max="9210" width="22.140625" style="2" customWidth="1"/>
    <col min="9211" max="9211" width="20.42578125" style="2" customWidth="1"/>
    <col min="9212" max="9212" width="15.28515625" style="2" customWidth="1"/>
    <col min="9213" max="9213" width="19.42578125" style="2" customWidth="1"/>
    <col min="9214" max="9214" width="38.85546875" style="2" customWidth="1"/>
    <col min="9215" max="9215" width="14" style="2" customWidth="1"/>
    <col min="9216" max="9459" width="10.85546875" style="2"/>
    <col min="9460" max="9460" width="23.28515625" style="2" customWidth="1"/>
    <col min="9461" max="9461" width="91.7109375" style="2" bestFit="1" customWidth="1"/>
    <col min="9462" max="9462" width="17.85546875" style="2" customWidth="1"/>
    <col min="9463" max="9463" width="14.140625" style="2" customWidth="1"/>
    <col min="9464" max="9464" width="32.140625" style="2" bestFit="1" customWidth="1"/>
    <col min="9465" max="9465" width="12.28515625" style="2" customWidth="1"/>
    <col min="9466" max="9466" width="22.140625" style="2" customWidth="1"/>
    <col min="9467" max="9467" width="20.42578125" style="2" customWidth="1"/>
    <col min="9468" max="9468" width="15.28515625" style="2" customWidth="1"/>
    <col min="9469" max="9469" width="19.42578125" style="2" customWidth="1"/>
    <col min="9470" max="9470" width="38.85546875" style="2" customWidth="1"/>
    <col min="9471" max="9471" width="14" style="2" customWidth="1"/>
    <col min="9472" max="9715" width="10.85546875" style="2"/>
    <col min="9716" max="9716" width="23.28515625" style="2" customWidth="1"/>
    <col min="9717" max="9717" width="91.7109375" style="2" bestFit="1" customWidth="1"/>
    <col min="9718" max="9718" width="17.85546875" style="2" customWidth="1"/>
    <col min="9719" max="9719" width="14.140625" style="2" customWidth="1"/>
    <col min="9720" max="9720" width="32.140625" style="2" bestFit="1" customWidth="1"/>
    <col min="9721" max="9721" width="12.28515625" style="2" customWidth="1"/>
    <col min="9722" max="9722" width="22.140625" style="2" customWidth="1"/>
    <col min="9723" max="9723" width="20.42578125" style="2" customWidth="1"/>
    <col min="9724" max="9724" width="15.28515625" style="2" customWidth="1"/>
    <col min="9725" max="9725" width="19.42578125" style="2" customWidth="1"/>
    <col min="9726" max="9726" width="38.85546875" style="2" customWidth="1"/>
    <col min="9727" max="9727" width="14" style="2" customWidth="1"/>
    <col min="9728" max="9971" width="10.85546875" style="2"/>
    <col min="9972" max="9972" width="23.28515625" style="2" customWidth="1"/>
    <col min="9973" max="9973" width="91.7109375" style="2" bestFit="1" customWidth="1"/>
    <col min="9974" max="9974" width="17.85546875" style="2" customWidth="1"/>
    <col min="9975" max="9975" width="14.140625" style="2" customWidth="1"/>
    <col min="9976" max="9976" width="32.140625" style="2" bestFit="1" customWidth="1"/>
    <col min="9977" max="9977" width="12.28515625" style="2" customWidth="1"/>
    <col min="9978" max="9978" width="22.140625" style="2" customWidth="1"/>
    <col min="9979" max="9979" width="20.42578125" style="2" customWidth="1"/>
    <col min="9980" max="9980" width="15.28515625" style="2" customWidth="1"/>
    <col min="9981" max="9981" width="19.42578125" style="2" customWidth="1"/>
    <col min="9982" max="9982" width="38.85546875" style="2" customWidth="1"/>
    <col min="9983" max="9983" width="14" style="2" customWidth="1"/>
    <col min="9984" max="10227" width="10.85546875" style="2"/>
    <col min="10228" max="10228" width="23.28515625" style="2" customWidth="1"/>
    <col min="10229" max="10229" width="91.7109375" style="2" bestFit="1" customWidth="1"/>
    <col min="10230" max="10230" width="17.85546875" style="2" customWidth="1"/>
    <col min="10231" max="10231" width="14.140625" style="2" customWidth="1"/>
    <col min="10232" max="10232" width="32.140625" style="2" bestFit="1" customWidth="1"/>
    <col min="10233" max="10233" width="12.28515625" style="2" customWidth="1"/>
    <col min="10234" max="10234" width="22.140625" style="2" customWidth="1"/>
    <col min="10235" max="10235" width="20.42578125" style="2" customWidth="1"/>
    <col min="10236" max="10236" width="15.28515625" style="2" customWidth="1"/>
    <col min="10237" max="10237" width="19.42578125" style="2" customWidth="1"/>
    <col min="10238" max="10238" width="38.85546875" style="2" customWidth="1"/>
    <col min="10239" max="10239" width="14" style="2" customWidth="1"/>
    <col min="10240" max="10483" width="10.85546875" style="2"/>
    <col min="10484" max="10484" width="23.28515625" style="2" customWidth="1"/>
    <col min="10485" max="10485" width="91.7109375" style="2" bestFit="1" customWidth="1"/>
    <col min="10486" max="10486" width="17.85546875" style="2" customWidth="1"/>
    <col min="10487" max="10487" width="14.140625" style="2" customWidth="1"/>
    <col min="10488" max="10488" width="32.140625" style="2" bestFit="1" customWidth="1"/>
    <col min="10489" max="10489" width="12.28515625" style="2" customWidth="1"/>
    <col min="10490" max="10490" width="22.140625" style="2" customWidth="1"/>
    <col min="10491" max="10491" width="20.42578125" style="2" customWidth="1"/>
    <col min="10492" max="10492" width="15.28515625" style="2" customWidth="1"/>
    <col min="10493" max="10493" width="19.42578125" style="2" customWidth="1"/>
    <col min="10494" max="10494" width="38.85546875" style="2" customWidth="1"/>
    <col min="10495" max="10495" width="14" style="2" customWidth="1"/>
    <col min="10496" max="10739" width="10.85546875" style="2"/>
    <col min="10740" max="10740" width="23.28515625" style="2" customWidth="1"/>
    <col min="10741" max="10741" width="91.7109375" style="2" bestFit="1" customWidth="1"/>
    <col min="10742" max="10742" width="17.85546875" style="2" customWidth="1"/>
    <col min="10743" max="10743" width="14.140625" style="2" customWidth="1"/>
    <col min="10744" max="10744" width="32.140625" style="2" bestFit="1" customWidth="1"/>
    <col min="10745" max="10745" width="12.28515625" style="2" customWidth="1"/>
    <col min="10746" max="10746" width="22.140625" style="2" customWidth="1"/>
    <col min="10747" max="10747" width="20.42578125" style="2" customWidth="1"/>
    <col min="10748" max="10748" width="15.28515625" style="2" customWidth="1"/>
    <col min="10749" max="10749" width="19.42578125" style="2" customWidth="1"/>
    <col min="10750" max="10750" width="38.85546875" style="2" customWidth="1"/>
    <col min="10751" max="10751" width="14" style="2" customWidth="1"/>
    <col min="10752" max="10995" width="10.85546875" style="2"/>
    <col min="10996" max="10996" width="23.28515625" style="2" customWidth="1"/>
    <col min="10997" max="10997" width="91.7109375" style="2" bestFit="1" customWidth="1"/>
    <col min="10998" max="10998" width="17.85546875" style="2" customWidth="1"/>
    <col min="10999" max="10999" width="14.140625" style="2" customWidth="1"/>
    <col min="11000" max="11000" width="32.140625" style="2" bestFit="1" customWidth="1"/>
    <col min="11001" max="11001" width="12.28515625" style="2" customWidth="1"/>
    <col min="11002" max="11002" width="22.140625" style="2" customWidth="1"/>
    <col min="11003" max="11003" width="20.42578125" style="2" customWidth="1"/>
    <col min="11004" max="11004" width="15.28515625" style="2" customWidth="1"/>
    <col min="11005" max="11005" width="19.42578125" style="2" customWidth="1"/>
    <col min="11006" max="11006" width="38.85546875" style="2" customWidth="1"/>
    <col min="11007" max="11007" width="14" style="2" customWidth="1"/>
    <col min="11008" max="11251" width="10.85546875" style="2"/>
    <col min="11252" max="11252" width="23.28515625" style="2" customWidth="1"/>
    <col min="11253" max="11253" width="91.7109375" style="2" bestFit="1" customWidth="1"/>
    <col min="11254" max="11254" width="17.85546875" style="2" customWidth="1"/>
    <col min="11255" max="11255" width="14.140625" style="2" customWidth="1"/>
    <col min="11256" max="11256" width="32.140625" style="2" bestFit="1" customWidth="1"/>
    <col min="11257" max="11257" width="12.28515625" style="2" customWidth="1"/>
    <col min="11258" max="11258" width="22.140625" style="2" customWidth="1"/>
    <col min="11259" max="11259" width="20.42578125" style="2" customWidth="1"/>
    <col min="11260" max="11260" width="15.28515625" style="2" customWidth="1"/>
    <col min="11261" max="11261" width="19.42578125" style="2" customWidth="1"/>
    <col min="11262" max="11262" width="38.85546875" style="2" customWidth="1"/>
    <col min="11263" max="11263" width="14" style="2" customWidth="1"/>
    <col min="11264" max="11507" width="10.85546875" style="2"/>
    <col min="11508" max="11508" width="23.28515625" style="2" customWidth="1"/>
    <col min="11509" max="11509" width="91.7109375" style="2" bestFit="1" customWidth="1"/>
    <col min="11510" max="11510" width="17.85546875" style="2" customWidth="1"/>
    <col min="11511" max="11511" width="14.140625" style="2" customWidth="1"/>
    <col min="11512" max="11512" width="32.140625" style="2" bestFit="1" customWidth="1"/>
    <col min="11513" max="11513" width="12.28515625" style="2" customWidth="1"/>
    <col min="11514" max="11514" width="22.140625" style="2" customWidth="1"/>
    <col min="11515" max="11515" width="20.42578125" style="2" customWidth="1"/>
    <col min="11516" max="11516" width="15.28515625" style="2" customWidth="1"/>
    <col min="11517" max="11517" width="19.42578125" style="2" customWidth="1"/>
    <col min="11518" max="11518" width="38.85546875" style="2" customWidth="1"/>
    <col min="11519" max="11519" width="14" style="2" customWidth="1"/>
    <col min="11520" max="11763" width="10.85546875" style="2"/>
    <col min="11764" max="11764" width="23.28515625" style="2" customWidth="1"/>
    <col min="11765" max="11765" width="91.7109375" style="2" bestFit="1" customWidth="1"/>
    <col min="11766" max="11766" width="17.85546875" style="2" customWidth="1"/>
    <col min="11767" max="11767" width="14.140625" style="2" customWidth="1"/>
    <col min="11768" max="11768" width="32.140625" style="2" bestFit="1" customWidth="1"/>
    <col min="11769" max="11769" width="12.28515625" style="2" customWidth="1"/>
    <col min="11770" max="11770" width="22.140625" style="2" customWidth="1"/>
    <col min="11771" max="11771" width="20.42578125" style="2" customWidth="1"/>
    <col min="11772" max="11772" width="15.28515625" style="2" customWidth="1"/>
    <col min="11773" max="11773" width="19.42578125" style="2" customWidth="1"/>
    <col min="11774" max="11774" width="38.85546875" style="2" customWidth="1"/>
    <col min="11775" max="11775" width="14" style="2" customWidth="1"/>
    <col min="11776" max="12019" width="10.85546875" style="2"/>
    <col min="12020" max="12020" width="23.28515625" style="2" customWidth="1"/>
    <col min="12021" max="12021" width="91.7109375" style="2" bestFit="1" customWidth="1"/>
    <col min="12022" max="12022" width="17.85546875" style="2" customWidth="1"/>
    <col min="12023" max="12023" width="14.140625" style="2" customWidth="1"/>
    <col min="12024" max="12024" width="32.140625" style="2" bestFit="1" customWidth="1"/>
    <col min="12025" max="12025" width="12.28515625" style="2" customWidth="1"/>
    <col min="12026" max="12026" width="22.140625" style="2" customWidth="1"/>
    <col min="12027" max="12027" width="20.42578125" style="2" customWidth="1"/>
    <col min="12028" max="12028" width="15.28515625" style="2" customWidth="1"/>
    <col min="12029" max="12029" width="19.42578125" style="2" customWidth="1"/>
    <col min="12030" max="12030" width="38.85546875" style="2" customWidth="1"/>
    <col min="12031" max="12031" width="14" style="2" customWidth="1"/>
    <col min="12032" max="12275" width="10.85546875" style="2"/>
    <col min="12276" max="12276" width="23.28515625" style="2" customWidth="1"/>
    <col min="12277" max="12277" width="91.7109375" style="2" bestFit="1" customWidth="1"/>
    <col min="12278" max="12278" width="17.85546875" style="2" customWidth="1"/>
    <col min="12279" max="12279" width="14.140625" style="2" customWidth="1"/>
    <col min="12280" max="12280" width="32.140625" style="2" bestFit="1" customWidth="1"/>
    <col min="12281" max="12281" width="12.28515625" style="2" customWidth="1"/>
    <col min="12282" max="12282" width="22.140625" style="2" customWidth="1"/>
    <col min="12283" max="12283" width="20.42578125" style="2" customWidth="1"/>
    <col min="12284" max="12284" width="15.28515625" style="2" customWidth="1"/>
    <col min="12285" max="12285" width="19.42578125" style="2" customWidth="1"/>
    <col min="12286" max="12286" width="38.85546875" style="2" customWidth="1"/>
    <col min="12287" max="12287" width="14" style="2" customWidth="1"/>
    <col min="12288" max="12531" width="10.85546875" style="2"/>
    <col min="12532" max="12532" width="23.28515625" style="2" customWidth="1"/>
    <col min="12533" max="12533" width="91.7109375" style="2" bestFit="1" customWidth="1"/>
    <col min="12534" max="12534" width="17.85546875" style="2" customWidth="1"/>
    <col min="12535" max="12535" width="14.140625" style="2" customWidth="1"/>
    <col min="12536" max="12536" width="32.140625" style="2" bestFit="1" customWidth="1"/>
    <col min="12537" max="12537" width="12.28515625" style="2" customWidth="1"/>
    <col min="12538" max="12538" width="22.140625" style="2" customWidth="1"/>
    <col min="12539" max="12539" width="20.42578125" style="2" customWidth="1"/>
    <col min="12540" max="12540" width="15.28515625" style="2" customWidth="1"/>
    <col min="12541" max="12541" width="19.42578125" style="2" customWidth="1"/>
    <col min="12542" max="12542" width="38.85546875" style="2" customWidth="1"/>
    <col min="12543" max="12543" width="14" style="2" customWidth="1"/>
    <col min="12544" max="12787" width="10.85546875" style="2"/>
    <col min="12788" max="12788" width="23.28515625" style="2" customWidth="1"/>
    <col min="12789" max="12789" width="91.7109375" style="2" bestFit="1" customWidth="1"/>
    <col min="12790" max="12790" width="17.85546875" style="2" customWidth="1"/>
    <col min="12791" max="12791" width="14.140625" style="2" customWidth="1"/>
    <col min="12792" max="12792" width="32.140625" style="2" bestFit="1" customWidth="1"/>
    <col min="12793" max="12793" width="12.28515625" style="2" customWidth="1"/>
    <col min="12794" max="12794" width="22.140625" style="2" customWidth="1"/>
    <col min="12795" max="12795" width="20.42578125" style="2" customWidth="1"/>
    <col min="12796" max="12796" width="15.28515625" style="2" customWidth="1"/>
    <col min="12797" max="12797" width="19.42578125" style="2" customWidth="1"/>
    <col min="12798" max="12798" width="38.85546875" style="2" customWidth="1"/>
    <col min="12799" max="12799" width="14" style="2" customWidth="1"/>
    <col min="12800" max="13043" width="10.85546875" style="2"/>
    <col min="13044" max="13044" width="23.28515625" style="2" customWidth="1"/>
    <col min="13045" max="13045" width="91.7109375" style="2" bestFit="1" customWidth="1"/>
    <col min="13046" max="13046" width="17.85546875" style="2" customWidth="1"/>
    <col min="13047" max="13047" width="14.140625" style="2" customWidth="1"/>
    <col min="13048" max="13048" width="32.140625" style="2" bestFit="1" customWidth="1"/>
    <col min="13049" max="13049" width="12.28515625" style="2" customWidth="1"/>
    <col min="13050" max="13050" width="22.140625" style="2" customWidth="1"/>
    <col min="13051" max="13051" width="20.42578125" style="2" customWidth="1"/>
    <col min="13052" max="13052" width="15.28515625" style="2" customWidth="1"/>
    <col min="13053" max="13053" width="19.42578125" style="2" customWidth="1"/>
    <col min="13054" max="13054" width="38.85546875" style="2" customWidth="1"/>
    <col min="13055" max="13055" width="14" style="2" customWidth="1"/>
    <col min="13056" max="13299" width="10.85546875" style="2"/>
    <col min="13300" max="13300" width="23.28515625" style="2" customWidth="1"/>
    <col min="13301" max="13301" width="91.7109375" style="2" bestFit="1" customWidth="1"/>
    <col min="13302" max="13302" width="17.85546875" style="2" customWidth="1"/>
    <col min="13303" max="13303" width="14.140625" style="2" customWidth="1"/>
    <col min="13304" max="13304" width="32.140625" style="2" bestFit="1" customWidth="1"/>
    <col min="13305" max="13305" width="12.28515625" style="2" customWidth="1"/>
    <col min="13306" max="13306" width="22.140625" style="2" customWidth="1"/>
    <col min="13307" max="13307" width="20.42578125" style="2" customWidth="1"/>
    <col min="13308" max="13308" width="15.28515625" style="2" customWidth="1"/>
    <col min="13309" max="13309" width="19.42578125" style="2" customWidth="1"/>
    <col min="13310" max="13310" width="38.85546875" style="2" customWidth="1"/>
    <col min="13311" max="13311" width="14" style="2" customWidth="1"/>
    <col min="13312" max="13555" width="10.85546875" style="2"/>
    <col min="13556" max="13556" width="23.28515625" style="2" customWidth="1"/>
    <col min="13557" max="13557" width="91.7109375" style="2" bestFit="1" customWidth="1"/>
    <col min="13558" max="13558" width="17.85546875" style="2" customWidth="1"/>
    <col min="13559" max="13559" width="14.140625" style="2" customWidth="1"/>
    <col min="13560" max="13560" width="32.140625" style="2" bestFit="1" customWidth="1"/>
    <col min="13561" max="13561" width="12.28515625" style="2" customWidth="1"/>
    <col min="13562" max="13562" width="22.140625" style="2" customWidth="1"/>
    <col min="13563" max="13563" width="20.42578125" style="2" customWidth="1"/>
    <col min="13564" max="13564" width="15.28515625" style="2" customWidth="1"/>
    <col min="13565" max="13565" width="19.42578125" style="2" customWidth="1"/>
    <col min="13566" max="13566" width="38.85546875" style="2" customWidth="1"/>
    <col min="13567" max="13567" width="14" style="2" customWidth="1"/>
    <col min="13568" max="13811" width="10.85546875" style="2"/>
    <col min="13812" max="13812" width="23.28515625" style="2" customWidth="1"/>
    <col min="13813" max="13813" width="91.7109375" style="2" bestFit="1" customWidth="1"/>
    <col min="13814" max="13814" width="17.85546875" style="2" customWidth="1"/>
    <col min="13815" max="13815" width="14.140625" style="2" customWidth="1"/>
    <col min="13816" max="13816" width="32.140625" style="2" bestFit="1" customWidth="1"/>
    <col min="13817" max="13817" width="12.28515625" style="2" customWidth="1"/>
    <col min="13818" max="13818" width="22.140625" style="2" customWidth="1"/>
    <col min="13819" max="13819" width="20.42578125" style="2" customWidth="1"/>
    <col min="13820" max="13820" width="15.28515625" style="2" customWidth="1"/>
    <col min="13821" max="13821" width="19.42578125" style="2" customWidth="1"/>
    <col min="13822" max="13822" width="38.85546875" style="2" customWidth="1"/>
    <col min="13823" max="13823" width="14" style="2" customWidth="1"/>
    <col min="13824" max="14067" width="10.85546875" style="2"/>
    <col min="14068" max="14068" width="23.28515625" style="2" customWidth="1"/>
    <col min="14069" max="14069" width="91.7109375" style="2" bestFit="1" customWidth="1"/>
    <col min="14070" max="14070" width="17.85546875" style="2" customWidth="1"/>
    <col min="14071" max="14071" width="14.140625" style="2" customWidth="1"/>
    <col min="14072" max="14072" width="32.140625" style="2" bestFit="1" customWidth="1"/>
    <col min="14073" max="14073" width="12.28515625" style="2" customWidth="1"/>
    <col min="14074" max="14074" width="22.140625" style="2" customWidth="1"/>
    <col min="14075" max="14075" width="20.42578125" style="2" customWidth="1"/>
    <col min="14076" max="14076" width="15.28515625" style="2" customWidth="1"/>
    <col min="14077" max="14077" width="19.42578125" style="2" customWidth="1"/>
    <col min="14078" max="14078" width="38.85546875" style="2" customWidth="1"/>
    <col min="14079" max="14079" width="14" style="2" customWidth="1"/>
    <col min="14080" max="14323" width="10.85546875" style="2"/>
    <col min="14324" max="14324" width="23.28515625" style="2" customWidth="1"/>
    <col min="14325" max="14325" width="91.7109375" style="2" bestFit="1" customWidth="1"/>
    <col min="14326" max="14326" width="17.85546875" style="2" customWidth="1"/>
    <col min="14327" max="14327" width="14.140625" style="2" customWidth="1"/>
    <col min="14328" max="14328" width="32.140625" style="2" bestFit="1" customWidth="1"/>
    <col min="14329" max="14329" width="12.28515625" style="2" customWidth="1"/>
    <col min="14330" max="14330" width="22.140625" style="2" customWidth="1"/>
    <col min="14331" max="14331" width="20.42578125" style="2" customWidth="1"/>
    <col min="14332" max="14332" width="15.28515625" style="2" customWidth="1"/>
    <col min="14333" max="14333" width="19.42578125" style="2" customWidth="1"/>
    <col min="14334" max="14334" width="38.85546875" style="2" customWidth="1"/>
    <col min="14335" max="14335" width="14" style="2" customWidth="1"/>
    <col min="14336" max="14579" width="10.85546875" style="2"/>
    <col min="14580" max="14580" width="23.28515625" style="2" customWidth="1"/>
    <col min="14581" max="14581" width="91.7109375" style="2" bestFit="1" customWidth="1"/>
    <col min="14582" max="14582" width="17.85546875" style="2" customWidth="1"/>
    <col min="14583" max="14583" width="14.140625" style="2" customWidth="1"/>
    <col min="14584" max="14584" width="32.140625" style="2" bestFit="1" customWidth="1"/>
    <col min="14585" max="14585" width="12.28515625" style="2" customWidth="1"/>
    <col min="14586" max="14586" width="22.140625" style="2" customWidth="1"/>
    <col min="14587" max="14587" width="20.42578125" style="2" customWidth="1"/>
    <col min="14588" max="14588" width="15.28515625" style="2" customWidth="1"/>
    <col min="14589" max="14589" width="19.42578125" style="2" customWidth="1"/>
    <col min="14590" max="14590" width="38.85546875" style="2" customWidth="1"/>
    <col min="14591" max="14591" width="14" style="2" customWidth="1"/>
    <col min="14592" max="14835" width="10.85546875" style="2"/>
    <col min="14836" max="14836" width="23.28515625" style="2" customWidth="1"/>
    <col min="14837" max="14837" width="91.7109375" style="2" bestFit="1" customWidth="1"/>
    <col min="14838" max="14838" width="17.85546875" style="2" customWidth="1"/>
    <col min="14839" max="14839" width="14.140625" style="2" customWidth="1"/>
    <col min="14840" max="14840" width="32.140625" style="2" bestFit="1" customWidth="1"/>
    <col min="14841" max="14841" width="12.28515625" style="2" customWidth="1"/>
    <col min="14842" max="14842" width="22.140625" style="2" customWidth="1"/>
    <col min="14843" max="14843" width="20.42578125" style="2" customWidth="1"/>
    <col min="14844" max="14844" width="15.28515625" style="2" customWidth="1"/>
    <col min="14845" max="14845" width="19.42578125" style="2" customWidth="1"/>
    <col min="14846" max="14846" width="38.85546875" style="2" customWidth="1"/>
    <col min="14847" max="14847" width="14" style="2" customWidth="1"/>
    <col min="14848" max="15091" width="10.85546875" style="2"/>
    <col min="15092" max="15092" width="23.28515625" style="2" customWidth="1"/>
    <col min="15093" max="15093" width="91.7109375" style="2" bestFit="1" customWidth="1"/>
    <col min="15094" max="15094" width="17.85546875" style="2" customWidth="1"/>
    <col min="15095" max="15095" width="14.140625" style="2" customWidth="1"/>
    <col min="15096" max="15096" width="32.140625" style="2" bestFit="1" customWidth="1"/>
    <col min="15097" max="15097" width="12.28515625" style="2" customWidth="1"/>
    <col min="15098" max="15098" width="22.140625" style="2" customWidth="1"/>
    <col min="15099" max="15099" width="20.42578125" style="2" customWidth="1"/>
    <col min="15100" max="15100" width="15.28515625" style="2" customWidth="1"/>
    <col min="15101" max="15101" width="19.42578125" style="2" customWidth="1"/>
    <col min="15102" max="15102" width="38.85546875" style="2" customWidth="1"/>
    <col min="15103" max="15103" width="14" style="2" customWidth="1"/>
    <col min="15104" max="15347" width="10.85546875" style="2"/>
    <col min="15348" max="15348" width="23.28515625" style="2" customWidth="1"/>
    <col min="15349" max="15349" width="91.7109375" style="2" bestFit="1" customWidth="1"/>
    <col min="15350" max="15350" width="17.85546875" style="2" customWidth="1"/>
    <col min="15351" max="15351" width="14.140625" style="2" customWidth="1"/>
    <col min="15352" max="15352" width="32.140625" style="2" bestFit="1" customWidth="1"/>
    <col min="15353" max="15353" width="12.28515625" style="2" customWidth="1"/>
    <col min="15354" max="15354" width="22.140625" style="2" customWidth="1"/>
    <col min="15355" max="15355" width="20.42578125" style="2" customWidth="1"/>
    <col min="15356" max="15356" width="15.28515625" style="2" customWidth="1"/>
    <col min="15357" max="15357" width="19.42578125" style="2" customWidth="1"/>
    <col min="15358" max="15358" width="38.85546875" style="2" customWidth="1"/>
    <col min="15359" max="15359" width="14" style="2" customWidth="1"/>
    <col min="15360" max="15603" width="10.85546875" style="2"/>
    <col min="15604" max="15604" width="23.28515625" style="2" customWidth="1"/>
    <col min="15605" max="15605" width="91.7109375" style="2" bestFit="1" customWidth="1"/>
    <col min="15606" max="15606" width="17.85546875" style="2" customWidth="1"/>
    <col min="15607" max="15607" width="14.140625" style="2" customWidth="1"/>
    <col min="15608" max="15608" width="32.140625" style="2" bestFit="1" customWidth="1"/>
    <col min="15609" max="15609" width="12.28515625" style="2" customWidth="1"/>
    <col min="15610" max="15610" width="22.140625" style="2" customWidth="1"/>
    <col min="15611" max="15611" width="20.42578125" style="2" customWidth="1"/>
    <col min="15612" max="15612" width="15.28515625" style="2" customWidth="1"/>
    <col min="15613" max="15613" width="19.42578125" style="2" customWidth="1"/>
    <col min="15614" max="15614" width="38.85546875" style="2" customWidth="1"/>
    <col min="15615" max="15615" width="14" style="2" customWidth="1"/>
    <col min="15616" max="15859" width="10.85546875" style="2"/>
    <col min="15860" max="15860" width="23.28515625" style="2" customWidth="1"/>
    <col min="15861" max="15861" width="91.7109375" style="2" bestFit="1" customWidth="1"/>
    <col min="15862" max="15862" width="17.85546875" style="2" customWidth="1"/>
    <col min="15863" max="15863" width="14.140625" style="2" customWidth="1"/>
    <col min="15864" max="15864" width="32.140625" style="2" bestFit="1" customWidth="1"/>
    <col min="15865" max="15865" width="12.28515625" style="2" customWidth="1"/>
    <col min="15866" max="15866" width="22.140625" style="2" customWidth="1"/>
    <col min="15867" max="15867" width="20.42578125" style="2" customWidth="1"/>
    <col min="15868" max="15868" width="15.28515625" style="2" customWidth="1"/>
    <col min="15869" max="15869" width="19.42578125" style="2" customWidth="1"/>
    <col min="15870" max="15870" width="38.85546875" style="2" customWidth="1"/>
    <col min="15871" max="15871" width="14" style="2" customWidth="1"/>
    <col min="15872" max="16115" width="10.85546875" style="2"/>
    <col min="16116" max="16116" width="23.28515625" style="2" customWidth="1"/>
    <col min="16117" max="16117" width="91.7109375" style="2" bestFit="1" customWidth="1"/>
    <col min="16118" max="16118" width="17.85546875" style="2" customWidth="1"/>
    <col min="16119" max="16119" width="14.140625" style="2" customWidth="1"/>
    <col min="16120" max="16120" width="32.140625" style="2" bestFit="1" customWidth="1"/>
    <col min="16121" max="16121" width="12.28515625" style="2" customWidth="1"/>
    <col min="16122" max="16122" width="22.140625" style="2" customWidth="1"/>
    <col min="16123" max="16123" width="20.42578125" style="2" customWidth="1"/>
    <col min="16124" max="16124" width="15.28515625" style="2" customWidth="1"/>
    <col min="16125" max="16125" width="19.42578125" style="2" customWidth="1"/>
    <col min="16126" max="16126" width="38.85546875" style="2" customWidth="1"/>
    <col min="16127" max="16127" width="14" style="2" customWidth="1"/>
    <col min="16128" max="16384" width="10.85546875" style="2"/>
  </cols>
  <sheetData>
    <row r="2" spans="2:11" x14ac:dyDescent="0.25">
      <c r="B2" s="1" t="s">
        <v>118</v>
      </c>
      <c r="D2" s="2"/>
      <c r="J2" s="2"/>
      <c r="K2" s="2"/>
    </row>
    <row r="3" spans="2:11" ht="8.25" customHeight="1" x14ac:dyDescent="0.25">
      <c r="B3" s="1"/>
      <c r="D3" s="2"/>
      <c r="J3" s="2"/>
      <c r="K3" s="2"/>
    </row>
    <row r="4" spans="2:11" ht="15.75" thickBot="1" x14ac:dyDescent="0.3">
      <c r="B4" s="1" t="s">
        <v>0</v>
      </c>
      <c r="D4" s="2"/>
      <c r="J4" s="2"/>
      <c r="K4" s="2"/>
    </row>
    <row r="5" spans="2:11" ht="15" customHeight="1" x14ac:dyDescent="0.25">
      <c r="B5" s="3" t="s">
        <v>1</v>
      </c>
      <c r="C5" s="11" t="s">
        <v>2</v>
      </c>
      <c r="D5" s="2"/>
      <c r="E5" s="5"/>
      <c r="F5" s="5"/>
      <c r="G5" s="5"/>
      <c r="H5" s="5"/>
    </row>
    <row r="6" spans="2:11" x14ac:dyDescent="0.25">
      <c r="B6" s="4" t="s">
        <v>3</v>
      </c>
      <c r="C6" s="8" t="s">
        <v>4</v>
      </c>
      <c r="D6" s="2"/>
      <c r="E6" s="5"/>
      <c r="F6" s="5"/>
      <c r="G6" s="5"/>
      <c r="H6" s="5"/>
    </row>
    <row r="7" spans="2:11" x14ac:dyDescent="0.25">
      <c r="B7" s="4" t="s">
        <v>5</v>
      </c>
      <c r="C7" s="12" t="s">
        <v>101</v>
      </c>
      <c r="D7" s="2"/>
      <c r="E7" s="5"/>
      <c r="F7" s="5"/>
      <c r="G7" s="5"/>
      <c r="H7" s="5"/>
    </row>
    <row r="8" spans="2:11" x14ac:dyDescent="0.25">
      <c r="B8" s="4" t="s">
        <v>6</v>
      </c>
      <c r="C8" s="19" t="s">
        <v>7</v>
      </c>
      <c r="D8" s="2"/>
      <c r="E8" s="5"/>
      <c r="F8" s="5"/>
      <c r="G8" s="5"/>
      <c r="H8" s="5"/>
    </row>
    <row r="9" spans="2:11" ht="30" x14ac:dyDescent="0.25">
      <c r="B9" s="4" t="s">
        <v>8</v>
      </c>
      <c r="C9" s="13" t="s">
        <v>9</v>
      </c>
      <c r="D9" s="2"/>
      <c r="F9" s="18"/>
      <c r="G9" s="17"/>
      <c r="H9" s="18"/>
    </row>
    <row r="10" spans="2:11" x14ac:dyDescent="0.25">
      <c r="B10" s="4" t="s">
        <v>10</v>
      </c>
      <c r="C10" s="10">
        <v>643990734462.02185</v>
      </c>
      <c r="D10" s="2"/>
      <c r="H10" s="5"/>
      <c r="K10" s="5"/>
    </row>
    <row r="11" spans="2:11" ht="30.75" customHeight="1" thickBot="1" x14ac:dyDescent="0.3">
      <c r="B11" s="29" t="s">
        <v>117</v>
      </c>
      <c r="C11" s="30"/>
      <c r="D11" s="2"/>
      <c r="H11" s="5"/>
      <c r="K11" s="5"/>
    </row>
    <row r="12" spans="2:11" x14ac:dyDescent="0.25">
      <c r="K12" s="5"/>
    </row>
    <row r="13" spans="2:11" ht="15.75" thickBot="1" x14ac:dyDescent="0.3">
      <c r="B13" s="1" t="s">
        <v>12</v>
      </c>
    </row>
    <row r="14" spans="2:11" ht="45" x14ac:dyDescent="0.25">
      <c r="B14" s="14" t="s">
        <v>95</v>
      </c>
      <c r="C14" s="15" t="s">
        <v>13</v>
      </c>
      <c r="D14" s="15" t="s">
        <v>14</v>
      </c>
      <c r="E14" s="15" t="s">
        <v>102</v>
      </c>
      <c r="F14" s="15" t="s">
        <v>15</v>
      </c>
      <c r="G14" s="15" t="s">
        <v>15</v>
      </c>
      <c r="H14" s="15" t="s">
        <v>16</v>
      </c>
      <c r="I14" s="15" t="s">
        <v>17</v>
      </c>
      <c r="J14" s="15" t="s">
        <v>18</v>
      </c>
      <c r="K14" s="16" t="s">
        <v>114</v>
      </c>
    </row>
    <row r="15" spans="2:11" x14ac:dyDescent="0.25">
      <c r="B15" s="7">
        <v>11101700</v>
      </c>
      <c r="C15" s="8" t="s">
        <v>21</v>
      </c>
      <c r="D15" s="21" t="s">
        <v>22</v>
      </c>
      <c r="E15" s="21" t="s">
        <v>96</v>
      </c>
      <c r="F15" s="21">
        <v>12</v>
      </c>
      <c r="G15" s="21" t="s">
        <v>97</v>
      </c>
      <c r="H15" s="21" t="s">
        <v>98</v>
      </c>
      <c r="I15" s="21" t="s">
        <v>23</v>
      </c>
      <c r="J15" s="9">
        <v>3013809671.6241074</v>
      </c>
      <c r="K15" s="20">
        <v>3603171035.8380313</v>
      </c>
    </row>
    <row r="16" spans="2:11" x14ac:dyDescent="0.25">
      <c r="B16" s="7">
        <v>14111800</v>
      </c>
      <c r="C16" s="8" t="s">
        <v>24</v>
      </c>
      <c r="D16" s="21" t="s">
        <v>22</v>
      </c>
      <c r="E16" s="21" t="s">
        <v>96</v>
      </c>
      <c r="F16" s="21">
        <v>12</v>
      </c>
      <c r="G16" s="21" t="s">
        <v>97</v>
      </c>
      <c r="H16" s="21" t="s">
        <v>98</v>
      </c>
      <c r="I16" s="21" t="s">
        <v>23</v>
      </c>
      <c r="J16" s="9">
        <v>76694000</v>
      </c>
      <c r="K16" s="20">
        <v>76694000</v>
      </c>
    </row>
    <row r="17" spans="2:11" x14ac:dyDescent="0.25">
      <c r="B17" s="7">
        <v>14122200</v>
      </c>
      <c r="C17" s="8" t="s">
        <v>25</v>
      </c>
      <c r="D17" s="21" t="s">
        <v>22</v>
      </c>
      <c r="E17" s="21" t="s">
        <v>96</v>
      </c>
      <c r="F17" s="21">
        <v>12</v>
      </c>
      <c r="G17" s="21" t="s">
        <v>97</v>
      </c>
      <c r="H17" s="21" t="s">
        <v>98</v>
      </c>
      <c r="I17" s="21" t="s">
        <v>23</v>
      </c>
      <c r="J17" s="9">
        <v>71697802062.577988</v>
      </c>
      <c r="K17" s="20">
        <v>72745057807.093414</v>
      </c>
    </row>
    <row r="18" spans="2:11" x14ac:dyDescent="0.25">
      <c r="B18" s="7">
        <v>15101500</v>
      </c>
      <c r="C18" s="8" t="s">
        <v>26</v>
      </c>
      <c r="D18" s="21" t="s">
        <v>22</v>
      </c>
      <c r="E18" s="21" t="s">
        <v>96</v>
      </c>
      <c r="F18" s="21">
        <v>12</v>
      </c>
      <c r="G18" s="21" t="s">
        <v>97</v>
      </c>
      <c r="H18" s="21" t="s">
        <v>98</v>
      </c>
      <c r="I18" s="21" t="s">
        <v>23</v>
      </c>
      <c r="J18" s="9">
        <v>157039000</v>
      </c>
      <c r="K18" s="20">
        <v>214635968</v>
      </c>
    </row>
    <row r="19" spans="2:11" x14ac:dyDescent="0.25">
      <c r="B19" s="7">
        <v>23151500</v>
      </c>
      <c r="C19" s="8" t="s">
        <v>27</v>
      </c>
      <c r="D19" s="21" t="s">
        <v>22</v>
      </c>
      <c r="E19" s="21" t="s">
        <v>96</v>
      </c>
      <c r="F19" s="21">
        <v>12</v>
      </c>
      <c r="G19" s="21" t="s">
        <v>97</v>
      </c>
      <c r="H19" s="21" t="s">
        <v>98</v>
      </c>
      <c r="I19" s="21" t="s">
        <v>23</v>
      </c>
      <c r="J19" s="9">
        <v>2993226738.763</v>
      </c>
      <c r="K19" s="20">
        <v>18763519906.580803</v>
      </c>
    </row>
    <row r="20" spans="2:11" x14ac:dyDescent="0.25">
      <c r="B20" s="7">
        <v>24101600</v>
      </c>
      <c r="C20" s="8" t="s">
        <v>28</v>
      </c>
      <c r="D20" s="21" t="s">
        <v>22</v>
      </c>
      <c r="E20" s="21" t="s">
        <v>96</v>
      </c>
      <c r="F20" s="21">
        <v>12</v>
      </c>
      <c r="G20" s="21" t="s">
        <v>97</v>
      </c>
      <c r="H20" s="21" t="s">
        <v>98</v>
      </c>
      <c r="I20" s="21" t="s">
        <v>23</v>
      </c>
      <c r="J20" s="9">
        <v>3158163658.54</v>
      </c>
      <c r="K20" s="20">
        <v>3354363658.54</v>
      </c>
    </row>
    <row r="21" spans="2:11" x14ac:dyDescent="0.25">
      <c r="B21" s="7">
        <v>24121500</v>
      </c>
      <c r="C21" s="8" t="s">
        <v>29</v>
      </c>
      <c r="D21" s="21" t="s">
        <v>22</v>
      </c>
      <c r="E21" s="21" t="s">
        <v>96</v>
      </c>
      <c r="F21" s="21">
        <v>12</v>
      </c>
      <c r="G21" s="21" t="s">
        <v>97</v>
      </c>
      <c r="H21" s="21" t="s">
        <v>98</v>
      </c>
      <c r="I21" s="21" t="s">
        <v>23</v>
      </c>
      <c r="J21" s="9">
        <v>2041988612.3087027</v>
      </c>
      <c r="K21" s="20">
        <v>2072328281.6870797</v>
      </c>
    </row>
    <row r="22" spans="2:11" x14ac:dyDescent="0.25">
      <c r="B22" s="7">
        <v>25101500</v>
      </c>
      <c r="C22" s="8" t="s">
        <v>30</v>
      </c>
      <c r="D22" s="21" t="s">
        <v>22</v>
      </c>
      <c r="E22" s="21" t="s">
        <v>96</v>
      </c>
      <c r="F22" s="21">
        <v>12</v>
      </c>
      <c r="G22" s="21" t="s">
        <v>97</v>
      </c>
      <c r="H22" s="21" t="s">
        <v>98</v>
      </c>
      <c r="I22" s="21" t="s">
        <v>23</v>
      </c>
      <c r="J22" s="9">
        <v>884073618.63318479</v>
      </c>
      <c r="K22" s="20">
        <v>884073618.63318479</v>
      </c>
    </row>
    <row r="23" spans="2:11" x14ac:dyDescent="0.25">
      <c r="B23" s="7">
        <v>26111700</v>
      </c>
      <c r="C23" s="8" t="s">
        <v>31</v>
      </c>
      <c r="D23" s="21" t="s">
        <v>22</v>
      </c>
      <c r="E23" s="21" t="s">
        <v>96</v>
      </c>
      <c r="F23" s="21">
        <v>12</v>
      </c>
      <c r="G23" s="21" t="s">
        <v>97</v>
      </c>
      <c r="H23" s="21" t="s">
        <v>98</v>
      </c>
      <c r="I23" s="21" t="s">
        <v>23</v>
      </c>
      <c r="J23" s="9">
        <v>113500000</v>
      </c>
      <c r="K23" s="20">
        <v>1423500000</v>
      </c>
    </row>
    <row r="24" spans="2:11" x14ac:dyDescent="0.25">
      <c r="B24" s="7">
        <v>31162800</v>
      </c>
      <c r="C24" s="8" t="s">
        <v>32</v>
      </c>
      <c r="D24" s="21" t="s">
        <v>22</v>
      </c>
      <c r="E24" s="21" t="s">
        <v>96</v>
      </c>
      <c r="F24" s="21">
        <v>12</v>
      </c>
      <c r="G24" s="21" t="s">
        <v>97</v>
      </c>
      <c r="H24" s="21" t="s">
        <v>98</v>
      </c>
      <c r="I24" s="21" t="s">
        <v>23</v>
      </c>
      <c r="J24" s="9">
        <v>6399073497.0223351</v>
      </c>
      <c r="K24" s="20">
        <v>11613588424.454985</v>
      </c>
    </row>
    <row r="25" spans="2:11" x14ac:dyDescent="0.25">
      <c r="B25" s="7">
        <v>39121000</v>
      </c>
      <c r="C25" s="8" t="s">
        <v>33</v>
      </c>
      <c r="D25" s="21" t="s">
        <v>22</v>
      </c>
      <c r="E25" s="21" t="s">
        <v>96</v>
      </c>
      <c r="F25" s="21">
        <v>12</v>
      </c>
      <c r="G25" s="21" t="s">
        <v>97</v>
      </c>
      <c r="H25" s="21" t="s">
        <v>98</v>
      </c>
      <c r="I25" s="21" t="s">
        <v>23</v>
      </c>
      <c r="J25" s="9">
        <v>265143304.14999998</v>
      </c>
      <c r="K25" s="20">
        <v>676143304.14999998</v>
      </c>
    </row>
    <row r="26" spans="2:11" x14ac:dyDescent="0.25">
      <c r="B26" s="7">
        <v>39121700</v>
      </c>
      <c r="C26" s="8" t="s">
        <v>103</v>
      </c>
      <c r="D26" s="21" t="s">
        <v>22</v>
      </c>
      <c r="E26" s="21" t="s">
        <v>96</v>
      </c>
      <c r="F26" s="21">
        <v>12</v>
      </c>
      <c r="G26" s="21" t="s">
        <v>97</v>
      </c>
      <c r="H26" s="21" t="s">
        <v>98</v>
      </c>
      <c r="I26" s="21" t="s">
        <v>23</v>
      </c>
      <c r="J26" s="9">
        <v>1504534389.0665212</v>
      </c>
      <c r="K26" s="20">
        <v>4610373492.5771866</v>
      </c>
    </row>
    <row r="27" spans="2:11" ht="11.25" customHeight="1" x14ac:dyDescent="0.25">
      <c r="B27" s="7">
        <v>40101500</v>
      </c>
      <c r="C27" s="8" t="s">
        <v>34</v>
      </c>
      <c r="D27" s="21" t="s">
        <v>22</v>
      </c>
      <c r="E27" s="21" t="s">
        <v>96</v>
      </c>
      <c r="F27" s="21">
        <v>12</v>
      </c>
      <c r="G27" s="21" t="s">
        <v>97</v>
      </c>
      <c r="H27" s="21" t="s">
        <v>98</v>
      </c>
      <c r="I27" s="21" t="s">
        <v>23</v>
      </c>
      <c r="J27" s="9">
        <v>4150000</v>
      </c>
      <c r="K27" s="20">
        <v>4150000</v>
      </c>
    </row>
    <row r="28" spans="2:11" ht="14.25" customHeight="1" x14ac:dyDescent="0.25">
      <c r="B28" s="7">
        <v>41101500</v>
      </c>
      <c r="C28" s="8" t="s">
        <v>35</v>
      </c>
      <c r="D28" s="21" t="s">
        <v>22</v>
      </c>
      <c r="E28" s="21" t="s">
        <v>96</v>
      </c>
      <c r="F28" s="21">
        <v>12</v>
      </c>
      <c r="G28" s="21" t="s">
        <v>97</v>
      </c>
      <c r="H28" s="21" t="s">
        <v>98</v>
      </c>
      <c r="I28" s="21" t="s">
        <v>23</v>
      </c>
      <c r="J28" s="9">
        <v>469356462</v>
      </c>
      <c r="K28" s="20">
        <v>1671356462</v>
      </c>
    </row>
    <row r="29" spans="2:11" x14ac:dyDescent="0.25">
      <c r="B29" s="7">
        <v>42141500</v>
      </c>
      <c r="C29" s="8" t="s">
        <v>36</v>
      </c>
      <c r="D29" s="21" t="s">
        <v>22</v>
      </c>
      <c r="E29" s="21" t="s">
        <v>96</v>
      </c>
      <c r="F29" s="21">
        <v>12</v>
      </c>
      <c r="G29" s="21" t="s">
        <v>97</v>
      </c>
      <c r="H29" s="21" t="s">
        <v>98</v>
      </c>
      <c r="I29" s="21" t="s">
        <v>23</v>
      </c>
      <c r="J29" s="9">
        <v>7136000</v>
      </c>
      <c r="K29" s="20">
        <v>35607415</v>
      </c>
    </row>
    <row r="30" spans="2:11" x14ac:dyDescent="0.25">
      <c r="B30" s="7">
        <v>42171500</v>
      </c>
      <c r="C30" s="8" t="s">
        <v>37</v>
      </c>
      <c r="D30" s="21" t="s">
        <v>22</v>
      </c>
      <c r="E30" s="21" t="s">
        <v>96</v>
      </c>
      <c r="F30" s="21">
        <v>12</v>
      </c>
      <c r="G30" s="21" t="s">
        <v>97</v>
      </c>
      <c r="H30" s="21" t="s">
        <v>98</v>
      </c>
      <c r="I30" s="21" t="s">
        <v>23</v>
      </c>
      <c r="J30" s="9">
        <v>189000000</v>
      </c>
      <c r="K30" s="20">
        <v>189000000</v>
      </c>
    </row>
    <row r="31" spans="2:11" x14ac:dyDescent="0.25">
      <c r="B31" s="7">
        <v>43211500</v>
      </c>
      <c r="C31" s="8" t="s">
        <v>38</v>
      </c>
      <c r="D31" s="21" t="s">
        <v>22</v>
      </c>
      <c r="E31" s="21" t="s">
        <v>96</v>
      </c>
      <c r="F31" s="21">
        <v>12</v>
      </c>
      <c r="G31" s="21" t="s">
        <v>97</v>
      </c>
      <c r="H31" s="21" t="s">
        <v>98</v>
      </c>
      <c r="I31" s="21" t="s">
        <v>23</v>
      </c>
      <c r="J31" s="9">
        <v>10036687562.053335</v>
      </c>
      <c r="K31" s="20">
        <v>28971420687.98502</v>
      </c>
    </row>
    <row r="32" spans="2:11" x14ac:dyDescent="0.25">
      <c r="B32" s="7">
        <v>43211700</v>
      </c>
      <c r="C32" s="8" t="s">
        <v>39</v>
      </c>
      <c r="D32" s="21" t="s">
        <v>22</v>
      </c>
      <c r="E32" s="21" t="s">
        <v>96</v>
      </c>
      <c r="F32" s="21">
        <v>12</v>
      </c>
      <c r="G32" s="21" t="s">
        <v>97</v>
      </c>
      <c r="H32" s="21" t="s">
        <v>98</v>
      </c>
      <c r="I32" s="21" t="s">
        <v>23</v>
      </c>
      <c r="J32" s="9">
        <v>150000000</v>
      </c>
      <c r="K32" s="20">
        <v>150000000</v>
      </c>
    </row>
    <row r="33" spans="2:11" x14ac:dyDescent="0.25">
      <c r="B33" s="7">
        <v>43212100</v>
      </c>
      <c r="C33" s="8" t="s">
        <v>40</v>
      </c>
      <c r="D33" s="21" t="s">
        <v>22</v>
      </c>
      <c r="E33" s="21" t="s">
        <v>96</v>
      </c>
      <c r="F33" s="21">
        <v>12</v>
      </c>
      <c r="G33" s="21" t="s">
        <v>97</v>
      </c>
      <c r="H33" s="21" t="s">
        <v>98</v>
      </c>
      <c r="I33" s="21" t="s">
        <v>23</v>
      </c>
      <c r="J33" s="9">
        <v>317935680</v>
      </c>
      <c r="K33" s="20">
        <v>317935680</v>
      </c>
    </row>
    <row r="34" spans="2:11" x14ac:dyDescent="0.25">
      <c r="B34" s="7">
        <v>43221500</v>
      </c>
      <c r="C34" s="8" t="s">
        <v>41</v>
      </c>
      <c r="D34" s="21" t="s">
        <v>22</v>
      </c>
      <c r="E34" s="21" t="s">
        <v>96</v>
      </c>
      <c r="F34" s="21">
        <v>12</v>
      </c>
      <c r="G34" s="21" t="s">
        <v>97</v>
      </c>
      <c r="H34" s="21" t="s">
        <v>98</v>
      </c>
      <c r="I34" s="21" t="s">
        <v>23</v>
      </c>
      <c r="J34" s="9">
        <v>2156525807.5699997</v>
      </c>
      <c r="K34" s="20">
        <v>2670256319.2799997</v>
      </c>
    </row>
    <row r="35" spans="2:11" ht="15" customHeight="1" x14ac:dyDescent="0.25">
      <c r="B35" s="7">
        <v>43222600</v>
      </c>
      <c r="C35" s="8" t="s">
        <v>42</v>
      </c>
      <c r="D35" s="21" t="s">
        <v>22</v>
      </c>
      <c r="E35" s="21" t="s">
        <v>96</v>
      </c>
      <c r="F35" s="21">
        <v>12</v>
      </c>
      <c r="G35" s="21" t="s">
        <v>97</v>
      </c>
      <c r="H35" s="21" t="s">
        <v>98</v>
      </c>
      <c r="I35" s="21" t="s">
        <v>23</v>
      </c>
      <c r="J35" s="9">
        <v>3465256382.1199999</v>
      </c>
      <c r="K35" s="20">
        <v>4738310697.22013</v>
      </c>
    </row>
    <row r="36" spans="2:11" x14ac:dyDescent="0.25">
      <c r="B36" s="7">
        <v>43231500</v>
      </c>
      <c r="C36" s="8" t="s">
        <v>43</v>
      </c>
      <c r="D36" s="21" t="s">
        <v>22</v>
      </c>
      <c r="E36" s="21" t="s">
        <v>96</v>
      </c>
      <c r="F36" s="21">
        <v>12</v>
      </c>
      <c r="G36" s="21" t="s">
        <v>97</v>
      </c>
      <c r="H36" s="21" t="s">
        <v>98</v>
      </c>
      <c r="I36" s="21" t="s">
        <v>23</v>
      </c>
      <c r="J36" s="9">
        <v>13862352966.480822</v>
      </c>
      <c r="K36" s="20">
        <v>41973712622.336617</v>
      </c>
    </row>
    <row r="37" spans="2:11" x14ac:dyDescent="0.25">
      <c r="B37" s="7">
        <v>44121600</v>
      </c>
      <c r="C37" s="8" t="s">
        <v>44</v>
      </c>
      <c r="D37" s="21" t="s">
        <v>22</v>
      </c>
      <c r="E37" s="21" t="s">
        <v>96</v>
      </c>
      <c r="F37" s="21">
        <v>12</v>
      </c>
      <c r="G37" s="21" t="s">
        <v>97</v>
      </c>
      <c r="H37" s="21" t="s">
        <v>98</v>
      </c>
      <c r="I37" s="21" t="s">
        <v>23</v>
      </c>
      <c r="J37" s="9">
        <v>18722000</v>
      </c>
      <c r="K37" s="20">
        <v>18722000</v>
      </c>
    </row>
    <row r="38" spans="2:11" x14ac:dyDescent="0.25">
      <c r="B38" s="7">
        <v>46171600</v>
      </c>
      <c r="C38" s="8" t="s">
        <v>45</v>
      </c>
      <c r="D38" s="21" t="s">
        <v>22</v>
      </c>
      <c r="E38" s="21" t="s">
        <v>96</v>
      </c>
      <c r="F38" s="21">
        <v>12</v>
      </c>
      <c r="G38" s="21" t="s">
        <v>97</v>
      </c>
      <c r="H38" s="21" t="s">
        <v>98</v>
      </c>
      <c r="I38" s="21" t="s">
        <v>23</v>
      </c>
      <c r="J38" s="9">
        <v>5434357345.0299997</v>
      </c>
      <c r="K38" s="20">
        <v>15285373774.029999</v>
      </c>
    </row>
    <row r="39" spans="2:11" x14ac:dyDescent="0.25">
      <c r="B39" s="7">
        <v>46181500</v>
      </c>
      <c r="C39" s="8" t="s">
        <v>104</v>
      </c>
      <c r="D39" s="21" t="s">
        <v>22</v>
      </c>
      <c r="E39" s="21" t="s">
        <v>96</v>
      </c>
      <c r="F39" s="21">
        <v>12</v>
      </c>
      <c r="G39" s="21" t="s">
        <v>97</v>
      </c>
      <c r="H39" s="21" t="s">
        <v>98</v>
      </c>
      <c r="I39" s="21" t="s">
        <v>23</v>
      </c>
      <c r="J39" s="9">
        <v>138144494.38289064</v>
      </c>
      <c r="K39" s="20">
        <v>500124838.2054618</v>
      </c>
    </row>
    <row r="40" spans="2:11" x14ac:dyDescent="0.25">
      <c r="B40" s="7">
        <v>46191500</v>
      </c>
      <c r="C40" s="8" t="s">
        <v>46</v>
      </c>
      <c r="D40" s="21" t="s">
        <v>22</v>
      </c>
      <c r="E40" s="21" t="s">
        <v>96</v>
      </c>
      <c r="F40" s="21">
        <v>12</v>
      </c>
      <c r="G40" s="21" t="s">
        <v>97</v>
      </c>
      <c r="H40" s="21" t="s">
        <v>98</v>
      </c>
      <c r="I40" s="21" t="s">
        <v>23</v>
      </c>
      <c r="J40" s="9">
        <v>606507936.38999999</v>
      </c>
      <c r="K40" s="20">
        <v>1218147509.3899999</v>
      </c>
    </row>
    <row r="41" spans="2:11" x14ac:dyDescent="0.25">
      <c r="B41" s="7">
        <v>47121600</v>
      </c>
      <c r="C41" s="8" t="s">
        <v>47</v>
      </c>
      <c r="D41" s="21" t="s">
        <v>22</v>
      </c>
      <c r="E41" s="21" t="s">
        <v>96</v>
      </c>
      <c r="F41" s="21">
        <v>12</v>
      </c>
      <c r="G41" s="21" t="s">
        <v>97</v>
      </c>
      <c r="H41" s="21" t="s">
        <v>98</v>
      </c>
      <c r="I41" s="21" t="s">
        <v>23</v>
      </c>
      <c r="J41" s="9">
        <v>7400000</v>
      </c>
      <c r="K41" s="20">
        <v>7400000</v>
      </c>
    </row>
    <row r="42" spans="2:11" x14ac:dyDescent="0.25">
      <c r="B42" s="7">
        <v>48102000</v>
      </c>
      <c r="C42" s="8" t="s">
        <v>48</v>
      </c>
      <c r="D42" s="21" t="s">
        <v>22</v>
      </c>
      <c r="E42" s="21" t="s">
        <v>96</v>
      </c>
      <c r="F42" s="21">
        <v>12</v>
      </c>
      <c r="G42" s="21" t="s">
        <v>97</v>
      </c>
      <c r="H42" s="21" t="s">
        <v>98</v>
      </c>
      <c r="I42" s="21" t="s">
        <v>23</v>
      </c>
      <c r="J42" s="9">
        <v>114435090.43969999</v>
      </c>
      <c r="K42" s="20">
        <v>114435090.43969999</v>
      </c>
    </row>
    <row r="43" spans="2:11" x14ac:dyDescent="0.25">
      <c r="B43" s="7">
        <v>49201600</v>
      </c>
      <c r="C43" s="8" t="s">
        <v>49</v>
      </c>
      <c r="D43" s="21" t="s">
        <v>22</v>
      </c>
      <c r="E43" s="21" t="s">
        <v>96</v>
      </c>
      <c r="F43" s="21">
        <v>12</v>
      </c>
      <c r="G43" s="21" t="s">
        <v>97</v>
      </c>
      <c r="H43" s="21" t="s">
        <v>98</v>
      </c>
      <c r="I43" s="21" t="s">
        <v>23</v>
      </c>
      <c r="J43" s="9">
        <v>612810012</v>
      </c>
      <c r="K43" s="20">
        <v>2219610012</v>
      </c>
    </row>
    <row r="44" spans="2:11" x14ac:dyDescent="0.25">
      <c r="B44" s="7">
        <v>52101500</v>
      </c>
      <c r="C44" s="8" t="s">
        <v>50</v>
      </c>
      <c r="D44" s="21" t="s">
        <v>22</v>
      </c>
      <c r="E44" s="21" t="s">
        <v>96</v>
      </c>
      <c r="F44" s="21">
        <v>12</v>
      </c>
      <c r="G44" s="21" t="s">
        <v>97</v>
      </c>
      <c r="H44" s="21" t="s">
        <v>98</v>
      </c>
      <c r="I44" s="21" t="s">
        <v>23</v>
      </c>
      <c r="J44" s="9">
        <v>788812100</v>
      </c>
      <c r="K44" s="20">
        <v>1431106213</v>
      </c>
    </row>
    <row r="45" spans="2:11" x14ac:dyDescent="0.25">
      <c r="B45" s="7">
        <v>52141500</v>
      </c>
      <c r="C45" s="8" t="s">
        <v>51</v>
      </c>
      <c r="D45" s="21" t="s">
        <v>22</v>
      </c>
      <c r="E45" s="21" t="s">
        <v>96</v>
      </c>
      <c r="F45" s="21">
        <v>12</v>
      </c>
      <c r="G45" s="21" t="s">
        <v>97</v>
      </c>
      <c r="H45" s="21" t="s">
        <v>98</v>
      </c>
      <c r="I45" s="21" t="s">
        <v>23</v>
      </c>
      <c r="J45" s="9">
        <v>278966466.59920001</v>
      </c>
      <c r="K45" s="20">
        <v>278966466.59920001</v>
      </c>
    </row>
    <row r="46" spans="2:11" x14ac:dyDescent="0.25">
      <c r="B46" s="7">
        <v>52161500</v>
      </c>
      <c r="C46" s="8" t="s">
        <v>52</v>
      </c>
      <c r="D46" s="21" t="s">
        <v>22</v>
      </c>
      <c r="E46" s="21" t="s">
        <v>96</v>
      </c>
      <c r="F46" s="21">
        <v>12</v>
      </c>
      <c r="G46" s="21" t="s">
        <v>97</v>
      </c>
      <c r="H46" s="21" t="s">
        <v>98</v>
      </c>
      <c r="I46" s="21" t="s">
        <v>23</v>
      </c>
      <c r="J46" s="9">
        <v>2503745595.875</v>
      </c>
      <c r="K46" s="20">
        <v>2503745595.875</v>
      </c>
    </row>
    <row r="47" spans="2:11" x14ac:dyDescent="0.25">
      <c r="B47" s="7">
        <v>53102700</v>
      </c>
      <c r="C47" s="8" t="s">
        <v>53</v>
      </c>
      <c r="D47" s="21" t="s">
        <v>22</v>
      </c>
      <c r="E47" s="21" t="s">
        <v>96</v>
      </c>
      <c r="F47" s="21">
        <v>12</v>
      </c>
      <c r="G47" s="21" t="s">
        <v>97</v>
      </c>
      <c r="H47" s="21" t="s">
        <v>98</v>
      </c>
      <c r="I47" s="21" t="s">
        <v>23</v>
      </c>
      <c r="J47" s="9">
        <v>959351785</v>
      </c>
      <c r="K47" s="20">
        <v>1809456128.9364998</v>
      </c>
    </row>
    <row r="48" spans="2:11" x14ac:dyDescent="0.25">
      <c r="B48" s="7">
        <v>55101500</v>
      </c>
      <c r="C48" s="8" t="s">
        <v>105</v>
      </c>
      <c r="D48" s="21" t="s">
        <v>22</v>
      </c>
      <c r="E48" s="21" t="s">
        <v>96</v>
      </c>
      <c r="F48" s="21">
        <v>12</v>
      </c>
      <c r="G48" s="21" t="s">
        <v>97</v>
      </c>
      <c r="H48" s="21" t="s">
        <v>98</v>
      </c>
      <c r="I48" s="21" t="s">
        <v>23</v>
      </c>
      <c r="J48" s="9">
        <v>3018686891.2139997</v>
      </c>
      <c r="K48" s="20">
        <v>3022695150.2139997</v>
      </c>
    </row>
    <row r="49" spans="2:11" x14ac:dyDescent="0.25">
      <c r="B49" s="7">
        <v>55111500</v>
      </c>
      <c r="C49" s="8" t="s">
        <v>54</v>
      </c>
      <c r="D49" s="21" t="s">
        <v>22</v>
      </c>
      <c r="E49" s="21" t="s">
        <v>96</v>
      </c>
      <c r="F49" s="21">
        <v>12</v>
      </c>
      <c r="G49" s="21" t="s">
        <v>97</v>
      </c>
      <c r="H49" s="21" t="s">
        <v>98</v>
      </c>
      <c r="I49" s="21" t="s">
        <v>23</v>
      </c>
      <c r="J49" s="9">
        <v>2796697566.9975348</v>
      </c>
      <c r="K49" s="20">
        <v>9641962057.532114</v>
      </c>
    </row>
    <row r="50" spans="2:11" x14ac:dyDescent="0.25">
      <c r="B50" s="7">
        <v>56101500</v>
      </c>
      <c r="C50" s="8" t="s">
        <v>55</v>
      </c>
      <c r="D50" s="21" t="s">
        <v>22</v>
      </c>
      <c r="E50" s="21" t="s">
        <v>96</v>
      </c>
      <c r="F50" s="21">
        <v>12</v>
      </c>
      <c r="G50" s="21" t="s">
        <v>97</v>
      </c>
      <c r="H50" s="21" t="s">
        <v>98</v>
      </c>
      <c r="I50" s="21" t="s">
        <v>23</v>
      </c>
      <c r="J50" s="9">
        <v>913252885</v>
      </c>
      <c r="K50" s="20">
        <v>1153252885</v>
      </c>
    </row>
    <row r="51" spans="2:11" x14ac:dyDescent="0.25">
      <c r="B51" s="7">
        <v>56111900</v>
      </c>
      <c r="C51" s="8" t="s">
        <v>56</v>
      </c>
      <c r="D51" s="21" t="s">
        <v>22</v>
      </c>
      <c r="E51" s="21" t="s">
        <v>96</v>
      </c>
      <c r="F51" s="21">
        <v>12</v>
      </c>
      <c r="G51" s="21" t="s">
        <v>97</v>
      </c>
      <c r="H51" s="21" t="s">
        <v>98</v>
      </c>
      <c r="I51" s="21" t="s">
        <v>23</v>
      </c>
      <c r="J51" s="9">
        <v>879072988</v>
      </c>
      <c r="K51" s="20">
        <v>1084860570</v>
      </c>
    </row>
    <row r="52" spans="2:11" x14ac:dyDescent="0.25">
      <c r="B52" s="7">
        <v>56121000</v>
      </c>
      <c r="C52" s="8" t="s">
        <v>57</v>
      </c>
      <c r="D52" s="21" t="s">
        <v>22</v>
      </c>
      <c r="E52" s="21" t="s">
        <v>96</v>
      </c>
      <c r="F52" s="21">
        <v>12</v>
      </c>
      <c r="G52" s="21" t="s">
        <v>97</v>
      </c>
      <c r="H52" s="21" t="s">
        <v>98</v>
      </c>
      <c r="I52" s="21" t="s">
        <v>23</v>
      </c>
      <c r="J52" s="9">
        <v>35850000</v>
      </c>
      <c r="K52" s="20">
        <v>35850000</v>
      </c>
    </row>
    <row r="53" spans="2:11" x14ac:dyDescent="0.25">
      <c r="B53" s="7">
        <v>60121000</v>
      </c>
      <c r="C53" s="8" t="s">
        <v>58</v>
      </c>
      <c r="D53" s="21" t="s">
        <v>22</v>
      </c>
      <c r="E53" s="21" t="s">
        <v>96</v>
      </c>
      <c r="F53" s="21">
        <v>12</v>
      </c>
      <c r="G53" s="21" t="s">
        <v>97</v>
      </c>
      <c r="H53" s="21" t="s">
        <v>98</v>
      </c>
      <c r="I53" s="21" t="s">
        <v>23</v>
      </c>
      <c r="J53" s="9">
        <v>5755928820</v>
      </c>
      <c r="K53" s="20">
        <v>5755928820</v>
      </c>
    </row>
    <row r="54" spans="2:11" x14ac:dyDescent="0.25">
      <c r="B54" s="7">
        <v>60131000</v>
      </c>
      <c r="C54" s="8" t="s">
        <v>59</v>
      </c>
      <c r="D54" s="21" t="s">
        <v>22</v>
      </c>
      <c r="E54" s="21" t="s">
        <v>96</v>
      </c>
      <c r="F54" s="21">
        <v>12</v>
      </c>
      <c r="G54" s="21" t="s">
        <v>97</v>
      </c>
      <c r="H54" s="21" t="s">
        <v>98</v>
      </c>
      <c r="I54" s="21" t="s">
        <v>23</v>
      </c>
      <c r="J54" s="9">
        <v>3782300</v>
      </c>
      <c r="K54" s="20">
        <v>16782300</v>
      </c>
    </row>
    <row r="55" spans="2:11" ht="15" customHeight="1" x14ac:dyDescent="0.25">
      <c r="B55" s="7">
        <v>70111500</v>
      </c>
      <c r="C55" s="8" t="s">
        <v>106</v>
      </c>
      <c r="D55" s="21" t="s">
        <v>22</v>
      </c>
      <c r="E55" s="21" t="s">
        <v>96</v>
      </c>
      <c r="F55" s="21">
        <v>12</v>
      </c>
      <c r="G55" s="21" t="s">
        <v>97</v>
      </c>
      <c r="H55" s="21" t="s">
        <v>98</v>
      </c>
      <c r="I55" s="21" t="s">
        <v>23</v>
      </c>
      <c r="J55" s="9">
        <v>65594000</v>
      </c>
      <c r="K55" s="20">
        <v>317613878.0595153</v>
      </c>
    </row>
    <row r="56" spans="2:11" x14ac:dyDescent="0.25">
      <c r="B56" s="7">
        <v>72101500</v>
      </c>
      <c r="C56" s="8" t="s">
        <v>60</v>
      </c>
      <c r="D56" s="21" t="s">
        <v>22</v>
      </c>
      <c r="E56" s="21" t="s">
        <v>96</v>
      </c>
      <c r="F56" s="21">
        <v>12</v>
      </c>
      <c r="G56" s="21" t="s">
        <v>97</v>
      </c>
      <c r="H56" s="21" t="s">
        <v>98</v>
      </c>
      <c r="I56" s="21" t="s">
        <v>23</v>
      </c>
      <c r="J56" s="9">
        <v>3009958347</v>
      </c>
      <c r="K56" s="20">
        <v>9521640721.2999992</v>
      </c>
    </row>
    <row r="57" spans="2:11" x14ac:dyDescent="0.25">
      <c r="B57" s="7">
        <v>72103300</v>
      </c>
      <c r="C57" s="8" t="s">
        <v>61</v>
      </c>
      <c r="D57" s="21" t="s">
        <v>22</v>
      </c>
      <c r="E57" s="21" t="s">
        <v>96</v>
      </c>
      <c r="F57" s="21">
        <v>12</v>
      </c>
      <c r="G57" s="21" t="s">
        <v>97</v>
      </c>
      <c r="H57" s="21" t="s">
        <v>98</v>
      </c>
      <c r="I57" s="21" t="s">
        <v>23</v>
      </c>
      <c r="J57" s="9">
        <v>5829593212</v>
      </c>
      <c r="K57" s="20">
        <v>42831710690.980003</v>
      </c>
    </row>
    <row r="58" spans="2:11" x14ac:dyDescent="0.25">
      <c r="B58" s="7">
        <v>72151500</v>
      </c>
      <c r="C58" s="8" t="s">
        <v>62</v>
      </c>
      <c r="D58" s="21" t="s">
        <v>22</v>
      </c>
      <c r="E58" s="21" t="s">
        <v>96</v>
      </c>
      <c r="F58" s="21">
        <v>12</v>
      </c>
      <c r="G58" s="21" t="s">
        <v>97</v>
      </c>
      <c r="H58" s="21" t="s">
        <v>98</v>
      </c>
      <c r="I58" s="21" t="s">
        <v>23</v>
      </c>
      <c r="J58" s="9">
        <v>16767215906</v>
      </c>
      <c r="K58" s="20">
        <v>52262474006.101158</v>
      </c>
    </row>
    <row r="59" spans="2:11" x14ac:dyDescent="0.25">
      <c r="B59" s="7">
        <v>72154000</v>
      </c>
      <c r="C59" s="8" t="s">
        <v>63</v>
      </c>
      <c r="D59" s="21" t="s">
        <v>22</v>
      </c>
      <c r="E59" s="21" t="s">
        <v>96</v>
      </c>
      <c r="F59" s="21">
        <v>12</v>
      </c>
      <c r="G59" s="21" t="s">
        <v>97</v>
      </c>
      <c r="H59" s="21" t="s">
        <v>98</v>
      </c>
      <c r="I59" s="21" t="s">
        <v>23</v>
      </c>
      <c r="J59" s="9">
        <v>626645000</v>
      </c>
      <c r="K59" s="20">
        <v>2240314214.2170644</v>
      </c>
    </row>
    <row r="60" spans="2:11" x14ac:dyDescent="0.25">
      <c r="B60" s="7">
        <v>72154010</v>
      </c>
      <c r="C60" s="8" t="s">
        <v>64</v>
      </c>
      <c r="D60" s="21" t="s">
        <v>22</v>
      </c>
      <c r="E60" s="21" t="s">
        <v>96</v>
      </c>
      <c r="F60" s="21">
        <v>12</v>
      </c>
      <c r="G60" s="21" t="s">
        <v>97</v>
      </c>
      <c r="H60" s="21" t="s">
        <v>98</v>
      </c>
      <c r="I60" s="21" t="s">
        <v>23</v>
      </c>
      <c r="J60" s="9">
        <v>1314247573</v>
      </c>
      <c r="K60" s="20">
        <v>2465100041</v>
      </c>
    </row>
    <row r="61" spans="2:11" x14ac:dyDescent="0.25">
      <c r="B61" s="7">
        <v>73121500</v>
      </c>
      <c r="C61" s="8" t="s">
        <v>107</v>
      </c>
      <c r="D61" s="21" t="s">
        <v>22</v>
      </c>
      <c r="E61" s="21" t="s">
        <v>96</v>
      </c>
      <c r="F61" s="21">
        <v>12</v>
      </c>
      <c r="G61" s="21" t="s">
        <v>97</v>
      </c>
      <c r="H61" s="21" t="s">
        <v>98</v>
      </c>
      <c r="I61" s="21" t="s">
        <v>23</v>
      </c>
      <c r="J61" s="9">
        <v>982054831.96000004</v>
      </c>
      <c r="K61" s="20">
        <v>982054831.96000004</v>
      </c>
    </row>
    <row r="62" spans="2:11" ht="15" customHeight="1" x14ac:dyDescent="0.25">
      <c r="B62" s="7">
        <v>73152100</v>
      </c>
      <c r="C62" s="8" t="s">
        <v>65</v>
      </c>
      <c r="D62" s="21" t="s">
        <v>22</v>
      </c>
      <c r="E62" s="21" t="s">
        <v>96</v>
      </c>
      <c r="F62" s="21">
        <v>12</v>
      </c>
      <c r="G62" s="21" t="s">
        <v>97</v>
      </c>
      <c r="H62" s="21" t="s">
        <v>98</v>
      </c>
      <c r="I62" s="21" t="s">
        <v>23</v>
      </c>
      <c r="J62" s="9">
        <v>28569757448.966621</v>
      </c>
      <c r="K62" s="20">
        <v>72676889450.773254</v>
      </c>
    </row>
    <row r="63" spans="2:11" ht="30" x14ac:dyDescent="0.25">
      <c r="B63" s="7">
        <v>76111500</v>
      </c>
      <c r="C63" s="8" t="s">
        <v>66</v>
      </c>
      <c r="D63" s="21" t="s">
        <v>22</v>
      </c>
      <c r="E63" s="21" t="s">
        <v>96</v>
      </c>
      <c r="F63" s="21">
        <v>12</v>
      </c>
      <c r="G63" s="21" t="s">
        <v>97</v>
      </c>
      <c r="H63" s="21" t="s">
        <v>98</v>
      </c>
      <c r="I63" s="21" t="s">
        <v>23</v>
      </c>
      <c r="J63" s="9">
        <v>1407611993.5586951</v>
      </c>
      <c r="K63" s="20">
        <v>8034780623.1318588</v>
      </c>
    </row>
    <row r="64" spans="2:11" ht="30" x14ac:dyDescent="0.25">
      <c r="B64" s="7">
        <v>77101700</v>
      </c>
      <c r="C64" s="8" t="s">
        <v>67</v>
      </c>
      <c r="D64" s="21" t="s">
        <v>22</v>
      </c>
      <c r="E64" s="21" t="s">
        <v>96</v>
      </c>
      <c r="F64" s="21">
        <v>12</v>
      </c>
      <c r="G64" s="21" t="s">
        <v>97</v>
      </c>
      <c r="H64" s="21" t="s">
        <v>98</v>
      </c>
      <c r="I64" s="21" t="s">
        <v>23</v>
      </c>
      <c r="J64" s="9">
        <v>1335987988.5</v>
      </c>
      <c r="K64" s="20">
        <v>6077413277.5</v>
      </c>
    </row>
    <row r="65" spans="2:11" x14ac:dyDescent="0.25">
      <c r="B65" s="7">
        <v>78101900</v>
      </c>
      <c r="C65" s="8" t="s">
        <v>68</v>
      </c>
      <c r="D65" s="21" t="s">
        <v>22</v>
      </c>
      <c r="E65" s="21" t="s">
        <v>96</v>
      </c>
      <c r="F65" s="21">
        <v>12</v>
      </c>
      <c r="G65" s="21" t="s">
        <v>97</v>
      </c>
      <c r="H65" s="21" t="s">
        <v>98</v>
      </c>
      <c r="I65" s="21" t="s">
        <v>23</v>
      </c>
      <c r="J65" s="9">
        <v>7238482496.5316668</v>
      </c>
      <c r="K65" s="20">
        <v>20480179932.365002</v>
      </c>
    </row>
    <row r="66" spans="2:11" x14ac:dyDescent="0.25">
      <c r="B66" s="7">
        <v>78102200</v>
      </c>
      <c r="C66" s="8" t="s">
        <v>69</v>
      </c>
      <c r="D66" s="21" t="s">
        <v>22</v>
      </c>
      <c r="E66" s="21" t="s">
        <v>96</v>
      </c>
      <c r="F66" s="21">
        <v>12</v>
      </c>
      <c r="G66" s="21" t="s">
        <v>97</v>
      </c>
      <c r="H66" s="21" t="s">
        <v>98</v>
      </c>
      <c r="I66" s="21" t="s">
        <v>23</v>
      </c>
      <c r="J66" s="9">
        <v>68510000</v>
      </c>
      <c r="K66" s="20">
        <v>68710000</v>
      </c>
    </row>
    <row r="67" spans="2:11" x14ac:dyDescent="0.25">
      <c r="B67" s="7">
        <v>78181500</v>
      </c>
      <c r="C67" s="8" t="s">
        <v>70</v>
      </c>
      <c r="D67" s="21" t="s">
        <v>22</v>
      </c>
      <c r="E67" s="21" t="s">
        <v>96</v>
      </c>
      <c r="F67" s="21">
        <v>12</v>
      </c>
      <c r="G67" s="21" t="s">
        <v>97</v>
      </c>
      <c r="H67" s="21" t="s">
        <v>98</v>
      </c>
      <c r="I67" s="21" t="s">
        <v>23</v>
      </c>
      <c r="J67" s="9">
        <v>322444671.70109999</v>
      </c>
      <c r="K67" s="20">
        <v>663688713.80101919</v>
      </c>
    </row>
    <row r="68" spans="2:11" x14ac:dyDescent="0.25">
      <c r="B68" s="7">
        <v>80101500</v>
      </c>
      <c r="C68" s="8" t="s">
        <v>108</v>
      </c>
      <c r="D68" s="21" t="s">
        <v>22</v>
      </c>
      <c r="E68" s="21" t="s">
        <v>96</v>
      </c>
      <c r="F68" s="21">
        <v>12</v>
      </c>
      <c r="G68" s="21" t="s">
        <v>97</v>
      </c>
      <c r="H68" s="21" t="s">
        <v>98</v>
      </c>
      <c r="I68" s="21" t="s">
        <v>23</v>
      </c>
      <c r="J68" s="9">
        <v>11751198402.9</v>
      </c>
      <c r="K68" s="20">
        <v>32458043705.627319</v>
      </c>
    </row>
    <row r="69" spans="2:11" x14ac:dyDescent="0.25">
      <c r="B69" s="7">
        <v>80131500</v>
      </c>
      <c r="C69" s="8" t="s">
        <v>71</v>
      </c>
      <c r="D69" s="21" t="s">
        <v>22</v>
      </c>
      <c r="E69" s="21" t="s">
        <v>96</v>
      </c>
      <c r="F69" s="21">
        <v>12</v>
      </c>
      <c r="G69" s="21" t="s">
        <v>97</v>
      </c>
      <c r="H69" s="21" t="s">
        <v>98</v>
      </c>
      <c r="I69" s="21" t="s">
        <v>23</v>
      </c>
      <c r="J69" s="9">
        <v>24426680</v>
      </c>
      <c r="K69" s="20">
        <v>27304170.399999999</v>
      </c>
    </row>
    <row r="70" spans="2:11" x14ac:dyDescent="0.25">
      <c r="B70" s="7">
        <v>80161507</v>
      </c>
      <c r="C70" s="8" t="s">
        <v>109</v>
      </c>
      <c r="D70" s="21" t="s">
        <v>22</v>
      </c>
      <c r="E70" s="21" t="s">
        <v>96</v>
      </c>
      <c r="F70" s="21">
        <v>12</v>
      </c>
      <c r="G70" s="21" t="s">
        <v>97</v>
      </c>
      <c r="H70" s="21" t="s">
        <v>98</v>
      </c>
      <c r="I70" s="21" t="s">
        <v>23</v>
      </c>
      <c r="J70" s="9">
        <v>105790524</v>
      </c>
      <c r="K70" s="20">
        <v>163418263.72</v>
      </c>
    </row>
    <row r="71" spans="2:11" x14ac:dyDescent="0.25">
      <c r="B71" s="7">
        <v>81101500</v>
      </c>
      <c r="C71" s="8" t="s">
        <v>72</v>
      </c>
      <c r="D71" s="21" t="s">
        <v>22</v>
      </c>
      <c r="E71" s="21" t="s">
        <v>96</v>
      </c>
      <c r="F71" s="21">
        <v>12</v>
      </c>
      <c r="G71" s="21" t="s">
        <v>97</v>
      </c>
      <c r="H71" s="21" t="s">
        <v>98</v>
      </c>
      <c r="I71" s="21" t="s">
        <v>23</v>
      </c>
      <c r="J71" s="9">
        <v>2035000000</v>
      </c>
      <c r="K71" s="20">
        <v>4885000000</v>
      </c>
    </row>
    <row r="72" spans="2:11" ht="30" x14ac:dyDescent="0.25">
      <c r="B72" s="7">
        <v>81111500</v>
      </c>
      <c r="C72" s="8" t="s">
        <v>73</v>
      </c>
      <c r="D72" s="21" t="s">
        <v>22</v>
      </c>
      <c r="E72" s="21" t="s">
        <v>96</v>
      </c>
      <c r="F72" s="21">
        <v>12</v>
      </c>
      <c r="G72" s="21" t="s">
        <v>97</v>
      </c>
      <c r="H72" s="21" t="s">
        <v>98</v>
      </c>
      <c r="I72" s="21" t="s">
        <v>23</v>
      </c>
      <c r="J72" s="9">
        <v>5602908182.4313622</v>
      </c>
      <c r="K72" s="20">
        <v>36527902924.684669</v>
      </c>
    </row>
    <row r="73" spans="2:11" x14ac:dyDescent="0.25">
      <c r="B73" s="7">
        <v>81112000</v>
      </c>
      <c r="C73" s="8" t="s">
        <v>74</v>
      </c>
      <c r="D73" s="21" t="s">
        <v>22</v>
      </c>
      <c r="E73" s="21" t="s">
        <v>96</v>
      </c>
      <c r="F73" s="21">
        <v>12</v>
      </c>
      <c r="G73" s="21" t="s">
        <v>97</v>
      </c>
      <c r="H73" s="21" t="s">
        <v>98</v>
      </c>
      <c r="I73" s="21" t="s">
        <v>23</v>
      </c>
      <c r="J73" s="9">
        <v>3630515567</v>
      </c>
      <c r="K73" s="20">
        <v>4425204171</v>
      </c>
    </row>
    <row r="74" spans="2:11" x14ac:dyDescent="0.25">
      <c r="B74" s="7">
        <v>81112200</v>
      </c>
      <c r="C74" s="8" t="s">
        <v>75</v>
      </c>
      <c r="D74" s="21" t="s">
        <v>22</v>
      </c>
      <c r="E74" s="21" t="s">
        <v>96</v>
      </c>
      <c r="F74" s="21">
        <v>12</v>
      </c>
      <c r="G74" s="21" t="s">
        <v>97</v>
      </c>
      <c r="H74" s="21" t="s">
        <v>98</v>
      </c>
      <c r="I74" s="21" t="s">
        <v>23</v>
      </c>
      <c r="J74" s="9">
        <v>2301724272.1357517</v>
      </c>
      <c r="K74" s="20">
        <v>12080972454.498344</v>
      </c>
    </row>
    <row r="75" spans="2:11" x14ac:dyDescent="0.25">
      <c r="B75" s="7">
        <v>81112300</v>
      </c>
      <c r="C75" s="8" t="s">
        <v>76</v>
      </c>
      <c r="D75" s="21" t="s">
        <v>22</v>
      </c>
      <c r="E75" s="21" t="s">
        <v>96</v>
      </c>
      <c r="F75" s="21">
        <v>12</v>
      </c>
      <c r="G75" s="21" t="s">
        <v>97</v>
      </c>
      <c r="H75" s="21" t="s">
        <v>98</v>
      </c>
      <c r="I75" s="21" t="s">
        <v>23</v>
      </c>
      <c r="J75" s="9">
        <v>110254095</v>
      </c>
      <c r="K75" s="20">
        <v>222910104</v>
      </c>
    </row>
    <row r="76" spans="2:11" x14ac:dyDescent="0.25">
      <c r="B76" s="7">
        <v>81131500</v>
      </c>
      <c r="C76" s="8" t="s">
        <v>77</v>
      </c>
      <c r="D76" s="21" t="s">
        <v>22</v>
      </c>
      <c r="E76" s="21" t="s">
        <v>96</v>
      </c>
      <c r="F76" s="21">
        <v>12</v>
      </c>
      <c r="G76" s="21" t="s">
        <v>97</v>
      </c>
      <c r="H76" s="21" t="s">
        <v>98</v>
      </c>
      <c r="I76" s="21" t="s">
        <v>23</v>
      </c>
      <c r="J76" s="9">
        <v>229430112</v>
      </c>
      <c r="K76" s="20">
        <v>1853014123</v>
      </c>
    </row>
    <row r="77" spans="2:11" ht="30" x14ac:dyDescent="0.25">
      <c r="B77" s="7">
        <v>81141500</v>
      </c>
      <c r="C77" s="8" t="s">
        <v>78</v>
      </c>
      <c r="D77" s="21" t="s">
        <v>22</v>
      </c>
      <c r="E77" s="21" t="s">
        <v>96</v>
      </c>
      <c r="F77" s="21">
        <v>12</v>
      </c>
      <c r="G77" s="21" t="s">
        <v>97</v>
      </c>
      <c r="H77" s="21" t="s">
        <v>98</v>
      </c>
      <c r="I77" s="21" t="s">
        <v>23</v>
      </c>
      <c r="J77" s="9">
        <v>36399000</v>
      </c>
      <c r="K77" s="20">
        <v>193159000</v>
      </c>
    </row>
    <row r="78" spans="2:11" x14ac:dyDescent="0.25">
      <c r="B78" s="7">
        <v>81151700</v>
      </c>
      <c r="C78" s="8" t="s">
        <v>110</v>
      </c>
      <c r="D78" s="21" t="s">
        <v>22</v>
      </c>
      <c r="E78" s="21" t="s">
        <v>96</v>
      </c>
      <c r="F78" s="21">
        <v>12</v>
      </c>
      <c r="G78" s="21" t="s">
        <v>97</v>
      </c>
      <c r="H78" s="21" t="s">
        <v>98</v>
      </c>
      <c r="I78" s="21" t="s">
        <v>23</v>
      </c>
      <c r="J78" s="9">
        <v>118112210</v>
      </c>
      <c r="K78" s="20">
        <v>118112210</v>
      </c>
    </row>
    <row r="79" spans="2:11" x14ac:dyDescent="0.25">
      <c r="B79" s="7">
        <v>82101500</v>
      </c>
      <c r="C79" s="8" t="s">
        <v>79</v>
      </c>
      <c r="D79" s="21" t="s">
        <v>22</v>
      </c>
      <c r="E79" s="21" t="s">
        <v>96</v>
      </c>
      <c r="F79" s="21">
        <v>12</v>
      </c>
      <c r="G79" s="21" t="s">
        <v>97</v>
      </c>
      <c r="H79" s="21" t="s">
        <v>98</v>
      </c>
      <c r="I79" s="21" t="s">
        <v>23</v>
      </c>
      <c r="J79" s="9">
        <v>926668234</v>
      </c>
      <c r="K79" s="20">
        <v>1735614234</v>
      </c>
    </row>
    <row r="80" spans="2:11" x14ac:dyDescent="0.25">
      <c r="B80" s="7">
        <v>82111500</v>
      </c>
      <c r="C80" s="8" t="s">
        <v>80</v>
      </c>
      <c r="D80" s="21" t="s">
        <v>22</v>
      </c>
      <c r="E80" s="21" t="s">
        <v>96</v>
      </c>
      <c r="F80" s="21">
        <v>12</v>
      </c>
      <c r="G80" s="21" t="s">
        <v>97</v>
      </c>
      <c r="H80" s="21" t="s">
        <v>98</v>
      </c>
      <c r="I80" s="21" t="s">
        <v>23</v>
      </c>
      <c r="J80" s="9">
        <v>280127118.75</v>
      </c>
      <c r="K80" s="20">
        <v>288527118.75</v>
      </c>
    </row>
    <row r="81" spans="2:11" x14ac:dyDescent="0.25">
      <c r="B81" s="7">
        <v>82121700</v>
      </c>
      <c r="C81" s="8" t="s">
        <v>81</v>
      </c>
      <c r="D81" s="21" t="s">
        <v>22</v>
      </c>
      <c r="E81" s="21" t="s">
        <v>96</v>
      </c>
      <c r="F81" s="21">
        <v>12</v>
      </c>
      <c r="G81" s="21" t="s">
        <v>97</v>
      </c>
      <c r="H81" s="21" t="s">
        <v>98</v>
      </c>
      <c r="I81" s="21" t="s">
        <v>23</v>
      </c>
      <c r="J81" s="9">
        <v>741079078.13000035</v>
      </c>
      <c r="K81" s="20">
        <v>2882418184.3800011</v>
      </c>
    </row>
    <row r="82" spans="2:11" ht="15" customHeight="1" x14ac:dyDescent="0.25">
      <c r="B82" s="7">
        <v>82121900</v>
      </c>
      <c r="C82" s="8" t="s">
        <v>82</v>
      </c>
      <c r="D82" s="21" t="s">
        <v>22</v>
      </c>
      <c r="E82" s="21" t="s">
        <v>96</v>
      </c>
      <c r="F82" s="21">
        <v>12</v>
      </c>
      <c r="G82" s="21" t="s">
        <v>97</v>
      </c>
      <c r="H82" s="21" t="s">
        <v>98</v>
      </c>
      <c r="I82" s="21" t="s">
        <v>23</v>
      </c>
      <c r="J82" s="9">
        <v>36667013.450000003</v>
      </c>
      <c r="K82" s="20">
        <v>37756467.5735</v>
      </c>
    </row>
    <row r="83" spans="2:11" x14ac:dyDescent="0.25">
      <c r="B83" s="7">
        <v>82151500</v>
      </c>
      <c r="C83" s="8" t="s">
        <v>111</v>
      </c>
      <c r="D83" s="21" t="s">
        <v>22</v>
      </c>
      <c r="E83" s="21" t="s">
        <v>96</v>
      </c>
      <c r="F83" s="21">
        <v>12</v>
      </c>
      <c r="G83" s="21" t="s">
        <v>97</v>
      </c>
      <c r="H83" s="21" t="s">
        <v>98</v>
      </c>
      <c r="I83" s="21" t="s">
        <v>23</v>
      </c>
      <c r="J83" s="9">
        <v>1632990801.55</v>
      </c>
      <c r="K83" s="20">
        <v>1654324646.74</v>
      </c>
    </row>
    <row r="84" spans="2:11" x14ac:dyDescent="0.25">
      <c r="B84" s="7">
        <v>83112200</v>
      </c>
      <c r="C84" s="8" t="s">
        <v>83</v>
      </c>
      <c r="D84" s="21" t="s">
        <v>22</v>
      </c>
      <c r="E84" s="21" t="s">
        <v>96</v>
      </c>
      <c r="F84" s="21">
        <v>12</v>
      </c>
      <c r="G84" s="21" t="s">
        <v>97</v>
      </c>
      <c r="H84" s="21" t="s">
        <v>98</v>
      </c>
      <c r="I84" s="21" t="s">
        <v>23</v>
      </c>
      <c r="J84" s="9">
        <v>2125082121.8817203</v>
      </c>
      <c r="K84" s="20">
        <v>6789299827.4601669</v>
      </c>
    </row>
    <row r="85" spans="2:11" ht="15" customHeight="1" x14ac:dyDescent="0.25">
      <c r="B85" s="7">
        <v>84131500</v>
      </c>
      <c r="C85" s="8" t="s">
        <v>84</v>
      </c>
      <c r="D85" s="21" t="s">
        <v>22</v>
      </c>
      <c r="E85" s="21" t="s">
        <v>96</v>
      </c>
      <c r="F85" s="21">
        <v>12</v>
      </c>
      <c r="G85" s="21" t="s">
        <v>97</v>
      </c>
      <c r="H85" s="21" t="s">
        <v>98</v>
      </c>
      <c r="I85" s="21" t="s">
        <v>23</v>
      </c>
      <c r="J85" s="9">
        <v>11114402000</v>
      </c>
      <c r="K85" s="20">
        <v>56030105132.223099</v>
      </c>
    </row>
    <row r="86" spans="2:11" x14ac:dyDescent="0.25">
      <c r="B86" s="7">
        <v>85101500</v>
      </c>
      <c r="C86" s="8" t="s">
        <v>85</v>
      </c>
      <c r="D86" s="21" t="s">
        <v>22</v>
      </c>
      <c r="E86" s="21" t="s">
        <v>96</v>
      </c>
      <c r="F86" s="21">
        <v>12</v>
      </c>
      <c r="G86" s="21" t="s">
        <v>97</v>
      </c>
      <c r="H86" s="21" t="s">
        <v>98</v>
      </c>
      <c r="I86" s="21" t="s">
        <v>23</v>
      </c>
      <c r="J86" s="9">
        <v>181231813</v>
      </c>
      <c r="K86" s="20">
        <v>568250591</v>
      </c>
    </row>
    <row r="87" spans="2:11" x14ac:dyDescent="0.25">
      <c r="B87" s="7">
        <v>86101700</v>
      </c>
      <c r="C87" s="8" t="s">
        <v>86</v>
      </c>
      <c r="D87" s="21" t="s">
        <v>22</v>
      </c>
      <c r="E87" s="21" t="s">
        <v>96</v>
      </c>
      <c r="F87" s="21">
        <v>12</v>
      </c>
      <c r="G87" s="21" t="s">
        <v>97</v>
      </c>
      <c r="H87" s="21" t="s">
        <v>98</v>
      </c>
      <c r="I87" s="21" t="s">
        <v>23</v>
      </c>
      <c r="J87" s="9">
        <v>3613864750.6300001</v>
      </c>
      <c r="K87" s="20">
        <v>6359097077.4876041</v>
      </c>
    </row>
    <row r="88" spans="2:11" ht="15" customHeight="1" x14ac:dyDescent="0.25">
      <c r="B88" s="7">
        <v>90101500</v>
      </c>
      <c r="C88" s="8" t="s">
        <v>87</v>
      </c>
      <c r="D88" s="21" t="s">
        <v>22</v>
      </c>
      <c r="E88" s="21" t="s">
        <v>96</v>
      </c>
      <c r="F88" s="21">
        <v>12</v>
      </c>
      <c r="G88" s="21" t="s">
        <v>97</v>
      </c>
      <c r="H88" s="21" t="s">
        <v>98</v>
      </c>
      <c r="I88" s="21" t="s">
        <v>23</v>
      </c>
      <c r="J88" s="9">
        <v>428939934</v>
      </c>
      <c r="K88" s="20">
        <v>2698932935.9400001</v>
      </c>
    </row>
    <row r="89" spans="2:11" x14ac:dyDescent="0.25">
      <c r="B89" s="7">
        <v>90111500</v>
      </c>
      <c r="C89" s="8" t="s">
        <v>88</v>
      </c>
      <c r="D89" s="21" t="s">
        <v>22</v>
      </c>
      <c r="E89" s="21" t="s">
        <v>96</v>
      </c>
      <c r="F89" s="21">
        <v>12</v>
      </c>
      <c r="G89" s="21" t="s">
        <v>97</v>
      </c>
      <c r="H89" s="21" t="s">
        <v>98</v>
      </c>
      <c r="I89" s="21" t="s">
        <v>23</v>
      </c>
      <c r="J89" s="9">
        <v>701728350</v>
      </c>
      <c r="K89" s="20">
        <v>997214586.75</v>
      </c>
    </row>
    <row r="90" spans="2:11" ht="15" customHeight="1" x14ac:dyDescent="0.25">
      <c r="B90" s="7">
        <v>90141700</v>
      </c>
      <c r="C90" s="8" t="s">
        <v>89</v>
      </c>
      <c r="D90" s="21" t="s">
        <v>22</v>
      </c>
      <c r="E90" s="21" t="s">
        <v>96</v>
      </c>
      <c r="F90" s="21">
        <v>12</v>
      </c>
      <c r="G90" s="21" t="s">
        <v>97</v>
      </c>
      <c r="H90" s="21" t="s">
        <v>98</v>
      </c>
      <c r="I90" s="21" t="s">
        <v>23</v>
      </c>
      <c r="J90" s="9">
        <v>661197394</v>
      </c>
      <c r="K90" s="20">
        <v>2300766973</v>
      </c>
    </row>
    <row r="91" spans="2:11" x14ac:dyDescent="0.25">
      <c r="B91" s="7">
        <v>91111500</v>
      </c>
      <c r="C91" s="8" t="s">
        <v>90</v>
      </c>
      <c r="D91" s="21" t="s">
        <v>22</v>
      </c>
      <c r="E91" s="21" t="s">
        <v>96</v>
      </c>
      <c r="F91" s="21">
        <v>12</v>
      </c>
      <c r="G91" s="21" t="s">
        <v>97</v>
      </c>
      <c r="H91" s="21" t="s">
        <v>98</v>
      </c>
      <c r="I91" s="21" t="s">
        <v>23</v>
      </c>
      <c r="J91" s="9">
        <v>58501836</v>
      </c>
      <c r="K91" s="20">
        <v>197460450</v>
      </c>
    </row>
    <row r="92" spans="2:11" x14ac:dyDescent="0.25">
      <c r="B92" s="7">
        <v>92101500</v>
      </c>
      <c r="C92" s="8" t="s">
        <v>112</v>
      </c>
      <c r="D92" s="21" t="s">
        <v>22</v>
      </c>
      <c r="E92" s="21" t="s">
        <v>96</v>
      </c>
      <c r="F92" s="21">
        <v>12</v>
      </c>
      <c r="G92" s="21" t="s">
        <v>97</v>
      </c>
      <c r="H92" s="21" t="s">
        <v>98</v>
      </c>
      <c r="I92" s="21" t="s">
        <v>23</v>
      </c>
      <c r="J92" s="9">
        <v>4550000</v>
      </c>
      <c r="K92" s="20">
        <v>4550000</v>
      </c>
    </row>
    <row r="93" spans="2:11" ht="15.75" thickBot="1" x14ac:dyDescent="0.3">
      <c r="B93" s="22">
        <v>93141702</v>
      </c>
      <c r="C93" s="23" t="s">
        <v>113</v>
      </c>
      <c r="D93" s="24" t="s">
        <v>22</v>
      </c>
      <c r="E93" s="24" t="s">
        <v>96</v>
      </c>
      <c r="F93" s="24">
        <v>12</v>
      </c>
      <c r="G93" s="24" t="s">
        <v>97</v>
      </c>
      <c r="H93" s="24" t="s">
        <v>98</v>
      </c>
      <c r="I93" s="24" t="s">
        <v>23</v>
      </c>
      <c r="J93" s="25">
        <v>2597180653</v>
      </c>
      <c r="K93" s="26">
        <v>3011185936</v>
      </c>
    </row>
    <row r="94" spans="2:11" ht="12" customHeight="1" thickBot="1" x14ac:dyDescent="0.3">
      <c r="B94" s="31" t="s">
        <v>115</v>
      </c>
      <c r="C94" s="32"/>
      <c r="D94" s="32"/>
      <c r="E94" s="32"/>
      <c r="F94" s="32"/>
      <c r="G94" s="32"/>
      <c r="H94" s="32"/>
      <c r="I94" s="32"/>
      <c r="J94" s="27">
        <f>SUM(J15:J93)</f>
        <v>266418047302.91516</v>
      </c>
      <c r="K94" s="28">
        <f>SUM(K15:K93)</f>
        <v>643990734462.02185</v>
      </c>
    </row>
    <row r="96" spans="2:11" ht="15.75" thickBot="1" x14ac:dyDescent="0.3"/>
    <row r="97" spans="2:11" x14ac:dyDescent="0.25">
      <c r="B97" s="40" t="s">
        <v>19</v>
      </c>
      <c r="C97" s="41"/>
      <c r="D97" s="46" t="s">
        <v>11</v>
      </c>
      <c r="E97" s="46"/>
      <c r="F97" s="46"/>
      <c r="G97" s="47"/>
      <c r="H97" s="5"/>
      <c r="I97" s="5"/>
      <c r="J97" s="5"/>
      <c r="K97" s="2"/>
    </row>
    <row r="98" spans="2:11" x14ac:dyDescent="0.25">
      <c r="B98" s="33" t="s">
        <v>20</v>
      </c>
      <c r="C98" s="34"/>
      <c r="D98" s="42" t="s">
        <v>11</v>
      </c>
      <c r="E98" s="42"/>
      <c r="F98" s="42"/>
      <c r="G98" s="43"/>
      <c r="H98" s="5"/>
      <c r="I98" s="5"/>
      <c r="J98" s="5"/>
      <c r="K98" s="5"/>
    </row>
    <row r="99" spans="2:11" x14ac:dyDescent="0.25">
      <c r="B99" s="33" t="s">
        <v>91</v>
      </c>
      <c r="C99" s="34"/>
      <c r="D99" s="42" t="s">
        <v>99</v>
      </c>
      <c r="E99" s="42"/>
      <c r="F99" s="42"/>
      <c r="G99" s="43"/>
      <c r="H99" s="5"/>
      <c r="I99" s="5"/>
      <c r="J99" s="5"/>
      <c r="K99" s="5"/>
    </row>
    <row r="100" spans="2:11" x14ac:dyDescent="0.25">
      <c r="B100" s="33" t="s">
        <v>92</v>
      </c>
      <c r="C100" s="34"/>
      <c r="D100" s="42" t="s">
        <v>100</v>
      </c>
      <c r="E100" s="42"/>
      <c r="F100" s="42"/>
      <c r="G100" s="43"/>
      <c r="H100" s="5"/>
      <c r="I100" s="5"/>
      <c r="J100" s="5"/>
      <c r="K100" s="5"/>
    </row>
    <row r="101" spans="2:11" x14ac:dyDescent="0.25">
      <c r="B101" s="33" t="s">
        <v>93</v>
      </c>
      <c r="C101" s="34"/>
      <c r="D101" s="42" t="s">
        <v>101</v>
      </c>
      <c r="E101" s="42"/>
      <c r="F101" s="42"/>
      <c r="G101" s="43"/>
      <c r="H101" s="5"/>
      <c r="I101" s="5"/>
      <c r="J101" s="5"/>
      <c r="K101" s="5"/>
    </row>
    <row r="102" spans="2:11" ht="15.75" thickBot="1" x14ac:dyDescent="0.3">
      <c r="B102" s="35" t="s">
        <v>94</v>
      </c>
      <c r="C102" s="36"/>
      <c r="D102" s="44" t="s">
        <v>9</v>
      </c>
      <c r="E102" s="44"/>
      <c r="F102" s="44"/>
      <c r="G102" s="45"/>
      <c r="H102" s="5"/>
      <c r="I102" s="5"/>
      <c r="J102" s="5"/>
      <c r="K102" s="5"/>
    </row>
    <row r="103" spans="2:11" ht="15.75" thickBot="1" x14ac:dyDescent="0.3"/>
    <row r="104" spans="2:11" ht="36" customHeight="1" thickBot="1" x14ac:dyDescent="0.3">
      <c r="B104" s="37" t="s">
        <v>116</v>
      </c>
      <c r="C104" s="38"/>
      <c r="D104" s="38"/>
      <c r="E104" s="38"/>
      <c r="F104" s="38"/>
      <c r="G104" s="38"/>
      <c r="H104" s="38"/>
      <c r="I104" s="38"/>
      <c r="J104" s="38"/>
      <c r="K104" s="39"/>
    </row>
  </sheetData>
  <mergeCells count="15">
    <mergeCell ref="B11:C11"/>
    <mergeCell ref="B94:I94"/>
    <mergeCell ref="B101:C101"/>
    <mergeCell ref="B102:C102"/>
    <mergeCell ref="B104:K104"/>
    <mergeCell ref="B97:C97"/>
    <mergeCell ref="B98:C98"/>
    <mergeCell ref="B99:C99"/>
    <mergeCell ref="B100:C100"/>
    <mergeCell ref="D100:G100"/>
    <mergeCell ref="D101:G101"/>
    <mergeCell ref="D102:G102"/>
    <mergeCell ref="D97:G97"/>
    <mergeCell ref="D98:G98"/>
    <mergeCell ref="D99:G99"/>
  </mergeCells>
  <hyperlinks>
    <hyperlink ref="C9" r:id="rId1" xr:uid="{00000000-0004-0000-0000-000000000000}"/>
    <hyperlink ref="D102" r:id="rId2" xr:uid="{00000000-0004-0000-0000-000001000000}"/>
  </hyperlinks>
  <pageMargins left="0.19685039370078741" right="0.19685039370078741" top="0.19685039370078741" bottom="0.23622047244094491" header="0.31496062992125984" footer="0.31496062992125984"/>
  <pageSetup paperSize="9" scale="5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- SECOP - Banco de la Repúb</vt:lpstr>
      <vt:lpstr>'PAA - SECOP - Banco de la Repúb'!Área_de_impresión</vt:lpstr>
      <vt:lpstr>'PAA - SECOP - Banco de la Repúb'!Títulos_a_imprimir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Ojeda Pepinosa Jorge Luis</dc:creator>
  <cp:lastModifiedBy>Ojeda Pepinosa Jorge Luis</cp:lastModifiedBy>
  <cp:lastPrinted>2020-01-29T12:09:39Z</cp:lastPrinted>
  <dcterms:created xsi:type="dcterms:W3CDTF">2019-01-29T22:00:27Z</dcterms:created>
  <dcterms:modified xsi:type="dcterms:W3CDTF">2020-02-13T21:12:34Z</dcterms:modified>
</cp:coreProperties>
</file>