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2116" windowHeight="9528"/>
  </bookViews>
  <sheets>
    <sheet name="Ppto Inversión 2019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2019'!#REF!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<sst xmlns="http://schemas.openxmlformats.org/spreadsheetml/2006/main" count="13" uniqueCount="13">
  <si>
    <t>(Millones de pesos)</t>
  </si>
  <si>
    <t>I. Infraestructura</t>
  </si>
  <si>
    <t xml:space="preserve">II. Tecnología </t>
  </si>
  <si>
    <t xml:space="preserve">                                         </t>
  </si>
  <si>
    <t>IV. Cultural - bienes de arte y cultura</t>
  </si>
  <si>
    <t>Total inversión</t>
  </si>
  <si>
    <t>Ejecuc.  %</t>
  </si>
  <si>
    <t>Presupuesto</t>
  </si>
  <si>
    <t>III. Industrial 1/</t>
  </si>
  <si>
    <t>V. Otros 2/</t>
  </si>
  <si>
    <t>Inventarios 3/</t>
  </si>
  <si>
    <t>Ejecución presupuesto de inversión a diciembre 2019</t>
  </si>
  <si>
    <t>Ejecución a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</si>
</sst>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  <xf numFmtId="0" fontId="18" fillId="0" borderId="0" xfId="0" applyFont="1"/>
    <xf numFmtId="37" fontId="0" fillId="0" borderId="0" xfId="0" applyNumberFormat="1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0</xdr:col>
      <xdr:colOff>426720</xdr:colOff>
      <xdr:row>23</xdr:row>
      <xdr:rowOff>76200</xdr:rowOff>
    </xdr:from>
    <xdr:to>
      <xdr:col>7</xdr:col>
      <xdr:colOff>38100</xdr:colOff>
      <xdr:row>28</xdr:row>
      <xdr:rowOff>129540</xdr:rowOff>
    </xdr:to>
    <xdr:sp macro="" textlink="">
      <xdr:nvSpPr>
        <xdr:cNvPr id="3" name="2 CuadroTexto"/>
        <xdr:cNvSpPr txBox="1"/>
      </xdr:nvSpPr>
      <xdr:spPr>
        <a:xfrm>
          <a:off x="426720" y="4053840"/>
          <a:ext cx="6004560" cy="967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 </a:t>
          </a:r>
          <a:r>
            <a:rPr lang="es-C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 y Tesorería.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 </a:t>
          </a:r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 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Moneda, Tecnología, Tesorería y Cultural.</a:t>
          </a:r>
        </a:p>
        <a:p>
          <a:r>
            <a:rPr lang="es-CO">
              <a:effectLst/>
            </a:rPr>
            <a:t>Fuente: Banco de la República, Subgerencia Financiera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  <sheetName val="Gasto DGT"/>
      <sheetName val="Gasto 2019"/>
    </sheetNames>
    <sheetDataSet>
      <sheetData sheetId="0"/>
      <sheetData sheetId="1">
        <row r="3">
          <cell r="A3" t="str">
            <v>GA3714</v>
          </cell>
        </row>
      </sheetData>
      <sheetData sheetId="2">
        <row r="2">
          <cell r="A2">
            <v>1001</v>
          </cell>
        </row>
      </sheetData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1"/>
  <sheetViews>
    <sheetView showGridLines="0" tabSelected="1" workbookViewId="0">
      <selection activeCell="D11" sqref="D11"/>
    </sheetView>
  </sheetViews>
  <sheetFormatPr baseColWidth="10" defaultColWidth="11.5546875" defaultRowHeight="14.4"/>
  <cols>
    <col min="1" max="1" width="6.5546875" style="1" customWidth="1"/>
    <col min="2" max="2" width="1.6640625" style="1" customWidth="1"/>
    <col min="3" max="3" width="40.44140625" style="1" customWidth="1"/>
    <col min="4" max="4" width="19.6640625" style="1" customWidth="1"/>
    <col min="5" max="5" width="16.109375" style="1" customWidth="1"/>
    <col min="6" max="6" width="10.33203125" style="1" customWidth="1"/>
    <col min="7" max="7" width="1.33203125" style="1" customWidth="1"/>
    <col min="8" max="16384" width="11.5546875" style="1"/>
  </cols>
  <sheetData>
    <row r="2" spans="1:7" ht="22.8">
      <c r="C2" s="4"/>
      <c r="D2" s="4"/>
      <c r="E2" s="3"/>
    </row>
    <row r="3" spans="1:7" ht="22.8">
      <c r="C3" s="2" t="s">
        <v>11</v>
      </c>
      <c r="D3" s="2"/>
      <c r="E3" s="3"/>
    </row>
    <row r="4" spans="1:7" ht="22.8">
      <c r="C4" s="4" t="s">
        <v>0</v>
      </c>
      <c r="D4" s="4"/>
      <c r="E4" s="3"/>
    </row>
    <row r="5" spans="1:7" ht="8.4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7</v>
      </c>
      <c r="E7" s="8" t="s">
        <v>12</v>
      </c>
      <c r="F7" s="8" t="s">
        <v>6</v>
      </c>
      <c r="G7" s="8"/>
    </row>
    <row r="8" spans="1:7" ht="15.6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5" customHeight="1">
      <c r="B10" s="10"/>
      <c r="C10" s="11"/>
      <c r="D10" s="11"/>
      <c r="E10" s="12"/>
      <c r="G10" s="12"/>
    </row>
    <row r="11" spans="1:7" ht="15.6">
      <c r="B11" s="13"/>
      <c r="C11" s="15" t="s">
        <v>1</v>
      </c>
      <c r="D11" s="26">
        <v>44740.43</v>
      </c>
      <c r="E11" s="14">
        <v>30957.696343559997</v>
      </c>
      <c r="F11" s="28">
        <f>+E11/D11*100</f>
        <v>69.194007173288227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6">
      <c r="B13" s="13"/>
      <c r="C13" s="15" t="s">
        <v>2</v>
      </c>
      <c r="D13" s="26">
        <v>72229.53</v>
      </c>
      <c r="E13" s="14">
        <v>58943.878834740004</v>
      </c>
      <c r="F13" s="28">
        <f>+E13/D13*100</f>
        <v>81.606344156939699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6">
      <c r="A15" s="1" t="s">
        <v>3</v>
      </c>
      <c r="B15" s="13"/>
      <c r="C15" s="15" t="s">
        <v>8</v>
      </c>
      <c r="D15" s="26">
        <v>23341.017</v>
      </c>
      <c r="E15" s="14">
        <v>16827.48469343</v>
      </c>
      <c r="F15" s="28">
        <f>+E15/D15*100</f>
        <v>72.094050972286254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6">
      <c r="A17" s="17"/>
      <c r="B17" s="13"/>
      <c r="C17" s="18" t="s">
        <v>4</v>
      </c>
      <c r="D17" s="26">
        <v>9906.8869999999988</v>
      </c>
      <c r="E17" s="14">
        <v>9865.1003571399997</v>
      </c>
      <c r="F17" s="28">
        <f>+E17/D17*100</f>
        <v>99.578206122064387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6">
      <c r="B19" s="13"/>
      <c r="C19" s="15" t="s">
        <v>9</v>
      </c>
      <c r="D19" s="24">
        <v>4089.3720000000003</v>
      </c>
      <c r="E19" s="14">
        <v>2944.8981872499999</v>
      </c>
      <c r="F19" s="28">
        <f>+E19/D19*100</f>
        <v>72.013457989392975</v>
      </c>
      <c r="G19" s="14"/>
    </row>
    <row r="20" spans="1:7" ht="7.2" customHeight="1">
      <c r="B20" s="10"/>
      <c r="C20" s="16"/>
      <c r="D20" s="16"/>
      <c r="E20" s="12"/>
      <c r="G20" s="12"/>
    </row>
    <row r="21" spans="1:7" ht="15.6">
      <c r="A21" s="19"/>
      <c r="B21" s="20"/>
      <c r="C21" s="21" t="s">
        <v>5</v>
      </c>
      <c r="D21" s="22">
        <f>SUM(D11:D20)</f>
        <v>154307.23599999998</v>
      </c>
      <c r="E21" s="22">
        <f>SUM(E11:E20)</f>
        <v>119539.05841611999</v>
      </c>
      <c r="F21" s="29">
        <f>+E21/D21*100</f>
        <v>77.468213101892388</v>
      </c>
      <c r="G21" s="22"/>
    </row>
    <row r="22" spans="1:7" ht="11.25" customHeight="1"/>
    <row r="23" spans="1:7" ht="15.6">
      <c r="A23" s="19"/>
      <c r="B23" s="20"/>
      <c r="C23" s="21" t="s">
        <v>10</v>
      </c>
      <c r="D23" s="22">
        <v>258749.397</v>
      </c>
      <c r="E23" s="22">
        <v>198490.58391341998</v>
      </c>
      <c r="F23" s="29">
        <f>+E23/D23*100</f>
        <v>76.711515549317383</v>
      </c>
      <c r="G23" s="22"/>
    </row>
    <row r="27" spans="1:7">
      <c r="C27" s="30"/>
    </row>
    <row r="31" spans="1:7">
      <c r="D31" s="31"/>
    </row>
  </sheetData>
  <printOptions horizontalCentered="1"/>
  <pageMargins left="0.39370078740157483" right="0.39370078740157483" top="0.78740157480314965" bottom="0.39370078740157483" header="0.31496062992125984" footer="0.31496062992125984"/>
  <pageSetup scale="9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Guzmán Valencia Blaidemir</cp:lastModifiedBy>
  <cp:lastPrinted>2020-01-21T19:14:51Z</cp:lastPrinted>
  <dcterms:created xsi:type="dcterms:W3CDTF">2018-01-30T15:47:36Z</dcterms:created>
  <dcterms:modified xsi:type="dcterms:W3CDTF">2020-01-21T19:15:39Z</dcterms:modified>
</cp:coreProperties>
</file>