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285" activeTab="0"/>
  </bookViews>
  <sheets>
    <sheet name="Hoja1 (10)" sheetId="1" r:id="rId1"/>
    <sheet name="Hoja1 (9)" sheetId="2" r:id="rId2"/>
  </sheets>
  <definedNames>
    <definedName name="_xlnm.Print_Area" localSheetId="0">'Hoja1 (10)'!$A$1:$J$11</definedName>
    <definedName name="_xlnm.Print_Area" localSheetId="1">'Hoja1 (9)'!$A$1:$J$11</definedName>
    <definedName name="HTML_CodePage" hidden="1">1252</definedName>
    <definedName name="HTML_Control" localSheetId="0" hidden="1">{"'Hoja1 (3)'!$A$1:$J$14"}</definedName>
    <definedName name="HTML_Control" localSheetId="1" hidden="1">{"'Hoja1 (3)'!$A$1:$J$14"}</definedName>
    <definedName name="HTML_Control" hidden="1">{"'Hoja1 (3)'!$A$1:$J$14"}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"E:\SEN-DFV\Boletin-SEN\Produccion\1999\Febrero99\Sesion 1\1002.htm"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<sst xmlns="http://schemas.openxmlformats.org/spreadsheetml/2006/main" count="40" uniqueCount="20">
  <si>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</si>
  <si>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</si>
  <si>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</si>
  <si>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</si>
  <si>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</si>
  <si>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</si>
  <si>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</si>
  <si>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</si>
  <si>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</si>
  <si>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</si>
  <si>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</si>
  <si>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</si>
  <si>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</si>
  <si>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 TOTAL </t>
  </si>
  <si>
    <t>(*) Corresponde a la variación diaria entre el precio o la tasa de cierre y el precio o la tasa de apertura.</t>
  </si>
  <si>
    <t xml:space="preserve">TSUT02080600        </t>
  </si>
  <si>
    <t xml:space="preserve">TSUT03270701        </t>
  </si>
  <si>
    <t>BOLETIN DE CIERRES No. 33</t>
  </si>
  <si>
    <t>19 de Febrero de 1999</t>
  </si>
  <si>
    <t xml:space="preserve">TSUT01270799        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</si>
</sst>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00"/>
    <numFmt numFmtId="173" formatCode="0.000"/>
    <numFmt numFmtId="174" formatCode="0.0000"/>
    <numFmt numFmtId="175" formatCode="#,##0.0"/>
    <numFmt numFmtId="176" formatCode="0.0"/>
    <numFmt numFmtId="177" formatCode="#,##0.00000\ &quot;Pts&quot;"/>
    <numFmt numFmtId="178" formatCode="#,##0.00000\ _P_t_s"/>
    <numFmt numFmtId="179" formatCode="#,##0.0000000"/>
    <numFmt numFmtId="180" formatCode="0.000000"/>
  </numFmts>
  <fonts count="7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left"/>
      <protection locked="0"/>
    </xf>
    <xf numFmtId="175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173" fontId="5" fillId="0" borderId="2" xfId="0" applyNumberFormat="1" applyFont="1" applyFill="1" applyBorder="1" applyAlignment="1" applyProtection="1">
      <alignment horizontal="center"/>
      <protection locked="0"/>
    </xf>
    <xf numFmtId="173" fontId="5" fillId="0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75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173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 applyProtection="1">
      <alignment horizontal="left"/>
      <protection locked="0"/>
    </xf>
    <xf numFmtId="175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173" fontId="6" fillId="0" borderId="14" xfId="0" applyNumberFormat="1" applyFont="1" applyFill="1" applyBorder="1" applyAlignment="1" applyProtection="1">
      <alignment horizontal="center"/>
      <protection locked="0"/>
    </xf>
    <xf numFmtId="173" fontId="6" fillId="0" borderId="15" xfId="0" applyNumberFormat="1" applyFont="1" applyFill="1" applyBorder="1" applyAlignment="1" applyProtection="1">
      <alignment horizontal="center"/>
      <protection locked="0"/>
    </xf>
    <xf numFmtId="3" fontId="4" fillId="0" borderId="16" xfId="0" applyNumberFormat="1" applyFont="1" applyFill="1" applyBorder="1" applyAlignment="1" applyProtection="1">
      <alignment horizontal="left"/>
      <protection locked="0"/>
    </xf>
    <xf numFmtId="173" fontId="6" fillId="0" borderId="17" xfId="0" applyNumberFormat="1" applyFont="1" applyFill="1" applyBorder="1" applyAlignment="1" applyProtection="1">
      <alignment horizontal="center"/>
      <protection locked="0"/>
    </xf>
    <xf numFmtId="3" fontId="4" fillId="0" borderId="18" xfId="0" applyNumberFormat="1" applyFont="1" applyFill="1" applyBorder="1" applyAlignment="1" applyProtection="1">
      <alignment horizontal="left"/>
      <protection locked="0"/>
    </xf>
    <xf numFmtId="175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173" fontId="6" fillId="0" borderId="19" xfId="0" applyNumberFormat="1" applyFont="1" applyFill="1" applyBorder="1" applyAlignment="1" applyProtection="1">
      <alignment horizontal="center"/>
      <protection locked="0"/>
    </xf>
    <xf numFmtId="173" fontId="6" fillId="0" borderId="20" xfId="0" applyNumberFormat="1" applyFont="1" applyFill="1" applyBorder="1" applyAlignment="1" applyProtection="1">
      <alignment horizontal="center"/>
      <protection locked="0"/>
    </xf>
    <xf numFmtId="3" fontId="4" fillId="0" borderId="21" xfId="0" applyNumberFormat="1" applyFont="1" applyFill="1" applyBorder="1" applyAlignment="1" applyProtection="1">
      <alignment horizontal="left"/>
      <protection locked="0"/>
    </xf>
    <xf numFmtId="175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Millares [0]_BOLETIN_180199" xfId="17"/>
    <cellStyle name="Millares_BOLETIN_180199" xfId="18"/>
    <cellStyle name="Currency" xfId="19"/>
    <cellStyle name="Currency [0]" xfId="20"/>
    <cellStyle name="Moneda [0]_BOLETIN_180199" xfId="21"/>
    <cellStyle name="Moneda_BOLETIN_18019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showGridLines="0" tabSelected="1" workbookViewId="0" topLeftCell="A1">
      <selection activeCell="A11" sqref="A11:C11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6.28125" style="0" customWidth="1"/>
    <col min="5" max="5" width="7.28125" style="0" customWidth="1"/>
    <col min="6" max="6" width="6.421875" style="0" customWidth="1"/>
    <col min="7" max="8" width="6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"/>
    </row>
    <row r="2" spans="1:11" ht="12.75" customHeight="1">
      <c r="A2" s="12" t="s">
        <v>18</v>
      </c>
      <c r="B2" s="12"/>
      <c r="C2" s="12"/>
      <c r="D2" s="12"/>
      <c r="E2" s="12"/>
      <c r="F2" s="12"/>
      <c r="G2" s="12"/>
      <c r="H2" s="12"/>
      <c r="I2" s="12"/>
      <c r="J2" s="12"/>
      <c r="K2" s="1"/>
    </row>
    <row r="3" spans="1:11" ht="15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"/>
    </row>
    <row r="4" spans="1:11" ht="15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"/>
    </row>
    <row r="5" spans="1:11" ht="12" customHeight="1" thickBot="1">
      <c r="A5" s="23"/>
      <c r="B5" s="23"/>
      <c r="C5" s="23"/>
      <c r="D5" s="23"/>
      <c r="E5" s="23"/>
      <c r="F5" s="23"/>
      <c r="G5" s="23"/>
      <c r="H5" s="23"/>
      <c r="I5" s="23"/>
      <c r="J5" s="23"/>
      <c r="K5" s="1"/>
    </row>
    <row r="6" spans="1:14" ht="17.25" customHeight="1" thickBot="1">
      <c r="A6" s="13" t="s">
        <v>2</v>
      </c>
      <c r="B6" s="13" t="s">
        <v>3</v>
      </c>
      <c r="C6" s="13" t="s">
        <v>4</v>
      </c>
      <c r="D6" s="20" t="s">
        <v>5</v>
      </c>
      <c r="E6" s="21"/>
      <c r="F6" s="21"/>
      <c r="G6" s="21"/>
      <c r="H6" s="21"/>
      <c r="I6" s="22"/>
      <c r="J6" s="15" t="s">
        <v>6</v>
      </c>
      <c r="K6" s="3"/>
      <c r="L6" s="4"/>
      <c r="M6" s="4"/>
      <c r="N6" s="4"/>
    </row>
    <row r="7" spans="1:11" ht="25.5" customHeight="1" thickBot="1">
      <c r="A7" s="28"/>
      <c r="B7" s="28"/>
      <c r="C7" s="28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9"/>
      <c r="K7" s="5"/>
    </row>
    <row r="8" spans="1:11" ht="12.75" customHeight="1">
      <c r="A8" s="30" t="s">
        <v>19</v>
      </c>
      <c r="B8" s="31">
        <f>('Hoja1 (9)'!B8/1000000)</f>
        <v>1000</v>
      </c>
      <c r="C8" s="32">
        <v>1</v>
      </c>
      <c r="D8" s="33">
        <v>98.631</v>
      </c>
      <c r="E8" s="33">
        <v>99.091</v>
      </c>
      <c r="F8" s="33">
        <v>99.091</v>
      </c>
      <c r="G8" s="33">
        <v>99.091</v>
      </c>
      <c r="H8" s="33">
        <v>99.091</v>
      </c>
      <c r="I8" s="33">
        <v>99.091</v>
      </c>
      <c r="J8" s="34">
        <f>(I8/D8-1)*100</f>
        <v>0.4663848080218136</v>
      </c>
      <c r="K8" s="5"/>
    </row>
    <row r="9" spans="1:11" ht="12.75" customHeight="1">
      <c r="A9" s="35" t="s">
        <v>15</v>
      </c>
      <c r="B9" s="24">
        <f>('Hoja1 (9)'!B9/1000000)</f>
        <v>1000</v>
      </c>
      <c r="C9" s="25">
        <v>1</v>
      </c>
      <c r="D9" s="26">
        <v>97.86</v>
      </c>
      <c r="E9" s="26">
        <v>97.92</v>
      </c>
      <c r="F9" s="26">
        <v>97.92</v>
      </c>
      <c r="G9" s="26">
        <v>97.92</v>
      </c>
      <c r="H9" s="26">
        <v>97.92</v>
      </c>
      <c r="I9" s="26">
        <v>97.92</v>
      </c>
      <c r="J9" s="36">
        <f>(I9/D9-1)*100</f>
        <v>0.06131207847945852</v>
      </c>
      <c r="K9" s="5"/>
    </row>
    <row r="10" spans="1:11" ht="12.75" customHeight="1" thickBot="1">
      <c r="A10" s="37" t="s">
        <v>16</v>
      </c>
      <c r="B10" s="38">
        <f>('Hoja1 (9)'!B10/1000000)</f>
        <v>14000</v>
      </c>
      <c r="C10" s="39">
        <v>13</v>
      </c>
      <c r="D10" s="40">
        <v>95.352</v>
      </c>
      <c r="E10" s="40">
        <v>95.71</v>
      </c>
      <c r="F10" s="40">
        <v>96.1034</v>
      </c>
      <c r="G10" s="40">
        <v>96.313</v>
      </c>
      <c r="H10" s="40">
        <v>96.151</v>
      </c>
      <c r="I10" s="40">
        <v>96.151</v>
      </c>
      <c r="J10" s="41">
        <f>(I10/D10-1)*100</f>
        <v>0.8379478144139529</v>
      </c>
      <c r="K10" s="5"/>
    </row>
    <row r="11" spans="1:11" ht="12" customHeight="1" thickBot="1">
      <c r="A11" s="42" t="s">
        <v>13</v>
      </c>
      <c r="B11" s="43">
        <f>SUM(B8:B10)</f>
        <v>16000</v>
      </c>
      <c r="C11" s="44">
        <f>SUM(C8:C10)</f>
        <v>15</v>
      </c>
      <c r="D11" s="27"/>
      <c r="E11" s="27"/>
      <c r="F11" s="27"/>
      <c r="G11" s="27"/>
      <c r="H11" s="27"/>
      <c r="I11" s="27"/>
      <c r="J11" s="27"/>
      <c r="K11" s="11"/>
    </row>
    <row r="12" spans="1:11" ht="12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1"/>
    </row>
    <row r="13" spans="1:10" ht="12.75">
      <c r="A13" s="19" t="s">
        <v>14</v>
      </c>
      <c r="B13" s="19"/>
      <c r="C13" s="19"/>
      <c r="D13" s="19"/>
      <c r="E13" s="19"/>
      <c r="F13" s="19"/>
      <c r="G13" s="19"/>
      <c r="H13" s="19"/>
      <c r="I13" s="19"/>
      <c r="J13" s="19"/>
    </row>
  </sheetData>
  <mergeCells count="13">
    <mergeCell ref="A12:J12"/>
    <mergeCell ref="A13:J13"/>
    <mergeCell ref="A1:J1"/>
    <mergeCell ref="A3:J3"/>
    <mergeCell ref="D6:I6"/>
    <mergeCell ref="A6:A7"/>
    <mergeCell ref="A4:J4"/>
    <mergeCell ref="A5:J5"/>
    <mergeCell ref="B6:B7"/>
    <mergeCell ref="A2:J2"/>
    <mergeCell ref="C6:C7"/>
    <mergeCell ref="J6:J7"/>
    <mergeCell ref="D11:J11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showGridLines="0" workbookViewId="0" topLeftCell="A1">
      <selection activeCell="C11" sqref="C11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6.28125" style="0" customWidth="1"/>
    <col min="5" max="5" width="7.28125" style="0" customWidth="1"/>
    <col min="6" max="6" width="6.421875" style="0" customWidth="1"/>
    <col min="7" max="7" width="5.28125" style="0" customWidth="1"/>
    <col min="8" max="8" width="5.8515625" style="0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"/>
    </row>
    <row r="2" spans="1:11" ht="12.75" customHeight="1">
      <c r="A2" s="12" t="s">
        <v>18</v>
      </c>
      <c r="B2" s="12"/>
      <c r="C2" s="12"/>
      <c r="D2" s="12"/>
      <c r="E2" s="12"/>
      <c r="F2" s="12"/>
      <c r="G2" s="12"/>
      <c r="H2" s="12"/>
      <c r="I2" s="12"/>
      <c r="J2" s="12"/>
      <c r="K2" s="1"/>
    </row>
    <row r="3" spans="1:11" ht="15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"/>
    </row>
    <row r="4" spans="1:11" ht="15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"/>
    </row>
    <row r="5" spans="1:11" ht="12" customHeight="1" thickBot="1">
      <c r="A5" s="23"/>
      <c r="B5" s="23"/>
      <c r="C5" s="23"/>
      <c r="D5" s="23"/>
      <c r="E5" s="23"/>
      <c r="F5" s="23"/>
      <c r="G5" s="23"/>
      <c r="H5" s="23"/>
      <c r="I5" s="23"/>
      <c r="J5" s="23"/>
      <c r="K5" s="1"/>
    </row>
    <row r="6" spans="1:14" ht="17.25" customHeight="1" thickBot="1">
      <c r="A6" s="13" t="s">
        <v>2</v>
      </c>
      <c r="B6" s="13" t="s">
        <v>3</v>
      </c>
      <c r="C6" s="13" t="s">
        <v>4</v>
      </c>
      <c r="D6" s="20" t="s">
        <v>5</v>
      </c>
      <c r="E6" s="21"/>
      <c r="F6" s="21"/>
      <c r="G6" s="21"/>
      <c r="H6" s="21"/>
      <c r="I6" s="22"/>
      <c r="J6" s="15" t="s">
        <v>6</v>
      </c>
      <c r="K6" s="3"/>
      <c r="L6" s="4"/>
      <c r="M6" s="4"/>
      <c r="N6" s="4"/>
    </row>
    <row r="7" spans="1:11" ht="25.5" customHeight="1" thickBot="1">
      <c r="A7" s="14"/>
      <c r="B7" s="14"/>
      <c r="C7" s="14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16"/>
      <c r="K7" s="5"/>
    </row>
    <row r="8" spans="1:11" ht="12.75" customHeight="1">
      <c r="A8" s="6" t="s">
        <v>19</v>
      </c>
      <c r="B8" s="7">
        <v>1000000000</v>
      </c>
      <c r="C8" s="8">
        <v>1</v>
      </c>
      <c r="D8" s="9">
        <v>98.631</v>
      </c>
      <c r="E8" s="9">
        <v>99.091</v>
      </c>
      <c r="F8" s="9">
        <v>99.091</v>
      </c>
      <c r="G8" s="9">
        <v>99.091</v>
      </c>
      <c r="H8" s="9">
        <v>99.091</v>
      </c>
      <c r="I8" s="9">
        <v>99.091</v>
      </c>
      <c r="J8" s="10">
        <f>(I8/D8-1)*100</f>
        <v>0.4663848080218136</v>
      </c>
      <c r="K8" s="5"/>
    </row>
    <row r="9" spans="1:11" ht="12.75" customHeight="1">
      <c r="A9" s="6" t="s">
        <v>15</v>
      </c>
      <c r="B9" s="7">
        <v>1000000000</v>
      </c>
      <c r="C9" s="8">
        <v>1</v>
      </c>
      <c r="D9" s="9">
        <v>97.86</v>
      </c>
      <c r="E9" s="9">
        <v>97.92</v>
      </c>
      <c r="F9" s="9">
        <v>97.92</v>
      </c>
      <c r="G9" s="9">
        <v>97.92</v>
      </c>
      <c r="H9" s="9">
        <v>97.92</v>
      </c>
      <c r="I9" s="9">
        <v>97.92</v>
      </c>
      <c r="J9" s="10">
        <f>(I9/D9-1)*100</f>
        <v>0.06131207847945852</v>
      </c>
      <c r="K9" s="5"/>
    </row>
    <row r="10" spans="1:11" ht="12.75" customHeight="1">
      <c r="A10" s="6" t="s">
        <v>16</v>
      </c>
      <c r="B10" s="7">
        <v>14000000000</v>
      </c>
      <c r="C10" s="8">
        <v>13</v>
      </c>
      <c r="D10" s="9">
        <v>95.352</v>
      </c>
      <c r="E10" s="9">
        <v>95.71</v>
      </c>
      <c r="F10" s="9">
        <v>96.1034</v>
      </c>
      <c r="G10" s="9">
        <v>96.313</v>
      </c>
      <c r="H10" s="9">
        <v>96.151</v>
      </c>
      <c r="I10" s="9">
        <v>96.151</v>
      </c>
      <c r="J10" s="10">
        <f>(I10/D10-1)*100</f>
        <v>0.8379478144139529</v>
      </c>
      <c r="K10" s="5"/>
    </row>
    <row r="11" spans="1:11" ht="12" customHeight="1">
      <c r="A11" s="6" t="s">
        <v>13</v>
      </c>
      <c r="B11" s="7">
        <f>SUM(B8:B10)</f>
        <v>16000000000</v>
      </c>
      <c r="C11" s="8">
        <f>SUM(C8:C10)</f>
        <v>15</v>
      </c>
      <c r="D11" s="17"/>
      <c r="E11" s="17"/>
      <c r="F11" s="17"/>
      <c r="G11" s="17"/>
      <c r="H11" s="17"/>
      <c r="I11" s="17"/>
      <c r="J11" s="17"/>
      <c r="K11" s="11"/>
    </row>
    <row r="12" spans="1:11" ht="12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1"/>
    </row>
    <row r="13" spans="1:10" ht="12.75">
      <c r="A13" s="19" t="s">
        <v>14</v>
      </c>
      <c r="B13" s="19"/>
      <c r="C13" s="19"/>
      <c r="D13" s="19"/>
      <c r="E13" s="19"/>
      <c r="F13" s="19"/>
      <c r="G13" s="19"/>
      <c r="H13" s="19"/>
      <c r="I13" s="19"/>
      <c r="J13" s="19"/>
    </row>
  </sheetData>
  <mergeCells count="13">
    <mergeCell ref="A2:J2"/>
    <mergeCell ref="C6:C7"/>
    <mergeCell ref="J6:J7"/>
    <mergeCell ref="D11:J11"/>
    <mergeCell ref="A12:J12"/>
    <mergeCell ref="A13:J13"/>
    <mergeCell ref="A1:J1"/>
    <mergeCell ref="A3:J3"/>
    <mergeCell ref="D6:I6"/>
    <mergeCell ref="A6:A7"/>
    <mergeCell ref="A4:J4"/>
    <mergeCell ref="A5:J5"/>
    <mergeCell ref="B6:B7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libia constanza bonilla</cp:lastModifiedBy>
  <cp:lastPrinted>1999-07-09T20:03:43Z</cp:lastPrinted>
  <dcterms:created xsi:type="dcterms:W3CDTF">1999-07-09T19:55:58Z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