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46)" sheetId="1" r:id="rId1"/>
    <sheet name="Hoja1 (45)" sheetId="2" r:id="rId2"/>
  </sheets>
  <definedNames>
    <definedName name="_xlnm.Print_Area" localSheetId="1">'Hoja1 (45)'!$A$1:$J$10</definedName>
    <definedName name="_xlnm.Print_Area" localSheetId="0">'Hoja1 (46)'!$A$1:$J$10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<sst xmlns="http://schemas.openxmlformats.org/spreadsheetml/2006/main" count="38" uniqueCount="19">
  <si>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</si>
  <si>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</si>
  <si>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</si>
  <si>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</si>
  <si>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</si>
  <si>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</si>
  <si>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</si>
  <si>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</si>
  <si>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</si>
  <si>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</si>
  <si>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</si>
  <si>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</si>
  <si>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</si>
  <si>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</si>
  <si>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</si>
  <si>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TSUT02010201        </t>
  </si>
  <si>
    <t xml:space="preserve">TSUT03270701        </t>
  </si>
  <si>
    <t>BOLETIN DE CIERRES No. 67</t>
  </si>
  <si>
    <t>15 de Abril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</si>
</sst>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7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5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7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tabSelected="1" workbookViewId="0" topLeftCell="A1">
      <selection activeCell="A16" sqref="A16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18" t="s">
        <v>2</v>
      </c>
      <c r="B6" s="18" t="s">
        <v>3</v>
      </c>
      <c r="C6" s="18" t="s">
        <v>4</v>
      </c>
      <c r="D6" s="15" t="s">
        <v>5</v>
      </c>
      <c r="E6" s="16"/>
      <c r="F6" s="16"/>
      <c r="G6" s="16"/>
      <c r="H6" s="16"/>
      <c r="I6" s="17"/>
      <c r="J6" s="22" t="s">
        <v>6</v>
      </c>
      <c r="K6" s="3"/>
      <c r="L6" s="4"/>
      <c r="M6" s="4"/>
      <c r="N6" s="4"/>
    </row>
    <row r="7" spans="1:11" ht="25.5" customHeight="1" thickBot="1">
      <c r="A7" s="26"/>
      <c r="B7" s="26"/>
      <c r="C7" s="26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7"/>
      <c r="K7" s="5"/>
    </row>
    <row r="8" spans="1:11" ht="12.75" customHeight="1">
      <c r="A8" s="28" t="s">
        <v>15</v>
      </c>
      <c r="B8" s="29">
        <f>('Hoja1 (45)'!B8/1000000)</f>
        <v>1000</v>
      </c>
      <c r="C8" s="30">
        <v>1</v>
      </c>
      <c r="D8" s="31">
        <v>105.854</v>
      </c>
      <c r="E8" s="31">
        <v>106.167</v>
      </c>
      <c r="F8" s="31">
        <v>106.167</v>
      </c>
      <c r="G8" s="31">
        <v>106.167</v>
      </c>
      <c r="H8" s="31">
        <v>106.167</v>
      </c>
      <c r="I8" s="31">
        <v>106.167</v>
      </c>
      <c r="J8" s="32">
        <f>(I8/D8-1)*100</f>
        <v>0.29569029039999695</v>
      </c>
      <c r="K8" s="5"/>
    </row>
    <row r="9" spans="1:11" ht="12.75" customHeight="1" thickBot="1">
      <c r="A9" s="33" t="s">
        <v>16</v>
      </c>
      <c r="B9" s="34">
        <f>('Hoja1 (45)'!B9/1000000)</f>
        <v>4000</v>
      </c>
      <c r="C9" s="35">
        <v>4</v>
      </c>
      <c r="D9" s="36">
        <v>106.617</v>
      </c>
      <c r="E9" s="36">
        <v>107.437</v>
      </c>
      <c r="F9" s="36">
        <v>107.6295</v>
      </c>
      <c r="G9" s="36">
        <v>107.657</v>
      </c>
      <c r="H9" s="36">
        <v>107.602</v>
      </c>
      <c r="I9" s="36">
        <v>107.602</v>
      </c>
      <c r="J9" s="37">
        <f>(I9/D9-1)*100</f>
        <v>0.9238676758865916</v>
      </c>
      <c r="K9" s="5"/>
    </row>
    <row r="10" spans="1:11" ht="12" customHeight="1" thickBot="1">
      <c r="A10" s="38" t="s">
        <v>13</v>
      </c>
      <c r="B10" s="39">
        <f>SUM(B8:B9)</f>
        <v>5000</v>
      </c>
      <c r="C10" s="40">
        <f>SUM(C8:C9)</f>
        <v>5</v>
      </c>
      <c r="D10" s="25"/>
      <c r="E10" s="25"/>
      <c r="F10" s="25"/>
      <c r="G10" s="25"/>
      <c r="H10" s="25"/>
      <c r="I10" s="25"/>
      <c r="J10" s="25"/>
      <c r="K10" s="11"/>
    </row>
    <row r="11" spans="1:11" ht="12" customHeight="1">
      <c r="A11" s="12"/>
      <c r="B11" s="13"/>
      <c r="C11" s="11"/>
      <c r="D11" s="11"/>
      <c r="E11" s="11"/>
      <c r="F11" s="11"/>
      <c r="G11" s="11"/>
      <c r="H11" s="11"/>
      <c r="I11" s="11"/>
      <c r="J11" s="11"/>
      <c r="K11" s="11"/>
    </row>
    <row r="12" spans="1:10" ht="12.75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21"/>
    </row>
  </sheetData>
  <mergeCells count="12">
    <mergeCell ref="A12:J12"/>
    <mergeCell ref="J6:J7"/>
    <mergeCell ref="D10:J10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workbookViewId="0" topLeftCell="A1">
      <selection activeCell="A11" sqref="A11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18" t="s">
        <v>2</v>
      </c>
      <c r="B6" s="18" t="s">
        <v>3</v>
      </c>
      <c r="C6" s="18" t="s">
        <v>4</v>
      </c>
      <c r="D6" s="15" t="s">
        <v>5</v>
      </c>
      <c r="E6" s="16"/>
      <c r="F6" s="16"/>
      <c r="G6" s="16"/>
      <c r="H6" s="16"/>
      <c r="I6" s="17"/>
      <c r="J6" s="22" t="s">
        <v>6</v>
      </c>
      <c r="K6" s="3"/>
      <c r="L6" s="4"/>
      <c r="M6" s="4"/>
      <c r="N6" s="4"/>
    </row>
    <row r="7" spans="1:11" ht="25.5" customHeight="1" thickBot="1">
      <c r="A7" s="19"/>
      <c r="B7" s="19"/>
      <c r="C7" s="1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1" ht="12.75" customHeight="1">
      <c r="A8" s="6" t="s">
        <v>15</v>
      </c>
      <c r="B8" s="7">
        <v>1000000000</v>
      </c>
      <c r="C8" s="8">
        <v>1</v>
      </c>
      <c r="D8" s="9">
        <v>105.854</v>
      </c>
      <c r="E8" s="9">
        <v>106.167</v>
      </c>
      <c r="F8" s="9">
        <v>106.167</v>
      </c>
      <c r="G8" s="9">
        <v>106.167</v>
      </c>
      <c r="H8" s="9">
        <v>106.167</v>
      </c>
      <c r="I8" s="9">
        <v>106.167</v>
      </c>
      <c r="J8" s="10">
        <f>(I8/D8-1)*100</f>
        <v>0.29569029039999695</v>
      </c>
      <c r="K8" s="5"/>
    </row>
    <row r="9" spans="1:11" ht="12.75" customHeight="1">
      <c r="A9" s="6" t="s">
        <v>16</v>
      </c>
      <c r="B9" s="7">
        <v>4000000000</v>
      </c>
      <c r="C9" s="8">
        <v>4</v>
      </c>
      <c r="D9" s="9">
        <v>106.617</v>
      </c>
      <c r="E9" s="9">
        <v>107.437</v>
      </c>
      <c r="F9" s="9">
        <v>107.6295</v>
      </c>
      <c r="G9" s="9">
        <v>107.657</v>
      </c>
      <c r="H9" s="9">
        <v>107.602</v>
      </c>
      <c r="I9" s="9">
        <v>107.602</v>
      </c>
      <c r="J9" s="10">
        <f>(I9/D9-1)*100</f>
        <v>0.9238676758865916</v>
      </c>
      <c r="K9" s="5"/>
    </row>
    <row r="10" spans="1:11" ht="12" customHeight="1">
      <c r="A10" s="6" t="s">
        <v>13</v>
      </c>
      <c r="B10" s="7">
        <f>SUM(B8:B9)</f>
        <v>5000000000</v>
      </c>
      <c r="C10" s="8">
        <f>SUM(C8:C9)</f>
        <v>5</v>
      </c>
      <c r="D10" s="24"/>
      <c r="E10" s="24"/>
      <c r="F10" s="24"/>
      <c r="G10" s="24"/>
      <c r="H10" s="24"/>
      <c r="I10" s="24"/>
      <c r="J10" s="24"/>
      <c r="K10" s="11"/>
    </row>
    <row r="11" spans="1:11" ht="12" customHeight="1">
      <c r="A11" s="12"/>
      <c r="B11" s="13"/>
      <c r="C11" s="11"/>
      <c r="D11" s="11"/>
      <c r="E11" s="11"/>
      <c r="F11" s="11"/>
      <c r="G11" s="11"/>
      <c r="H11" s="11"/>
      <c r="I11" s="11"/>
      <c r="J11" s="11"/>
      <c r="K11" s="11"/>
    </row>
    <row r="12" spans="1:10" ht="12.75">
      <c r="A12" s="21" t="s">
        <v>14</v>
      </c>
      <c r="B12" s="21"/>
      <c r="C12" s="21"/>
      <c r="D12" s="21"/>
      <c r="E12" s="21"/>
      <c r="F12" s="21"/>
      <c r="G12" s="21"/>
      <c r="H12" s="21"/>
      <c r="I12" s="21"/>
      <c r="J12" s="21"/>
    </row>
  </sheetData>
  <mergeCells count="12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A12:J12"/>
    <mergeCell ref="J6:J7"/>
    <mergeCell ref="D10:J10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2001-10-11T14:35:34Z</dcterms:modified>
  <cp:category/>
  <cp:version/>
  <cp:contentType/>
  <cp:contentStatus/>
</cp:coreProperties>
</file>