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41)" sheetId="1" r:id="rId1"/>
    <sheet name="Hoja1 (40)" sheetId="2" r:id="rId2"/>
  </sheets>
  <definedNames>
    <definedName name="_xlnm.Print_Area" localSheetId="1">'Hoja1 (40)'!$A$1:$J$12</definedName>
    <definedName name="_xlnm.Print_Area" localSheetId="0">'Hoja1 (41)'!$A$1:$J$12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<sst xmlns="http://schemas.openxmlformats.org/spreadsheetml/2006/main" count="42" uniqueCount="21">
  <si>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</si>
  <si>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</si>
  <si>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</si>
  <si>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</si>
  <si>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</si>
  <si>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</si>
  <si>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</si>
  <si>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</si>
  <si>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</si>
  <si>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</si>
  <si>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</si>
  <si>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</si>
  <si>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</si>
  <si>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</si>
  <si>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</si>
  <si>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TFCT03270701        </t>
  </si>
  <si>
    <t xml:space="preserve">TSUT03010302        </t>
  </si>
  <si>
    <t xml:space="preserve">TSUT02010201        </t>
  </si>
  <si>
    <t>BOLETIN DE CIERRES No. 62</t>
  </si>
  <si>
    <t>07 de Abril de 1999</t>
  </si>
  <si>
    <t xml:space="preserve">TFCT02080600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</si>
</sst>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7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175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7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7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175" fontId="6" fillId="0" borderId="18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left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7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175" fontId="6" fillId="0" borderId="22" xfId="0" applyNumberFormat="1" applyFont="1" applyFill="1" applyBorder="1" applyAlignment="1" applyProtection="1">
      <alignment horizontal="center"/>
      <protection locked="0"/>
    </xf>
    <xf numFmtId="175" fontId="6" fillId="0" borderId="15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tabSelected="1" workbookViewId="0" topLeftCell="A1">
      <selection activeCell="A13" sqref="A13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12.75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1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"/>
    </row>
    <row r="4" spans="1:11" ht="1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"/>
    </row>
    <row r="5" spans="1:11" ht="12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</row>
    <row r="6" spans="1:14" ht="17.25" customHeight="1" thickBot="1">
      <c r="A6" s="20" t="s">
        <v>2</v>
      </c>
      <c r="B6" s="20" t="s">
        <v>3</v>
      </c>
      <c r="C6" s="20" t="s">
        <v>4</v>
      </c>
      <c r="D6" s="17" t="s">
        <v>5</v>
      </c>
      <c r="E6" s="18"/>
      <c r="F6" s="18"/>
      <c r="G6" s="18"/>
      <c r="H6" s="18"/>
      <c r="I6" s="19"/>
      <c r="J6" s="23" t="s">
        <v>6</v>
      </c>
      <c r="K6" s="3"/>
      <c r="L6" s="4"/>
      <c r="M6" s="4"/>
      <c r="N6" s="4"/>
    </row>
    <row r="7" spans="1:11" ht="25.5" customHeight="1" thickBot="1">
      <c r="A7" s="29"/>
      <c r="B7" s="29"/>
      <c r="C7" s="2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0"/>
      <c r="K7" s="5"/>
    </row>
    <row r="8" spans="1:11" ht="12.75" customHeight="1">
      <c r="A8" s="34" t="s">
        <v>20</v>
      </c>
      <c r="B8" s="35">
        <f>('Hoja1 (40)'!B8/1000000)</f>
        <v>1000</v>
      </c>
      <c r="C8" s="36">
        <v>1</v>
      </c>
      <c r="D8" s="37">
        <v>102.454</v>
      </c>
      <c r="E8" s="37">
        <v>104.438</v>
      </c>
      <c r="F8" s="37">
        <v>104.438</v>
      </c>
      <c r="G8" s="37">
        <v>104.438</v>
      </c>
      <c r="H8" s="37">
        <v>104.438</v>
      </c>
      <c r="I8" s="37">
        <v>104.438</v>
      </c>
      <c r="J8" s="38">
        <f>(I8/D8-1)*100</f>
        <v>1.9364788100025399</v>
      </c>
      <c r="K8" s="5"/>
    </row>
    <row r="9" spans="1:11" ht="12.75" customHeight="1">
      <c r="A9" s="39" t="s">
        <v>15</v>
      </c>
      <c r="B9" s="25">
        <f>('Hoja1 (40)'!B9/1000000)</f>
        <v>2000</v>
      </c>
      <c r="C9" s="26">
        <v>2</v>
      </c>
      <c r="D9" s="27">
        <v>103.992</v>
      </c>
      <c r="E9" s="27">
        <v>106.734</v>
      </c>
      <c r="F9" s="27">
        <v>106.734</v>
      </c>
      <c r="G9" s="27">
        <v>106.734</v>
      </c>
      <c r="H9" s="27">
        <v>106.734</v>
      </c>
      <c r="I9" s="27">
        <v>106.734</v>
      </c>
      <c r="J9" s="40">
        <f>(I9/D9-1)*100</f>
        <v>2.6367412877913665</v>
      </c>
      <c r="K9" s="5"/>
    </row>
    <row r="10" spans="1:11" ht="12.75" customHeight="1">
      <c r="A10" s="39" t="s">
        <v>17</v>
      </c>
      <c r="B10" s="25">
        <f>('Hoja1 (40)'!B10/1000000)</f>
        <v>4000</v>
      </c>
      <c r="C10" s="26">
        <v>5</v>
      </c>
      <c r="D10" s="27">
        <v>103.751</v>
      </c>
      <c r="E10" s="27">
        <v>105.495</v>
      </c>
      <c r="F10" s="27">
        <v>105.7095</v>
      </c>
      <c r="G10" s="27">
        <v>105.791</v>
      </c>
      <c r="H10" s="27">
        <v>105.761</v>
      </c>
      <c r="I10" s="27">
        <v>105.761</v>
      </c>
      <c r="J10" s="40">
        <f>(I10/D10-1)*100</f>
        <v>1.9373307245231342</v>
      </c>
      <c r="K10" s="5"/>
    </row>
    <row r="11" spans="1:11" ht="12.75" customHeight="1" thickBot="1">
      <c r="A11" s="41" t="s">
        <v>16</v>
      </c>
      <c r="B11" s="42">
        <f>('Hoja1 (40)'!B11/1000000)</f>
        <v>1000</v>
      </c>
      <c r="C11" s="43">
        <v>1</v>
      </c>
      <c r="D11" s="44">
        <v>105.297</v>
      </c>
      <c r="E11" s="44">
        <v>107.805</v>
      </c>
      <c r="F11" s="44">
        <v>107.805</v>
      </c>
      <c r="G11" s="44">
        <v>107.805</v>
      </c>
      <c r="H11" s="44">
        <v>107.805</v>
      </c>
      <c r="I11" s="44">
        <v>107.805</v>
      </c>
      <c r="J11" s="45">
        <f>(I11/D11-1)*100</f>
        <v>2.381834240291747</v>
      </c>
      <c r="K11" s="5"/>
    </row>
    <row r="12" spans="1:11" ht="12" customHeight="1" thickBot="1">
      <c r="A12" s="31" t="s">
        <v>13</v>
      </c>
      <c r="B12" s="32">
        <f>SUM(B8:B11)</f>
        <v>8000</v>
      </c>
      <c r="C12" s="33">
        <f>SUM(C8:C11)</f>
        <v>9</v>
      </c>
      <c r="D12" s="28"/>
      <c r="E12" s="28"/>
      <c r="F12" s="28"/>
      <c r="G12" s="28"/>
      <c r="H12" s="28"/>
      <c r="I12" s="28"/>
      <c r="J12" s="28"/>
      <c r="K12" s="11"/>
    </row>
    <row r="13" spans="1:11" ht="12" customHeight="1">
      <c r="A13" s="12"/>
      <c r="B13" s="13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" customHeight="1">
      <c r="A14" s="12"/>
      <c r="B14" s="13"/>
      <c r="C14" s="11"/>
      <c r="D14" s="11"/>
      <c r="E14" s="11"/>
      <c r="F14" s="11"/>
      <c r="G14" s="11"/>
      <c r="H14" s="11"/>
      <c r="I14" s="11"/>
      <c r="J14" s="11"/>
      <c r="K14" s="11"/>
    </row>
    <row r="15" spans="1:10" ht="12.75">
      <c r="A15" s="15" t="s">
        <v>14</v>
      </c>
      <c r="B15" s="15"/>
      <c r="C15" s="15"/>
      <c r="D15" s="15"/>
      <c r="E15" s="15"/>
      <c r="F15" s="15"/>
      <c r="G15" s="15"/>
      <c r="H15" s="15"/>
      <c r="I15" s="15"/>
      <c r="J15" s="15"/>
    </row>
  </sheetData>
  <mergeCells count="12">
    <mergeCell ref="C6:C7"/>
    <mergeCell ref="J6:J7"/>
    <mergeCell ref="D12:J12"/>
    <mergeCell ref="A15:J15"/>
    <mergeCell ref="A1:J1"/>
    <mergeCell ref="A3:J3"/>
    <mergeCell ref="D6:I6"/>
    <mergeCell ref="A6:A7"/>
    <mergeCell ref="A4:J4"/>
    <mergeCell ref="A5:J5"/>
    <mergeCell ref="B6:B7"/>
    <mergeCell ref="A2:J2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workbookViewId="0" topLeftCell="A1">
      <selection activeCell="A8" sqref="A8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12.75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1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"/>
    </row>
    <row r="4" spans="1:11" ht="1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"/>
    </row>
    <row r="5" spans="1:11" ht="12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</row>
    <row r="6" spans="1:14" ht="17.25" customHeight="1" thickBot="1">
      <c r="A6" s="20" t="s">
        <v>2</v>
      </c>
      <c r="B6" s="20" t="s">
        <v>3</v>
      </c>
      <c r="C6" s="20" t="s">
        <v>4</v>
      </c>
      <c r="D6" s="17" t="s">
        <v>5</v>
      </c>
      <c r="E6" s="18"/>
      <c r="F6" s="18"/>
      <c r="G6" s="18"/>
      <c r="H6" s="18"/>
      <c r="I6" s="19"/>
      <c r="J6" s="23" t="s">
        <v>6</v>
      </c>
      <c r="K6" s="3"/>
      <c r="L6" s="4"/>
      <c r="M6" s="4"/>
      <c r="N6" s="4"/>
    </row>
    <row r="7" spans="1:11" ht="25.5" customHeight="1" thickBot="1">
      <c r="A7" s="21"/>
      <c r="B7" s="21"/>
      <c r="C7" s="21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4"/>
      <c r="K7" s="5"/>
    </row>
    <row r="8" spans="1:11" ht="12.75" customHeight="1">
      <c r="A8" s="6" t="s">
        <v>20</v>
      </c>
      <c r="B8" s="7">
        <v>1000000000</v>
      </c>
      <c r="C8" s="8">
        <v>1</v>
      </c>
      <c r="D8" s="9">
        <v>102.454</v>
      </c>
      <c r="E8" s="9">
        <v>104.438</v>
      </c>
      <c r="F8" s="9">
        <v>104.438</v>
      </c>
      <c r="G8" s="9">
        <v>104.438</v>
      </c>
      <c r="H8" s="9">
        <v>104.438</v>
      </c>
      <c r="I8" s="9">
        <v>104.438</v>
      </c>
      <c r="J8" s="10">
        <f>(I8/D8-1)*100</f>
        <v>1.9364788100025399</v>
      </c>
      <c r="K8" s="5"/>
    </row>
    <row r="9" spans="1:11" ht="12.75" customHeight="1">
      <c r="A9" s="6" t="s">
        <v>15</v>
      </c>
      <c r="B9" s="7">
        <v>2000000000</v>
      </c>
      <c r="C9" s="8">
        <v>2</v>
      </c>
      <c r="D9" s="9">
        <v>103.992</v>
      </c>
      <c r="E9" s="9">
        <v>106.734</v>
      </c>
      <c r="F9" s="9">
        <v>106.734</v>
      </c>
      <c r="G9" s="9">
        <v>106.734</v>
      </c>
      <c r="H9" s="9">
        <v>106.734</v>
      </c>
      <c r="I9" s="9">
        <v>106.734</v>
      </c>
      <c r="J9" s="10">
        <f>(I9/D9-1)*100</f>
        <v>2.6367412877913665</v>
      </c>
      <c r="K9" s="5"/>
    </row>
    <row r="10" spans="1:11" ht="12.75" customHeight="1">
      <c r="A10" s="6" t="s">
        <v>17</v>
      </c>
      <c r="B10" s="7">
        <v>4000000000</v>
      </c>
      <c r="C10" s="8">
        <v>5</v>
      </c>
      <c r="D10" s="9">
        <v>103.751</v>
      </c>
      <c r="E10" s="9">
        <v>105.495</v>
      </c>
      <c r="F10" s="9">
        <v>105.7095</v>
      </c>
      <c r="G10" s="9">
        <v>105.791</v>
      </c>
      <c r="H10" s="9">
        <v>105.761</v>
      </c>
      <c r="I10" s="9">
        <v>105.761</v>
      </c>
      <c r="J10" s="10">
        <f>(I10/D10-1)*100</f>
        <v>1.9373307245231342</v>
      </c>
      <c r="K10" s="5"/>
    </row>
    <row r="11" spans="1:11" ht="12.75" customHeight="1">
      <c r="A11" s="6" t="s">
        <v>16</v>
      </c>
      <c r="B11" s="7">
        <v>1000000000</v>
      </c>
      <c r="C11" s="8">
        <v>1</v>
      </c>
      <c r="D11" s="9">
        <v>105.297</v>
      </c>
      <c r="E11" s="9">
        <v>107.805</v>
      </c>
      <c r="F11" s="9">
        <v>107.805</v>
      </c>
      <c r="G11" s="9">
        <v>107.805</v>
      </c>
      <c r="H11" s="9">
        <v>107.805</v>
      </c>
      <c r="I11" s="9">
        <v>107.805</v>
      </c>
      <c r="J11" s="10">
        <f>(I11/D11-1)*100</f>
        <v>2.381834240291747</v>
      </c>
      <c r="K11" s="5"/>
    </row>
    <row r="12" spans="1:11" ht="12" customHeight="1">
      <c r="A12" s="6" t="s">
        <v>13</v>
      </c>
      <c r="B12" s="7">
        <f>SUM(B8:B11)</f>
        <v>8000000000</v>
      </c>
      <c r="C12" s="8">
        <f>SUM(C8:C11)</f>
        <v>9</v>
      </c>
      <c r="D12" s="14"/>
      <c r="E12" s="14"/>
      <c r="F12" s="14"/>
      <c r="G12" s="14"/>
      <c r="H12" s="14"/>
      <c r="I12" s="14"/>
      <c r="J12" s="14"/>
      <c r="K12" s="11"/>
    </row>
    <row r="13" spans="1:11" ht="12" customHeight="1">
      <c r="A13" s="12"/>
      <c r="B13" s="13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" customHeight="1">
      <c r="A14" s="12"/>
      <c r="B14" s="13"/>
      <c r="C14" s="11"/>
      <c r="D14" s="11"/>
      <c r="E14" s="11"/>
      <c r="F14" s="11"/>
      <c r="G14" s="11"/>
      <c r="H14" s="11"/>
      <c r="I14" s="11"/>
      <c r="J14" s="11"/>
      <c r="K14" s="11"/>
    </row>
    <row r="15" spans="1:10" ht="12.75">
      <c r="A15" s="15" t="s">
        <v>14</v>
      </c>
      <c r="B15" s="15"/>
      <c r="C15" s="15"/>
      <c r="D15" s="15"/>
      <c r="E15" s="15"/>
      <c r="F15" s="15"/>
      <c r="G15" s="15"/>
      <c r="H15" s="15"/>
      <c r="I15" s="15"/>
      <c r="J15" s="15"/>
    </row>
  </sheetData>
  <mergeCells count="12">
    <mergeCell ref="D12:J12"/>
    <mergeCell ref="A15:J15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1999-07-09T20:03:43Z</cp:lastPrinted>
  <dcterms:created xsi:type="dcterms:W3CDTF">1999-07-09T19:55:58Z</dcterms:created>
  <dcterms:modified xsi:type="dcterms:W3CDTF">2001-10-11T14:32:05Z</dcterms:modified>
  <cp:category/>
  <cp:version/>
  <cp:contentType/>
  <cp:contentStatus/>
</cp:coreProperties>
</file>