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defaultThemeVersion="124226"/>
  <mc:AlternateContent xmlns:mc="http://schemas.openxmlformats.org/markup-compatibility/2006">
    <mc:Choice Requires="x15">
      <x15ac:absPath xmlns:x15ac="http://schemas.microsoft.com/office/spreadsheetml/2010/11/ac" url="Y:\Documentos\documentos\Transparencia\planeación\2022\"/>
    </mc:Choice>
  </mc:AlternateContent>
  <xr:revisionPtr revIDLastSave="0" documentId="13_ncr:1_{9A2C8DCA-1A21-4DFD-A8EF-5B6102761DAD}" xr6:coauthVersionLast="47" xr6:coauthVersionMax="47" xr10:uidLastSave="{00000000-0000-0000-0000-000000000000}"/>
  <bookViews>
    <workbookView xWindow="-120" yWindow="-120" windowWidth="29040" windowHeight="15840" tabRatio="922" firstSheet="3" activeTab="3" xr2:uid="{00000000-000D-0000-FFFF-FFFF00000000}"/>
  </bookViews>
  <sheets>
    <sheet name="Escalas_Probabilidad" sheetId="14" state="hidden" r:id="rId1"/>
    <sheet name="Resumen ejecutivo" sheetId="24" state="hidden" r:id="rId2"/>
    <sheet name="PROYECTOS" sheetId="26" state="hidden" r:id="rId3"/>
    <sheet name="PROYECTOS " sheetId="2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trm1">[1]inversionesreservas!$K$2</definedName>
    <definedName name="_ftn1" localSheetId="2">PROYECTOS!#REF!</definedName>
    <definedName name="_ftn1" localSheetId="3">'PROYECTOS '!#REF!</definedName>
    <definedName name="_ftnref1" localSheetId="2">PROYECTOS!$E$19</definedName>
    <definedName name="_ftnref1" localSheetId="3">'PROYECTOS '!#REF!</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2">PROYECTOS!$B$4:$K$24</definedName>
    <definedName name="_xlnm.Print_Area" localSheetId="3">'PROYECTOS '!$A$1:$E$10</definedName>
    <definedName name="_xlnm.Print_Area" localSheetId="1">'Resumen ejecutivo'!$A$1:$D$26</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 localSheetId="2">PROYECTOS!$4:$8</definedName>
    <definedName name="_xlnm.Print_Titles" localSheetId="3">'PROYECTOS '!$1:$5</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 i="24" l="1"/>
  <c r="D19" i="24"/>
  <c r="C19" i="24"/>
  <c r="C18" i="24"/>
  <c r="D18" i="24"/>
  <c r="C21" i="24"/>
  <c r="C17" i="24"/>
  <c r="D17" i="24"/>
  <c r="C16" i="24"/>
  <c r="D16" i="24"/>
  <c r="C6" i="24"/>
  <c r="D26" i="24"/>
  <c r="D14" i="24"/>
  <c r="C14" i="24"/>
  <c r="C12" i="24"/>
  <c r="D25" i="24"/>
  <c r="D12" i="24"/>
  <c r="C15" i="24"/>
  <c r="D15" i="24"/>
  <c r="D24" i="24"/>
  <c r="D23" i="24"/>
  <c r="D20" i="24"/>
  <c r="C13" i="24"/>
  <c r="D13" i="24"/>
  <c r="C23" i="24"/>
  <c r="C24" i="24"/>
  <c r="C20" i="24"/>
  <c r="C25" i="24"/>
  <c r="D22" i="24"/>
  <c r="C22" i="24"/>
  <c r="C26" i="24"/>
  <c r="C7" i="24"/>
  <c r="E45" i="14"/>
  <c r="E46" i="14"/>
  <c r="E47" i="14"/>
  <c r="L11" i="14"/>
  <c r="E11" i="14"/>
  <c r="L12" i="14"/>
  <c r="E12" i="14"/>
  <c r="L13" i="14"/>
  <c r="L17" i="14"/>
  <c r="E17" i="14"/>
  <c r="L18" i="14"/>
  <c r="E18" i="14"/>
  <c r="L19" i="14"/>
  <c r="E19" i="14"/>
  <c r="L23" i="14"/>
  <c r="E23" i="14"/>
  <c r="L24" i="14"/>
  <c r="E24" i="14"/>
  <c r="L25" i="14"/>
  <c r="E25" i="14"/>
  <c r="L29" i="14"/>
  <c r="E29" i="14"/>
  <c r="L30" i="14"/>
  <c r="E30" i="14"/>
  <c r="L31" i="14"/>
  <c r="E31" i="14"/>
  <c r="L35" i="14"/>
  <c r="E35" i="14"/>
  <c r="L36" i="14"/>
  <c r="E36" i="14"/>
  <c r="L37" i="14"/>
  <c r="E37" i="14"/>
  <c r="N55" i="14"/>
  <c r="E55" i="14"/>
  <c r="N56" i="14"/>
  <c r="E56" i="14"/>
  <c r="N57" i="14"/>
  <c r="N58" i="14"/>
  <c r="N59" i="14"/>
  <c r="E57" i="14"/>
</calcChain>
</file>

<file path=xl/sharedStrings.xml><?xml version="1.0" encoding="utf-8"?>
<sst xmlns="http://schemas.openxmlformats.org/spreadsheetml/2006/main" count="324" uniqueCount="187">
  <si>
    <t>Contribuir a la actividad cultural</t>
  </si>
  <si>
    <t>Diseñar y ejecutar la política monetaria y cambiaria</t>
  </si>
  <si>
    <t>Producir y distribuir el efectivo</t>
  </si>
  <si>
    <t>Ser prestamista de última instancia y apoyar la estabilidad financiera</t>
  </si>
  <si>
    <t>Apoyar el funcionamiento adecuado de los sistemas de pago y prestar servicios a las entidades financieras</t>
  </si>
  <si>
    <t>Administrar las reservas internacionales</t>
  </si>
  <si>
    <t>Actuar como agente fiscal, prestar servicios al Gobierno en asuntos afines a la naturaleza y funciones del Banco</t>
  </si>
  <si>
    <t>Contribuir a la generación de conocimiento</t>
  </si>
  <si>
    <t>Promover la formación de capital humano mediante los programas de capacitación y el patrocinio de posgrados</t>
  </si>
  <si>
    <t>Generar conocimiento en áreas afines a la naturaleza y funciones del Banco</t>
  </si>
  <si>
    <t>Gestión corporativa</t>
  </si>
  <si>
    <t>Gestión de riesgos y procesos, y gestión documental</t>
  </si>
  <si>
    <t>Gestión ambiental</t>
  </si>
  <si>
    <t>Alcance</t>
  </si>
  <si>
    <t>Roles y responsabilidades</t>
  </si>
  <si>
    <t>Definición alcance iniciativa</t>
  </si>
  <si>
    <t>Equivalencia numérica</t>
  </si>
  <si>
    <t>Recursos económicos</t>
  </si>
  <si>
    <t>Recursos humanos</t>
  </si>
  <si>
    <t>Recursos tecnológicos</t>
  </si>
  <si>
    <t>Recursos físicos</t>
  </si>
  <si>
    <t>M</t>
  </si>
  <si>
    <t>A</t>
  </si>
  <si>
    <t>B</t>
  </si>
  <si>
    <t>No se conocen</t>
  </si>
  <si>
    <t>Sin tiempo disponible</t>
  </si>
  <si>
    <t>Con tiempo disponible</t>
  </si>
  <si>
    <t>No se cuenta con un equipo de trabajo</t>
  </si>
  <si>
    <t>Se cuenta con un equipo de trabajo</t>
  </si>
  <si>
    <t>Se conocen</t>
  </si>
  <si>
    <t>Puntaje total</t>
  </si>
  <si>
    <t>Puntaje opción</t>
  </si>
  <si>
    <t>Disponibilidad tiempo responsable y/o equipo</t>
  </si>
  <si>
    <t>Disponibilidad equipo de trabajo</t>
  </si>
  <si>
    <t>A mayor puntaje, mejor el estado de los roles y responsabilidades. Ind. probabilidad = 1-puntaje</t>
  </si>
  <si>
    <t>Más de 2 dependencias</t>
  </si>
  <si>
    <t>Más de 2 ó se desconoce el número de dependencias</t>
  </si>
  <si>
    <t>1-2 dependencias</t>
  </si>
  <si>
    <t>1 - 2</t>
  </si>
  <si>
    <t>No hay dependencias</t>
  </si>
  <si>
    <t>Dependencias de otros proyectos</t>
  </si>
  <si>
    <t>A mayor puntaje, mejor el estado de las dependencias.  Ind. probabilidad = 1-puntaje</t>
  </si>
  <si>
    <r>
      <t xml:space="preserve">Número de dependencias de la iniciativa frente a </t>
    </r>
    <r>
      <rPr>
        <u/>
        <sz val="11"/>
        <color theme="1"/>
        <rFont val="ZapfHumnst BT"/>
        <family val="2"/>
      </rPr>
      <t xml:space="preserve">otros proyectos </t>
    </r>
    <r>
      <rPr>
        <sz val="11"/>
        <color theme="1"/>
        <rFont val="ZapfHumnst BT"/>
        <family val="2"/>
      </rPr>
      <t xml:space="preserve">o </t>
    </r>
    <r>
      <rPr>
        <u/>
        <sz val="11"/>
        <color theme="1"/>
        <rFont val="ZapfHumnst BT"/>
        <family val="2"/>
      </rPr>
      <t>entidades externas</t>
    </r>
    <r>
      <rPr>
        <sz val="11"/>
        <color theme="1"/>
        <rFont val="ZapfHumnst BT"/>
        <family val="2"/>
      </rPr>
      <t>. (distintos a las áreas que suminstran los recursos presupuestales, humanos, tecnológicos y de infraestructura)</t>
    </r>
  </si>
  <si>
    <t>Dependencia de otros proyectos</t>
  </si>
  <si>
    <t>No asignados</t>
  </si>
  <si>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</si>
  <si>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t xml:space="preserve">Asignados </t>
  </si>
  <si>
    <t>Los recursos de infraestructura están</t>
  </si>
  <si>
    <t>A mayor puntaje, mejor el estado del recurso físicos.  Ind. probabilidad = 1-puntaje</t>
  </si>
  <si>
    <t>Recursos Infraestructura - Físicos</t>
  </si>
  <si>
    <r>
      <t xml:space="preserve">Se </t>
    </r>
    <r>
      <rPr>
        <b/>
        <i/>
        <sz val="11"/>
        <color theme="3" tint="0.39997558519241921"/>
        <rFont val="ZapfHumnst BT"/>
        <family val="2"/>
      </rPr>
      <t>desonocen todos</t>
    </r>
    <r>
      <rPr>
        <b/>
        <i/>
        <sz val="11"/>
        <color theme="1"/>
        <rFont val="ZapfHumnst BT"/>
        <family val="2"/>
      </rPr>
      <t xml:space="preserve"> </t>
    </r>
    <r>
      <rPr>
        <sz val="11"/>
        <color theme="1"/>
        <rFont val="ZapfHumnst BT"/>
        <family val="2"/>
      </rPr>
      <t>los recursos tecnológicos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</si>
  <si>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</si>
  <si>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</si>
  <si>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tecnológicos están</t>
  </si>
  <si>
    <t>A mayor puntaje, mejor el estado del recurso tecnológico. Ind. probabilidad = 1-puntaje</t>
  </si>
  <si>
    <t>Los recursos humanos están</t>
  </si>
  <si>
    <t>A mayor puntaje, mejor el estado del recurso humano. Ind. probabilidad = 1-puntaje</t>
  </si>
  <si>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económicos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</si>
  <si>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están asignados </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</si>
  <si>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</si>
  <si>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económicos están</t>
  </si>
  <si>
    <t>A mayor puntaje, mejor el estado del recurso económico. Ind. probabilidad = 1-puntaje</t>
  </si>
  <si>
    <t>No delimitado (resultados esperados y un horizonte de tiempo específicos)</t>
  </si>
  <si>
    <t>Sin hitos</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</si>
  <si>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</si>
  <si>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t>Con hitos</t>
  </si>
  <si>
    <t>Delimitado (resultados esperados y un horizonte de tiempo específicos)</t>
  </si>
  <si>
    <t>Definición del alcance de la iniciativa</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</si>
  <si>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y se describen</t>
    </r>
    <r>
      <rPr>
        <b/>
        <i/>
        <sz val="11"/>
        <color theme="3" tint="0.39997558519241921"/>
        <rFont val="ZapfHumnst BT"/>
        <family val="2"/>
      </rPr>
      <t xml:space="preserve"> hitos (actividades) particulares </t>
    </r>
    <r>
      <rPr>
        <sz val="11"/>
        <rFont val="ZapfHumnst BT"/>
        <family val="2"/>
      </rPr>
      <t>para desarrollar la iniciativa.</t>
    </r>
  </si>
  <si>
    <t>A mayor puntaje, mejor el estado del alcance. Ind. probabilidad = 1-puntaje</t>
  </si>
  <si>
    <t>Medida en que la inicitativa se ha definido de una manera acorde a los recursos económicos, humanos, tecnológicos y de infraestructura o físicos, necesarios para lograrla en el tiempo previsto.</t>
  </si>
  <si>
    <t>Variables para valoración de probabilidad iniciativas plan estratégico</t>
  </si>
  <si>
    <t>NA</t>
  </si>
  <si>
    <t>Bajo</t>
  </si>
  <si>
    <t>No aplica</t>
  </si>
  <si>
    <t>Medio</t>
  </si>
  <si>
    <t>Alto</t>
  </si>
  <si>
    <t>Grado en que se cuenta con un equipo y roles y responsabilidades adecuadamente definidos para lograr la iniciativa. Tanto a nivel del área responsable de la iniciativa, como a nivel de las áreas relacionadas.</t>
  </si>
  <si>
    <r>
      <t xml:space="preserve">El alcance </t>
    </r>
    <r>
      <rPr>
        <b/>
        <i/>
        <sz val="11"/>
        <color theme="3" tint="0.39997558519241921"/>
        <rFont val="ZapfHumnst BT"/>
        <family val="2"/>
      </rPr>
      <t>no</t>
    </r>
    <r>
      <rPr>
        <sz val="11"/>
        <color theme="1"/>
        <rFont val="ZapfHumnst BT"/>
        <family val="2"/>
      </rPr>
      <t xml:space="preserve"> </t>
    </r>
    <r>
      <rPr>
        <b/>
        <i/>
        <sz val="11"/>
        <color theme="3" tint="0.39997558519241921"/>
        <rFont val="ZapfHumnst BT"/>
        <family val="2"/>
      </rPr>
      <t>está delimitado, no incluye unos resultados esperados ni un horizonte de tiempo específicos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</si>
  <si>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y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</si>
  <si>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de infraestructura y físicos requeridos para lograr la iniciativa en el tiempo previsto.</t>
    </r>
  </si>
  <si>
    <r>
      <rPr>
        <b/>
        <i/>
        <sz val="11"/>
        <color theme="3" tint="0.39997558519241921"/>
        <rFont val="ZapfHumnst BT"/>
        <family val="2"/>
      </rPr>
      <t xml:space="preserve">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</si>
  <si>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han definido parcialmente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</si>
  <si>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No 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</si>
  <si>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cuenta con una persona asignada como responsable (gerente del proyecto), con el tiempo (dedicación suficiente)  y el equipo de trabajo </t>
    </r>
    <r>
      <rPr>
        <sz val="11"/>
        <rFont val="ZapfHumnst BT"/>
        <family val="2"/>
      </rPr>
      <t>necesario</t>
    </r>
    <r>
      <rPr>
        <sz val="11"/>
        <color theme="1"/>
        <rFont val="ZapfHumnst BT"/>
        <family val="2"/>
      </rPr>
      <t xml:space="preserve"> para lograr la iniciativa.</t>
    </r>
  </si>
  <si>
    <r>
      <rPr>
        <b/>
        <i/>
        <sz val="11"/>
        <color theme="3" tint="0.39997558519241921"/>
        <rFont val="ZapfHumnst BT"/>
        <family val="2"/>
      </rPr>
      <t>No se cuenta con una persona asignada como responsable,</t>
    </r>
    <r>
      <rPr>
        <sz val="11"/>
        <color theme="1"/>
        <rFont val="ZapfHumnst BT"/>
        <family val="2"/>
      </rPr>
      <t xml:space="preserve"> </t>
    </r>
    <r>
      <rPr>
        <b/>
        <i/>
        <sz val="11"/>
        <color theme="3" tint="0.39997558519241921"/>
        <rFont val="ZapfHumnst BT"/>
        <family val="2"/>
      </rPr>
      <t xml:space="preserve">con el tiempo o con el equipo de trabajo </t>
    </r>
    <r>
      <rPr>
        <sz val="11"/>
        <rFont val="ZapfHumnst BT"/>
        <family val="2"/>
      </rPr>
      <t>necesario para lograr la iniciativa.</t>
    </r>
  </si>
  <si>
    <r>
      <rPr>
        <b/>
        <i/>
        <sz val="11"/>
        <color theme="3" tint="0.39997558519241921"/>
        <rFont val="ZapfHumnst BT"/>
        <family val="2"/>
      </rPr>
      <t xml:space="preserve">No se cuenta una persona responsable, ni con el tiempo, ni con equipo de trabajo </t>
    </r>
    <r>
      <rPr>
        <sz val="11"/>
        <rFont val="ZapfHumnst BT"/>
        <family val="2"/>
      </rPr>
      <t>necesario</t>
    </r>
    <r>
      <rPr>
        <sz val="11"/>
        <color theme="1"/>
        <rFont val="ZapfHumnst BT"/>
        <family val="2"/>
      </rPr>
      <t xml:space="preserve"> para lograr la iniciativa.</t>
    </r>
  </si>
  <si>
    <t>% de avance general de la función</t>
  </si>
  <si>
    <t>Cantidad de iniciativas</t>
  </si>
  <si>
    <t>Iniciativas en avance del 0%</t>
  </si>
  <si>
    <t>Asesoras</t>
  </si>
  <si>
    <t>Promedio</t>
  </si>
  <si>
    <t>C</t>
  </si>
  <si>
    <t>D</t>
  </si>
  <si>
    <t>E</t>
  </si>
  <si>
    <t>F</t>
  </si>
  <si>
    <t>G</t>
  </si>
  <si>
    <t>H</t>
  </si>
  <si>
    <t>I</t>
  </si>
  <si>
    <t>J</t>
  </si>
  <si>
    <t>K</t>
  </si>
  <si>
    <t>L, M,N,O</t>
  </si>
  <si>
    <t>P</t>
  </si>
  <si>
    <t>Q</t>
  </si>
  <si>
    <t>Iniciativas cumplidas (100%)</t>
  </si>
  <si>
    <t>3 iniciativas</t>
  </si>
  <si>
    <t>El Banco somos todos 2013-2016</t>
  </si>
  <si>
    <t>Avances y logros 2014</t>
  </si>
  <si>
    <t>F.2.2, L.1.2, L.4.2.</t>
  </si>
  <si>
    <t>A.2.3, A.5.4, E.3.1, E.3.2, F.1.2, F.1.3, G.5,1, G.6.1, G.9.1, O1.2</t>
  </si>
  <si>
    <t>10 iniciativas</t>
  </si>
  <si>
    <t>DPP Abril de 2015</t>
  </si>
  <si>
    <t>Cumplimiento sobre lo planeado en el 2014</t>
  </si>
  <si>
    <t>Avance del plan a 2014</t>
  </si>
  <si>
    <t>Cumplimiento sobre lo planeado en 2014</t>
  </si>
  <si>
    <t>Banco</t>
  </si>
  <si>
    <t>Cultural</t>
  </si>
  <si>
    <t>Meta 2017</t>
  </si>
  <si>
    <t>Id.</t>
  </si>
  <si>
    <t>Objetivo</t>
  </si>
  <si>
    <t>Proyecto</t>
  </si>
  <si>
    <t>Lograr mayor eficiencia de la gestión administrativa del Banco, por medio del rediseño de procesos transversales, unificados, controlados y flexibles, soportados en un componente tecnológico que los integre.</t>
  </si>
  <si>
    <t>Modernización de la Gestión Administrativa - MGA</t>
  </si>
  <si>
    <t>Implantar un repositorio institucional para gestionar, conservar y facilitar la disponibilidad y consulta de los documentos físicos y electrónicos.</t>
  </si>
  <si>
    <t>Sistema de Atención al Ciudadano</t>
  </si>
  <si>
    <t>Seamos más</t>
  </si>
  <si>
    <t>Plan Anticorrupción y de Atención al Ciudadano</t>
  </si>
  <si>
    <t>Centro Cultural de Manizales</t>
  </si>
  <si>
    <t>Centro Cultural de Buenaventura</t>
  </si>
  <si>
    <t>Potenciar la cultura de prevención, detección y respuesta ante actos ilícitos, promover acciones para la lucha contra la corrupción y mejorar la interacción entre el Banco y la ciudadanía, en relación con su información, funciones, servicios y actuaciones, a través del mejoramiento de los mecanismos de atención, transparencia, racionalización de trámites y rendición de informes.</t>
  </si>
  <si>
    <t xml:space="preserve">Fortalecer la capacidad de valorar los aportes y dar reconocimiento informal como una práctica habitual y promover el trato igualitario, a nivel nacional, mediante técnicas de desarrollo de grupos de trabajo, para afianzar los comportamientos de reconocimiento y trato igualitario priorizados en el diagnóstico de cultura organizacional realizado en 2016. </t>
  </si>
  <si>
    <t xml:space="preserve">Poner en marcha el nuevo centro cultural de Manizales. </t>
  </si>
  <si>
    <t xml:space="preserve">Poner en marcha el nuevo centro cultural de Buenaventura. </t>
  </si>
  <si>
    <t>Finalizar y poner en funcionamiento el Centro Cultural de Manizales. En un área de 5.700 m2 dicho centro será un lugar de integración, diálogo y creación alrededor del paisaje cultural que permite la construcción de relaciones con la ciudad, el entorno y el territorio. Su arquitectura parte de la reinterpretación de los valores representativos de la región cafetera y responde a la dinámica urbana del entorno, articulando el espacio público circundante con el interior, retomando elementos característicos de la arquitectura del lugar.</t>
  </si>
  <si>
    <t>Fortalecer la  cultura organizacional basada en los valores de integridad, responsabilidad, respeto, agilidad y objetividad para ser un Banco ágil, que comunica, reconoce, vive sus valores y contribuye al logro de nuestra visión.</t>
  </si>
  <si>
    <t xml:space="preserve">Desarrollar el Plan anticorrupción y de atención al ciudadano - estrategia anti-fraude 2017, que incluye los siguientes frentes: Gestión de riesgos de corrupción - estrategia antifraude, Plan anti trámites 2017, Participación ciudadana y rendición del informe al Congreso de la República, Atención al ciudadano, Mecanismos para la transparencia y el acceso a la información pública. </t>
  </si>
  <si>
    <t>Conceptualización de una nueva herramienta tecnológica para el Sistema de Atencion al Ciudadano</t>
  </si>
  <si>
    <t xml:space="preserve">Avanzar en la consecución de un nuevo  Sistema de Atención al Ciudadano; levantar los requerimientos y hacer el estudio de mercado para contar con una mejor herramienta tecnológica; </t>
  </si>
  <si>
    <t>Indicador</t>
  </si>
  <si>
    <t>Rangos Individuales</t>
  </si>
  <si>
    <t>Por Revisar</t>
  </si>
  <si>
    <t>Resultados 2017</t>
  </si>
  <si>
    <t>&lt; 80%</t>
  </si>
  <si>
    <t>&gt;90%</t>
  </si>
  <si>
    <t>80% -90%</t>
  </si>
  <si>
    <t>Satisfactorio</t>
  </si>
  <si>
    <t>Junio</t>
  </si>
  <si>
    <t>Maria andrea Duque hernandez</t>
  </si>
  <si>
    <t>Contacto</t>
  </si>
  <si>
    <t>Hector Alvarado</t>
  </si>
  <si>
    <t>Jose Torrado</t>
  </si>
  <si>
    <t>Marzo</t>
  </si>
  <si>
    <t>Ricardo Alvarez- Control Interno</t>
  </si>
  <si>
    <t>Julian Vega
David Torres</t>
  </si>
  <si>
    <t>Implantación del Gestor de Contenidos Corporativos - iConecta</t>
  </si>
  <si>
    <t>Lograr la puesta en producción de los servicios ofrecidos por el nuevo Gestor de Contenidos Corporativos, así como su integración con el funcionamiento de los procesos de las dependencias usuarias. Lo anterior, mediante el plan de gestión de cambio y capacitación y el plan de despliegue escalonado por funcionalidades y dependencias usuarias. Las actividades se agruparán en los temas de: (i) actualización normativa; (ii) esquema de administración y soporte (iii) definición del esquema de mantenimiento; y (iv) ejecución del plan de despliegue.</t>
  </si>
  <si>
    <t xml:space="preserve">Indira Manzano </t>
  </si>
  <si>
    <t>N/A (1)</t>
  </si>
  <si>
    <t>(1) De acuerdo con lo establecido por el Departamento Administrativo de la Función Pública- DAFP  en el documento “Estrategias para la Construcción del Plan Anticorrupción y de atención al ciudadano” pagina 13 capítulo V, se debe realizar una publicación cuatrimestral del seguimiento al plan anticorrupción (con corte a 30 de abril, 31 de agosto y 31 de diciembre). Dado lo anterior, y teniendo en cuenta que el indicador de gestión se va a calcular con este seguimiento, se va a publicar el indicador a partir del segundo trimestre.</t>
  </si>
  <si>
    <t>Finalizar la implementación en la herramienta SAP de los procesos rediseñados que hacen parte del alcance (gestión de compras, contratación, activos fijos, almacenes, mantenimiento; gestión de información financiera y contable; nómina y beneficios de empleados y pensionados) y re-implementación de los procesos de Fábrica de Moneda e Imprenta de Billetes (producción, calidad y costos). Efectuar la migración de información de los sistemas anteriores; la integración con los sistemas que se deben comunicar; capacitación a usuarios finales; actualización de los procesos, procedimientos y normativa; salir en vivo con la nueva plataforma  y poner en funcionamiento un modelo de soporte.</t>
  </si>
  <si>
    <t xml:space="preserve">  BANCO DE LA REPÚBLICA
  Metas, objetivos e indicadores de gestión y/o desempeño</t>
  </si>
  <si>
    <t>Óptimo</t>
  </si>
  <si>
    <r>
      <t xml:space="preserve">A. </t>
    </r>
    <r>
      <rPr>
        <sz val="12"/>
        <color theme="1" tint="0.249977111117893"/>
        <rFont val="ZapfHumnst BT"/>
        <family val="2"/>
      </rPr>
      <t>Estrategia: Actualización y modernización de tecnologías de información del Banco</t>
    </r>
  </si>
  <si>
    <r>
      <rPr>
        <b/>
        <sz val="12"/>
        <rFont val="ZapfHumnst BT"/>
        <family val="2"/>
      </rPr>
      <t xml:space="preserve">Cumplimiento del cronograma: </t>
    </r>
    <r>
      <rPr>
        <sz val="12"/>
        <rFont val="ZapfHumnst BT"/>
        <family val="2"/>
      </rPr>
      <t xml:space="preserve">(Actividades Realizadas/Actividades programadas)
</t>
    </r>
  </si>
  <si>
    <r>
      <t xml:space="preserve">B. </t>
    </r>
    <r>
      <rPr>
        <sz val="12"/>
        <rFont val="ZapfHumnst BT"/>
        <family val="2"/>
      </rPr>
      <t>Estrategia:</t>
    </r>
    <r>
      <rPr>
        <b/>
        <sz val="12"/>
        <rFont val="ZapfHumnst BT"/>
        <family val="2"/>
      </rPr>
      <t xml:space="preserve"> </t>
    </r>
    <r>
      <rPr>
        <sz val="12"/>
        <rFont val="ZapfHumnst BT"/>
        <family val="2"/>
      </rPr>
      <t>Actualización y modernización de la infraestructura física</t>
    </r>
  </si>
  <si>
    <r>
      <t xml:space="preserve">Cumplimiento del cronograma:  </t>
    </r>
    <r>
      <rPr>
        <sz val="12"/>
        <rFont val="ZapfHumnst BT"/>
        <family val="2"/>
      </rPr>
      <t xml:space="preserve">%Avance ejecutado/ %Avance programado </t>
    </r>
  </si>
  <si>
    <r>
      <t>Finalizar y poner en funcionamiento el Centro Cultural de Buenaventura. En un área de 2.800 m</t>
    </r>
    <r>
      <rPr>
        <vertAlign val="superscript"/>
        <sz val="12"/>
        <rFont val="ZapfHumnst BT"/>
        <family val="2"/>
      </rPr>
      <t>2</t>
    </r>
    <r>
      <rPr>
        <sz val="12"/>
        <rFont val="ZapfHumnst BT"/>
        <family val="2"/>
      </rPr>
      <t xml:space="preserve"> dicho centro busca visibilizar las prácticas culturales del Pacífico colombiano. El énfasis que se proyecta es la promoción de la convivencia a través de la creación y la práctica musical, lo que además permite articular otros aspectos como la danza, la oralidad, la religión y otras prácticas. La apertura de sus fachadas hace que la ciudad se conjugue con el interior de los nuevos espacios, a partir de la conservación de éstas, y se afianza el valor patrimonial del edificio existente, que retoma elementos y colores de la arquitectura del pacífico.</t>
    </r>
  </si>
  <si>
    <r>
      <t xml:space="preserve">C. </t>
    </r>
    <r>
      <rPr>
        <sz val="12"/>
        <rFont val="ZapfHumnst BT"/>
        <family val="2"/>
      </rPr>
      <t>Estrategia: Gobierno corporativo</t>
    </r>
  </si>
  <si>
    <t>100% de la ejecución presupuestal</t>
  </si>
  <si>
    <t>Mejorar la eficiencia en el ciclo del efectivo y optimizar la infraestructura destinada
para tal fin.</t>
  </si>
  <si>
    <t>Consolidar el Modelo de Gestión Cultural del Banco de la República para impulsar una red de servicios diferenciados por región y por grupos de usuarios.</t>
  </si>
  <si>
    <t>Mejoramiento del negocio y operación cotidiana.</t>
  </si>
  <si>
    <t>Incrementar la eficiencia tecnológica.</t>
  </si>
  <si>
    <t>Revisar las condiciones en la prestación del servicio del Banco al publico buscando altos estándares de eficiencia y excelencia y seguridad.</t>
  </si>
  <si>
    <t>Ejecución presupuestal año corrido / Presupuesto aprobado anual</t>
  </si>
  <si>
    <t>Meta 2022</t>
  </si>
  <si>
    <t>A. Estrategia: Actualización y modernización de tecnologías de información del Banco.</t>
  </si>
  <si>
    <t>B. Estrategia: Actualización y modernización de la infraestructura física (incluye infraestructura cultural).</t>
  </si>
  <si>
    <t>D. Estrategia: Desarrollo de colecciones de arte y cultura.</t>
  </si>
  <si>
    <t>E. Estrategia: Actualización y modernización de otros activos fijos.</t>
  </si>
  <si>
    <t>Rubros de inversión</t>
  </si>
  <si>
    <t xml:space="preserve">BANCO DE LA REPÚBLICA
 </t>
  </si>
  <si>
    <t xml:space="preserve">Metas, objetivos e indicadores de gestión </t>
  </si>
  <si>
    <t>Resultados 2022</t>
  </si>
  <si>
    <t>Ejecución a septiembre</t>
  </si>
  <si>
    <r>
      <rPr>
        <sz val="12"/>
        <color theme="1" tint="0.34998626667073579"/>
        <rFont val="Calibri"/>
        <family val="2"/>
        <scheme val="minor"/>
      </rPr>
      <t>C. Estrategia:</t>
    </r>
    <r>
      <rPr>
        <b/>
        <sz val="12"/>
        <color theme="1" tint="0.34998626667073579"/>
        <rFont val="Calibri"/>
        <family val="2"/>
        <scheme val="minor"/>
      </rPr>
      <t xml:space="preserve"> </t>
    </r>
    <r>
      <rPr>
        <sz val="12"/>
        <color theme="1" tint="0.34998626667073579"/>
        <rFont val="Calibri"/>
        <family val="2"/>
        <scheme val="minor"/>
      </rPr>
      <t>Actualización y modernización de las plantas industriales y tesorerías.</t>
    </r>
  </si>
  <si>
    <t>(Las cifras se presentan en porcentaje)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</si>
</sst>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 #,##0_-;_-* &quot;-&quot;_-;_-@_-"/>
    <numFmt numFmtId="43" formatCode="_-* #,##0.00_-;\-* #,##0.00_-;_-* &quot;-&quot;??_-;_-@_-"/>
    <numFmt numFmtId="164" formatCode="_(&quot;$&quot;\ * #,##0.00_);_(&quot;$&quot;\ * \(#,##0.00\);_(&quot;$&quot;\ * &quot;-&quot;??_);_(@_)"/>
    <numFmt numFmtId="165" formatCode="_(* #,##0.00_);_(* \(#,##0.00\);_(* &quot;-&quot;??_);_(@_)"/>
    <numFmt numFmtId="166" formatCode="0.0%"/>
    <numFmt numFmtId="167" formatCode="#,##0.0_);\(#,##0.0\)"/>
    <numFmt numFmtId="168" formatCode="_-[$€-2]* #,##0.00_-;\-[$€-2]* #,##0.00_-;_-[$€-2]* &quot;-&quot;??_-"/>
    <numFmt numFmtId="169" formatCode="_(&quot;$&quot;* #,##0.00_);_(&quot;$&quot;* \(#,##0.00\);_(&quot;$&quot;* &quot;-&quot;??_);_(@_)"/>
    <numFmt numFmtId="170" formatCode="_-* #,##0.00\ [$€-1]_-;\-* #,##0.00\ [$€-1]_-;_-* &quot;-&quot;??\ [$€-1]_-"/>
    <numFmt numFmtId="171" formatCode="_-* #,##0.00\ [$€]_-;\-* #,##0.00\ [$€]_-;_-* &quot;-&quot;??\ [$€]_-;_-@_-"/>
    <numFmt numFmtId="172" formatCode="_ [$€-2]\ * #,##0.00_ ;_ [$€-2]\ * \-#,##0.00_ ;_ [$€-2]\ * &quot;-&quot;??_ "/>
    <numFmt numFmtId="173" formatCode="_([$€-2]* #,##0.00_);_([$€-2]* \(#,##0.00\);_([$€-2]* &quot;-&quot;??_)"/>
    <numFmt numFmtId="174" formatCode="_-* #,##0\ _p_t_a_-;\-* #,##0\ _p_t_a_-;_-* &quot;-&quot;??\ _p_t_a_-;_-@_-"/>
    <numFmt numFmtId="175" formatCode="_-* #,##0\ _P_t_s_-;\-* #,##0\ _P_t_s_-;_-* &quot;-&quot;\ _P_t_s_-;_-@_-"/>
    <numFmt numFmtId="176" formatCode="_-* #,##0\ _P_t_a_-;\-* #,##0\ _P_t_a_-;_-* &quot;-&quot;\ _P_t_a_-;_-@_-"/>
    <numFmt numFmtId="177" formatCode="_-* #,##0\ _p_t_a_-;\-* #,##0\ _p_t_a_-;_-* &quot;-&quot;\ _p_t_a_-;_-@_-"/>
    <numFmt numFmtId="178" formatCode="#,##0.0_P_);\(#,##0.0\)_P"/>
    <numFmt numFmtId="179" formatCode="_-* #,##0.00\ _P_t_s_-;\-* #,##0.00\ _P_t_s_-;_-* &quot;-&quot;??\ _P_t_s_-;_-@_-"/>
    <numFmt numFmtId="180" formatCode="_ * #,##0_ ;_ * \-#,##0_ ;_ * &quot;-&quot;??_ ;_ @_ "/>
    <numFmt numFmtId="181" formatCode="_ * #,##0.00_ ;_ * \-#,##0.00_ ;_ * &quot;-&quot;??_ ;_ @_ "/>
    <numFmt numFmtId="182" formatCode="_-* #,##0.00\ _P_t_a_-;\-* #,##0.00\ _P_t_a_-;_-* &quot;-&quot;??\ _P_t_a_-;_-@_-"/>
    <numFmt numFmtId="183" formatCode="_-* #,##0.00\ _€_-;\-* #,##0.00\ _€_-;_-* &quot;-&quot;??\ _€_-;_-@_-"/>
    <numFmt numFmtId="184" formatCode="_-* #,##0.000\ _p_t_a_-;\-* #,##0.000\ _p_t_a_-;_-* &quot;-&quot;??\ _p_t_a_-;_-@_-"/>
    <numFmt numFmtId="185" formatCode="_-* #,##0.00\ _p_t_a_-;\-* #,##0.00\ _p_t_a_-;_-* &quot;-&quot;??\ _p_t_a_-;_-@_-"/>
    <numFmt numFmtId="186" formatCode="_ &quot;$&quot;\ * #,##0.00_ ;_ &quot;$&quot;\ * \-#,##0.00_ ;_ &quot;$&quot;\ * &quot;-&quot;??_ ;_ @_ "/>
    <numFmt numFmtId="187" formatCode="_-* #,##0.00\ &quot;pta&quot;_-;\-* #,##0.00\ &quot;pta&quot;_-;_-* &quot;-&quot;??\ &quot;pta&quot;_-;_-@_-"/>
    <numFmt numFmtId="188" formatCode="_-* #,##0.00\ &quot;Pts&quot;_-;\-* #,##0.00\ &quot;Pts&quot;_-;_-* &quot;-&quot;??\ &quot;Pts&quot;_-;_-@_-"/>
    <numFmt numFmtId="189" formatCode="&quot;Verdadero&quot;;&quot;Verdadero&quot;;&quot;Falso&quot;"/>
    <numFmt numFmtId="190" formatCode="#,##0.0000"/>
    <numFmt numFmtId="191" formatCode="0.00_)"/>
    <numFmt numFmtId="192" formatCode="d\ mmm\ yyyy"/>
    <numFmt numFmtId="193" formatCode="#0.00000000"/>
    <numFmt numFmtId="194" formatCode="#,###.00"/>
    <numFmt numFmtId="195" formatCode="#,###.000"/>
    <numFmt numFmtId="196" formatCode="0.000"/>
    <numFmt numFmtId="197" formatCode="#.000"/>
    <numFmt numFmtId="198" formatCode="#,##0.000"/>
    <numFmt numFmtId="199" formatCode="#"/>
    <numFmt numFmtId="200" formatCode="#.00"/>
    <numFmt numFmtId="201" formatCode="0.0"/>
    <numFmt numFmtId="202" formatCode="#,###.0"/>
    <numFmt numFmtId="203" formatCode="#,###.0000"/>
    <numFmt numFmtId="204" formatCode="#,###.00000"/>
    <numFmt numFmtId="205" formatCode="#,###.000000"/>
    <numFmt numFmtId="206" formatCode="#,###.0000000"/>
    <numFmt numFmtId="207" formatCode="#,###.00000000"/>
    <numFmt numFmtId="208" formatCode="#,##0.0"/>
    <numFmt numFmtId="209" formatCode="\$#,##0.00\ ;\(\$#,##0.00\)"/>
  </numFmts>
  <fonts count="133">
    <font>
      <sz val="11"/>
      <color theme="1"/>
      <name val="Calibri"/>
      <family val="2"/>
      <scheme val="minor"/>
    </font>
    <font>
      <b/>
      <sz val="16"/>
      <color theme="1"/>
      <name val="ZapfHumnst BT"/>
      <family val="2"/>
    </font>
    <font>
      <b/>
      <sz val="11"/>
      <color theme="1"/>
      <name val="ZapfHumnst BT"/>
      <family val="2"/>
    </font>
    <font>
      <sz val="11"/>
      <color theme="1"/>
      <name val="ZapfHumnst BT"/>
      <family val="2"/>
    </font>
    <font>
      <b/>
      <sz val="12"/>
      <color theme="1"/>
      <name val="ZapfHumnst BT"/>
      <family val="2"/>
    </font>
    <font>
      <b/>
      <i/>
      <sz val="11"/>
      <color theme="3" tint="0.39997558519241921"/>
      <name val="ZapfHumnst BT"/>
      <family val="2"/>
    </font>
    <font>
      <sz val="11"/>
      <name val="ZapfHumnst BT"/>
      <family val="2"/>
    </font>
    <font>
      <u/>
      <sz val="11"/>
      <color theme="1"/>
      <name val="ZapfHumnst BT"/>
      <family val="2"/>
    </font>
    <font>
      <b/>
      <i/>
      <sz val="11"/>
      <color theme="1"/>
      <name val="ZapfHumnst BT"/>
      <family val="2"/>
    </font>
    <font>
      <b/>
      <sz val="18"/>
      <color theme="3" tint="-0.249977111117893"/>
      <name val="ZapfHumnst BT"/>
      <family val="2"/>
    </font>
    <font>
      <sz val="11"/>
      <color theme="1"/>
      <name val="Calibri"/>
      <family val="2"/>
      <scheme val="minor"/>
    </font>
    <font>
      <b/>
      <sz val="11"/>
      <color theme="1"/>
      <name val="Calibri"/>
      <family val="2"/>
      <scheme val="minor"/>
    </font>
    <font>
      <b/>
      <sz val="8"/>
      <color theme="0"/>
      <name val="Arial"/>
      <family val="2"/>
    </font>
    <font>
      <sz val="9"/>
      <color theme="1"/>
      <name val="Calibri"/>
      <family val="2"/>
      <scheme val="minor"/>
    </font>
    <font>
      <sz val="11"/>
      <name val="Calibri"/>
      <family val="2"/>
      <scheme val="minor"/>
    </font>
    <font>
      <b/>
      <sz val="20"/>
      <name val="Calibri"/>
      <family val="2"/>
      <scheme val="minor"/>
    </font>
    <font>
      <i/>
      <sz val="12"/>
      <color theme="9" tint="-0.249977111117893"/>
      <name val="Calibri"/>
      <family val="2"/>
      <scheme val="minor"/>
    </font>
    <font>
      <sz val="14"/>
      <color theme="1"/>
      <name val="Calibri"/>
      <family val="2"/>
      <scheme val="minor"/>
    </font>
    <font>
      <sz val="14"/>
      <color theme="0"/>
      <name val="Calibri"/>
      <family val="2"/>
      <scheme val="minor"/>
    </font>
    <font>
      <sz val="14"/>
      <color theme="1"/>
      <name val="ZapfHumnst BT"/>
      <family val="2"/>
    </font>
    <font>
      <b/>
      <sz val="16"/>
      <color theme="0"/>
      <name val="ZapfHumnst BT"/>
      <family val="2"/>
    </font>
    <font>
      <sz val="20"/>
      <name val="ZapfHumnst BT"/>
      <family val="2"/>
    </font>
    <font>
      <b/>
      <sz val="20"/>
      <name val="ZapfHumnst BT"/>
      <family val="2"/>
    </font>
    <font>
      <b/>
      <sz val="12"/>
      <color theme="1" tint="0.249977111117893"/>
      <name val="ZapfHumnst BT"/>
      <family val="2"/>
    </font>
    <font>
      <sz val="12"/>
      <color theme="1" tint="0.249977111117893"/>
      <name val="ZapfHumnst BT"/>
      <family val="2"/>
    </font>
    <font>
      <sz val="12"/>
      <name val="ZapfHumnst BT"/>
      <family val="2"/>
    </font>
    <font>
      <b/>
      <sz val="12"/>
      <name val="ZapfHumnst BT"/>
      <family val="2"/>
    </font>
    <font>
      <vertAlign val="superscript"/>
      <sz val="12"/>
      <name val="ZapfHumnst BT"/>
      <family val="2"/>
    </font>
    <font>
      <sz val="12"/>
      <color theme="1"/>
      <name val="ZapfHumnst BT"/>
      <family val="2"/>
    </font>
    <font>
      <b/>
      <sz val="18"/>
      <color theme="0"/>
      <name val="ZapfHumnst BT"/>
      <family val="2"/>
    </font>
    <font>
      <b/>
      <sz val="14"/>
      <color theme="0"/>
      <name val="ZapfHumnst BT"/>
      <family val="2"/>
    </font>
    <font>
      <b/>
      <sz val="11"/>
      <color rgb="FFFF0000"/>
      <name val="ZapfHumnst B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indexed="8"/>
      <name val="Calibri"/>
      <family val="2"/>
    </font>
    <font>
      <sz val="12"/>
      <color theme="1"/>
      <name val="Arial"/>
      <family val="2"/>
    </font>
    <font>
      <sz val="11"/>
      <color indexed="9"/>
      <name val="Calibri"/>
      <family val="2"/>
    </font>
    <font>
      <sz val="12"/>
      <color theme="0"/>
      <name val="Arial"/>
      <family val="2"/>
    </font>
    <font>
      <sz val="11"/>
      <color indexed="20"/>
      <name val="Calibri"/>
      <family val="2"/>
    </font>
    <font>
      <sz val="11"/>
      <color indexed="17"/>
      <name val="Calibri"/>
      <family val="2"/>
    </font>
    <font>
      <sz val="12"/>
      <color rgb="FF006100"/>
      <name val="Arial"/>
      <family val="2"/>
    </font>
    <font>
      <b/>
      <sz val="11"/>
      <color indexed="52"/>
      <name val="Calibri"/>
      <family val="2"/>
    </font>
    <font>
      <b/>
      <sz val="11"/>
      <color indexed="10"/>
      <name val="Calibri"/>
      <family val="2"/>
    </font>
    <font>
      <b/>
      <sz val="12"/>
      <color rgb="FFFA7D00"/>
      <name val="Arial"/>
      <family val="2"/>
    </font>
    <font>
      <b/>
      <sz val="11"/>
      <color indexed="9"/>
      <name val="Calibri"/>
      <family val="2"/>
    </font>
    <font>
      <b/>
      <sz val="12"/>
      <color theme="0"/>
      <name val="Arial"/>
      <family val="2"/>
    </font>
    <font>
      <sz val="11"/>
      <color indexed="52"/>
      <name val="Calibri"/>
      <family val="2"/>
    </font>
    <font>
      <sz val="11"/>
      <color indexed="10"/>
      <name val="Calibri"/>
      <family val="2"/>
    </font>
    <font>
      <sz val="12"/>
      <color rgb="FFFA7D00"/>
      <name val="Arial"/>
      <family val="2"/>
    </font>
    <font>
      <sz val="10"/>
      <name val="Arial"/>
      <family val="2"/>
    </font>
    <font>
      <b/>
      <sz val="11"/>
      <color indexed="56"/>
      <name val="Calibri"/>
      <family val="2"/>
    </font>
    <font>
      <b/>
      <sz val="11"/>
      <color indexed="62"/>
      <name val="Calibri"/>
      <family val="2"/>
    </font>
    <font>
      <b/>
      <sz val="11"/>
      <color theme="3"/>
      <name val="Arial"/>
      <family val="2"/>
    </font>
    <font>
      <sz val="11"/>
      <color indexed="62"/>
      <name val="Calibri"/>
      <family val="2"/>
    </font>
    <font>
      <sz val="12"/>
      <color rgb="FF3F3F76"/>
      <name val="Arial"/>
      <family val="2"/>
    </font>
    <font>
      <sz val="10"/>
      <name val="Times New Roman"/>
      <family val="1"/>
    </font>
    <font>
      <i/>
      <sz val="11"/>
      <color indexed="23"/>
      <name val="Calibri"/>
      <family val="2"/>
    </font>
    <font>
      <sz val="8"/>
      <name val="Arial"/>
      <family val="2"/>
    </font>
    <font>
      <b/>
      <sz val="15"/>
      <color indexed="56"/>
      <name val="Calibri"/>
      <family val="2"/>
    </font>
    <font>
      <b/>
      <sz val="13"/>
      <color indexed="56"/>
      <name val="Calibri"/>
      <family val="2"/>
    </font>
    <font>
      <u/>
      <sz val="10"/>
      <color indexed="12"/>
      <name val="Arial Narrow"/>
      <family val="2"/>
    </font>
    <font>
      <u/>
      <sz val="11"/>
      <color theme="10"/>
      <name val="Calibri"/>
      <family val="2"/>
    </font>
    <font>
      <u/>
      <sz val="8"/>
      <color rgb="FF0000FF"/>
      <name val="Arial"/>
      <family val="2"/>
    </font>
    <font>
      <u/>
      <sz val="11"/>
      <color theme="10"/>
      <name val="Calibri"/>
      <family val="2"/>
      <scheme val="minor"/>
    </font>
    <font>
      <u/>
      <sz val="10"/>
      <color indexed="12"/>
      <name val="Arial"/>
      <family val="2"/>
    </font>
    <font>
      <u/>
      <sz val="12"/>
      <color theme="10"/>
      <name val="Arial"/>
      <family val="2"/>
    </font>
    <font>
      <u/>
      <sz val="8"/>
      <color rgb="FF0000FF"/>
      <name val="Calibri"/>
      <family val="2"/>
      <scheme val="minor"/>
    </font>
    <font>
      <u/>
      <sz val="7.8"/>
      <color indexed="12"/>
      <name val="Arial"/>
      <family val="2"/>
    </font>
    <font>
      <u/>
      <sz val="12"/>
      <color indexed="12"/>
      <name val="Times New Roman"/>
      <family val="1"/>
    </font>
    <font>
      <u/>
      <sz val="10"/>
      <color theme="10"/>
      <name val="MS Sans Serif"/>
      <family val="2"/>
    </font>
    <font>
      <u/>
      <sz val="8"/>
      <color rgb="FF800080"/>
      <name val="Calibri"/>
      <family val="2"/>
      <scheme val="minor"/>
    </font>
    <font>
      <sz val="12"/>
      <color rgb="FF9C0006"/>
      <name val="Arial"/>
      <family val="2"/>
    </font>
    <font>
      <sz val="10"/>
      <name val="MS Sans Serif"/>
      <family val="2"/>
    </font>
    <font>
      <sz val="11"/>
      <color theme="1"/>
      <name val="Times New Roman"/>
      <family val="2"/>
    </font>
    <font>
      <sz val="11"/>
      <color theme="1"/>
      <name val="Arial"/>
      <family val="2"/>
    </font>
    <font>
      <sz val="11"/>
      <color indexed="60"/>
      <name val="Calibri"/>
      <family val="2"/>
    </font>
    <font>
      <sz val="11"/>
      <color indexed="19"/>
      <name val="Calibri"/>
      <family val="2"/>
    </font>
    <font>
      <sz val="12"/>
      <color rgb="FF9C6500"/>
      <name val="Arial"/>
      <family val="2"/>
    </font>
    <font>
      <sz val="7"/>
      <name val="Small Fonts"/>
      <family val="2"/>
    </font>
    <font>
      <b/>
      <i/>
      <sz val="16"/>
      <name val="Helv"/>
    </font>
    <font>
      <sz val="12"/>
      <name val="Helv"/>
    </font>
    <font>
      <sz val="12"/>
      <name val="Times New Roman"/>
      <family val="1"/>
    </font>
    <font>
      <sz val="10"/>
      <color indexed="8"/>
      <name val="Arial"/>
      <family val="2"/>
    </font>
    <font>
      <sz val="10"/>
      <color indexed="8"/>
      <name val="MS Sans Serif"/>
      <family val="2"/>
    </font>
    <font>
      <sz val="11"/>
      <name val="Courier"/>
      <family val="3"/>
    </font>
    <font>
      <sz val="10"/>
      <name val="Arial Narrow"/>
      <family val="2"/>
    </font>
    <font>
      <sz val="8"/>
      <name val="Helv"/>
    </font>
    <font>
      <sz val="16"/>
      <color theme="1"/>
      <name val="Calibri"/>
      <family val="2"/>
      <scheme val="minor"/>
    </font>
    <font>
      <sz val="10"/>
      <color indexed="47"/>
      <name val="Arial"/>
      <family val="2"/>
    </font>
    <font>
      <sz val="14"/>
      <name val="Arial"/>
      <family val="2"/>
    </font>
    <font>
      <b/>
      <sz val="14"/>
      <color indexed="9"/>
      <name val="Arial"/>
      <family val="2"/>
    </font>
    <font>
      <b/>
      <sz val="10"/>
      <color indexed="9"/>
      <name val="Arial"/>
      <family val="2"/>
    </font>
    <font>
      <b/>
      <sz val="10"/>
      <name val="Arial"/>
      <family val="2"/>
    </font>
    <font>
      <b/>
      <sz val="11"/>
      <color indexed="63"/>
      <name val="Calibri"/>
      <family val="2"/>
    </font>
    <font>
      <sz val="11"/>
      <name val="Arial"/>
      <family val="2"/>
    </font>
    <font>
      <b/>
      <sz val="12"/>
      <color rgb="FF3F3F3F"/>
      <name val="Arial"/>
      <family val="2"/>
    </font>
    <font>
      <b/>
      <sz val="12"/>
      <name val="Helv"/>
    </font>
    <font>
      <sz val="12"/>
      <color rgb="FFFF0000"/>
      <name val="Arial"/>
      <family val="2"/>
    </font>
    <font>
      <i/>
      <sz val="12"/>
      <color rgb="FF7F7F7F"/>
      <name val="Arial"/>
      <family val="2"/>
    </font>
    <font>
      <b/>
      <sz val="18"/>
      <color indexed="56"/>
      <name val="Cambria"/>
      <family val="2"/>
    </font>
    <font>
      <b/>
      <sz val="15"/>
      <color indexed="62"/>
      <name val="Calibri"/>
      <family val="2"/>
    </font>
    <font>
      <b/>
      <sz val="15"/>
      <color theme="3"/>
      <name val="Arial"/>
      <family val="2"/>
    </font>
    <font>
      <b/>
      <sz val="18"/>
      <color indexed="62"/>
      <name val="Cambria"/>
      <family val="2"/>
    </font>
    <font>
      <b/>
      <sz val="13"/>
      <color indexed="62"/>
      <name val="Calibri"/>
      <family val="2"/>
    </font>
    <font>
      <b/>
      <sz val="13"/>
      <color theme="3"/>
      <name val="Arial"/>
      <family val="2"/>
    </font>
    <font>
      <b/>
      <sz val="11"/>
      <color indexed="8"/>
      <name val="Calibri"/>
      <family val="2"/>
    </font>
    <font>
      <b/>
      <sz val="12"/>
      <color theme="1"/>
      <name val="Arial"/>
      <family val="2"/>
    </font>
    <font>
      <sz val="12"/>
      <color indexed="24"/>
      <name val="Modern"/>
      <family val="3"/>
      <charset val="255"/>
    </font>
    <font>
      <sz val="12"/>
      <color indexed="24"/>
      <name val="Modern"/>
      <family val="3"/>
    </font>
    <font>
      <b/>
      <sz val="18"/>
      <color indexed="24"/>
      <name val="Modern"/>
      <family val="3"/>
      <charset val="255"/>
    </font>
    <font>
      <b/>
      <sz val="18"/>
      <color indexed="24"/>
      <name val="Modern"/>
      <family val="3"/>
    </font>
    <font>
      <b/>
      <sz val="12"/>
      <color indexed="24"/>
      <name val="Modern"/>
      <family val="3"/>
      <charset val="255"/>
    </font>
    <font>
      <b/>
      <sz val="12"/>
      <color indexed="24"/>
      <name val="Modern"/>
      <family val="3"/>
    </font>
    <font>
      <u/>
      <sz val="10"/>
      <color theme="10"/>
      <name val="Arial"/>
      <family val="2"/>
    </font>
    <font>
      <sz val="11"/>
      <color indexed="8"/>
      <name val="Calibri"/>
      <family val="2"/>
      <scheme val="minor"/>
    </font>
    <font>
      <sz val="10"/>
      <color theme="1"/>
      <name val="Arial"/>
      <family val="2"/>
    </font>
    <font>
      <b/>
      <sz val="18"/>
      <color theme="0"/>
      <name val="Calibri"/>
      <family val="2"/>
      <scheme val="minor"/>
    </font>
    <font>
      <b/>
      <sz val="14"/>
      <color theme="0"/>
      <name val="Calibri"/>
      <family val="2"/>
      <scheme val="minor"/>
    </font>
    <font>
      <sz val="12"/>
      <color theme="1" tint="0.34998626667073579"/>
      <name val="Calibri"/>
      <family val="2"/>
      <scheme val="minor"/>
    </font>
    <font>
      <b/>
      <sz val="12"/>
      <color theme="1" tint="0.34998626667073579"/>
      <name val="Calibri"/>
      <family val="2"/>
      <scheme val="minor"/>
    </font>
    <font>
      <sz val="12"/>
      <color theme="1"/>
      <name val="Calibri"/>
      <family val="2"/>
      <scheme val="minor"/>
    </font>
  </fonts>
  <fills count="8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9"/>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D17B79"/>
        <bgColor indexed="64"/>
      </patternFill>
    </fill>
    <fill>
      <patternFill patternType="solid">
        <fgColor theme="1"/>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FFFF66"/>
        <bgColor indexed="64"/>
      </patternFill>
    </fill>
    <fill>
      <patternFill patternType="solid">
        <fgColor rgb="FFCD6F6D"/>
        <bgColor indexed="64"/>
      </patternFill>
    </fill>
    <fill>
      <patternFill patternType="solid">
        <fgColor theme="6" tint="0.59999389629810485"/>
        <bgColor indexed="64"/>
      </patternFill>
    </fill>
    <fill>
      <patternFill patternType="solid">
        <fgColor rgb="FFEFF6AA"/>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8"/>
        <bgColor indexed="64"/>
      </patternFill>
    </fill>
    <fill>
      <patternFill patternType="solid">
        <fgColor indexed="29"/>
        <bgColor indexed="64"/>
      </patternFill>
    </fill>
    <fill>
      <patternFill patternType="solid">
        <fgColor indexed="32"/>
        <bgColor indexed="64"/>
      </patternFill>
    </fill>
    <fill>
      <patternFill patternType="solid">
        <fgColor indexed="9"/>
        <bgColor indexed="64"/>
      </patternFill>
    </fill>
    <fill>
      <patternFill patternType="solid">
        <fgColor indexed="44"/>
        <bgColor indexed="64"/>
      </patternFill>
    </fill>
    <fill>
      <patternFill patternType="lightGray">
        <bgColor indexed="44"/>
      </patternFill>
    </fill>
  </fills>
  <borders count="48">
    <border>
      <left/>
      <right/>
      <top/>
      <bottom/>
      <diagonal/>
    </border>
    <border>
      <left style="dotted">
        <color theme="0" tint="-0.499984740745262"/>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auto="1"/>
      </right>
      <top style="hair">
        <color auto="1"/>
      </top>
      <bottom style="hair">
        <color auto="1"/>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6367">
    <xf numFmtId="0" fontId="0" fillId="0" borderId="0"/>
    <xf numFmtId="9"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47" fillId="26" borderId="0" applyNumberFormat="0" applyBorder="0" applyAlignment="0" applyProtection="0"/>
    <xf numFmtId="0" fontId="46" fillId="49" borderId="0" applyNumberFormat="0" applyBorder="0" applyAlignment="0" applyProtection="0"/>
    <xf numFmtId="0" fontId="46" fillId="55"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46" fillId="5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47" fillId="30" borderId="0" applyNumberFormat="0" applyBorder="0" applyAlignment="0" applyProtection="0"/>
    <xf numFmtId="0" fontId="46" fillId="50" borderId="0" applyNumberFormat="0" applyBorder="0" applyAlignment="0" applyProtection="0"/>
    <xf numFmtId="0" fontId="46" fillId="56"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46" fillId="5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47" fillId="34" borderId="0" applyNumberFormat="0" applyBorder="0" applyAlignment="0" applyProtection="0"/>
    <xf numFmtId="0" fontId="46" fillId="51" borderId="0" applyNumberFormat="0" applyBorder="0" applyAlignment="0" applyProtection="0"/>
    <xf numFmtId="0" fontId="46" fillId="57"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46" fillId="57"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47" fillId="38" borderId="0" applyNumberFormat="0" applyBorder="0" applyAlignment="0" applyProtection="0"/>
    <xf numFmtId="0" fontId="46" fillId="52" borderId="0" applyNumberFormat="0" applyBorder="0" applyAlignment="0" applyProtection="0"/>
    <xf numFmtId="0" fontId="46" fillId="54"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46" fillId="5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47" fillId="4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46" fillId="5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47" fillId="46" borderId="0" applyNumberFormat="0" applyBorder="0" applyAlignment="0" applyProtection="0"/>
    <xf numFmtId="0" fontId="46" fillId="54" borderId="0" applyNumberFormat="0" applyBorder="0" applyAlignment="0" applyProtection="0"/>
    <xf numFmtId="0" fontId="46" fillId="57"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7" borderId="0" applyNumberFormat="0" applyBorder="0" applyAlignment="0" applyProtection="0"/>
    <xf numFmtId="0" fontId="10" fillId="46"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47" fillId="27" borderId="0" applyNumberFormat="0" applyBorder="0" applyAlignment="0" applyProtection="0"/>
    <xf numFmtId="0" fontId="46" fillId="55"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46" fillId="5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47" fillId="31"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46" fillId="5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47" fillId="35" borderId="0" applyNumberFormat="0" applyBorder="0" applyAlignment="0" applyProtection="0"/>
    <xf numFmtId="0" fontId="46" fillId="59" borderId="0" applyNumberFormat="0" applyBorder="0" applyAlignment="0" applyProtection="0"/>
    <xf numFmtId="0" fontId="46" fillId="61"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46" fillId="6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47" fillId="39" borderId="0" applyNumberFormat="0" applyBorder="0" applyAlignment="0" applyProtection="0"/>
    <xf numFmtId="0" fontId="46" fillId="52" borderId="0" applyNumberFormat="0" applyBorder="0" applyAlignment="0" applyProtection="0"/>
    <xf numFmtId="0" fontId="46" fillId="50"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46" fillId="50"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47" fillId="43" borderId="0" applyNumberFormat="0" applyBorder="0" applyAlignment="0" applyProtection="0"/>
    <xf numFmtId="0" fontId="46" fillId="55"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46" fillId="5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47" fillId="47" borderId="0" applyNumberFormat="0" applyBorder="0" applyAlignment="0" applyProtection="0"/>
    <xf numFmtId="0" fontId="46" fillId="60" borderId="0" applyNumberFormat="0" applyBorder="0" applyAlignment="0" applyProtection="0"/>
    <xf numFmtId="0" fontId="46" fillId="5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6" fillId="57" borderId="0" applyNumberFormat="0" applyBorder="0" applyAlignment="0" applyProtection="0"/>
    <xf numFmtId="0" fontId="10" fillId="47" borderId="0" applyNumberFormat="0" applyBorder="0" applyAlignment="0" applyProtection="0"/>
    <xf numFmtId="0" fontId="48" fillId="62" borderId="0" applyNumberFormat="0" applyBorder="0" applyAlignment="0" applyProtection="0"/>
    <xf numFmtId="168" fontId="48" fillId="62" borderId="0" applyNumberFormat="0" applyBorder="0" applyAlignment="0" applyProtection="0"/>
    <xf numFmtId="0" fontId="48" fillId="62" borderId="0" applyNumberFormat="0" applyBorder="0" applyAlignment="0" applyProtection="0"/>
    <xf numFmtId="0" fontId="48" fillId="56" borderId="0" applyNumberFormat="0" applyBorder="0" applyAlignment="0" applyProtection="0"/>
    <xf numFmtId="168" fontId="48" fillId="56"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168" fontId="48" fillId="59" borderId="0" applyNumberFormat="0" applyBorder="0" applyAlignment="0" applyProtection="0"/>
    <xf numFmtId="0" fontId="48" fillId="59" borderId="0" applyNumberFormat="0" applyBorder="0" applyAlignment="0" applyProtection="0"/>
    <xf numFmtId="0" fontId="48" fillId="63" borderId="0" applyNumberFormat="0" applyBorder="0" applyAlignment="0" applyProtection="0"/>
    <xf numFmtId="168" fontId="48" fillId="63"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168" fontId="48" fillId="64"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168" fontId="48" fillId="65" borderId="0" applyNumberFormat="0" applyBorder="0" applyAlignment="0" applyProtection="0"/>
    <xf numFmtId="0" fontId="48" fillId="65" borderId="0" applyNumberFormat="0" applyBorder="0" applyAlignment="0" applyProtection="0"/>
    <xf numFmtId="0" fontId="48" fillId="62" borderId="0" applyNumberFormat="0" applyBorder="0" applyAlignment="0" applyProtection="0"/>
    <xf numFmtId="0" fontId="48" fillId="53"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4" fillId="28"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9" fillId="28"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6" borderId="0" applyNumberFormat="0" applyBorder="0" applyAlignment="0" applyProtection="0"/>
    <xf numFmtId="0" fontId="48" fillId="6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4" fillId="3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9" fillId="3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4" fillId="36"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9" fillId="36"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3" borderId="0" applyNumberFormat="0" applyBorder="0" applyAlignment="0" applyProtection="0"/>
    <xf numFmtId="0" fontId="48" fillId="50"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4" fillId="40"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9" fillId="40"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64" borderId="0" applyNumberFormat="0" applyBorder="0" applyAlignment="0" applyProtection="0"/>
    <xf numFmtId="0" fontId="48" fillId="53"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4" fillId="4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9" fillId="4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65" borderId="0" applyNumberFormat="0" applyBorder="0" applyAlignment="0" applyProtection="0"/>
    <xf numFmtId="0" fontId="48" fillId="56"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4" fillId="48"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9" fillId="48"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67" borderId="0" applyNumberFormat="0" applyBorder="0" applyAlignment="0" applyProtection="0"/>
    <xf numFmtId="168" fontId="48" fillId="67" borderId="0" applyNumberFormat="0" applyBorder="0" applyAlignment="0" applyProtection="0"/>
    <xf numFmtId="0" fontId="48" fillId="67" borderId="0" applyNumberFormat="0" applyBorder="0" applyAlignment="0" applyProtection="0"/>
    <xf numFmtId="0" fontId="48" fillId="68" borderId="0" applyNumberFormat="0" applyBorder="0" applyAlignment="0" applyProtection="0"/>
    <xf numFmtId="168" fontId="48" fillId="68" borderId="0" applyNumberFormat="0" applyBorder="0" applyAlignment="0" applyProtection="0"/>
    <xf numFmtId="0" fontId="48" fillId="68" borderId="0" applyNumberFormat="0" applyBorder="0" applyAlignment="0" applyProtection="0"/>
    <xf numFmtId="0" fontId="48" fillId="69" borderId="0" applyNumberFormat="0" applyBorder="0" applyAlignment="0" applyProtection="0"/>
    <xf numFmtId="168" fontId="48" fillId="69" borderId="0" applyNumberFormat="0" applyBorder="0" applyAlignment="0" applyProtection="0"/>
    <xf numFmtId="0" fontId="48" fillId="69" borderId="0" applyNumberFormat="0" applyBorder="0" applyAlignment="0" applyProtection="0"/>
    <xf numFmtId="0" fontId="48" fillId="63" borderId="0" applyNumberFormat="0" applyBorder="0" applyAlignment="0" applyProtection="0"/>
    <xf numFmtId="168" fontId="48" fillId="63"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168" fontId="48" fillId="64" borderId="0" applyNumberFormat="0" applyBorder="0" applyAlignment="0" applyProtection="0"/>
    <xf numFmtId="0" fontId="48" fillId="64" borderId="0" applyNumberFormat="0" applyBorder="0" applyAlignment="0" applyProtection="0"/>
    <xf numFmtId="0" fontId="48" fillId="66" borderId="0" applyNumberFormat="0" applyBorder="0" applyAlignment="0" applyProtection="0"/>
    <xf numFmtId="168" fontId="48" fillId="66" borderId="0" applyNumberFormat="0" applyBorder="0" applyAlignment="0" applyProtection="0"/>
    <xf numFmtId="0" fontId="48" fillId="66" borderId="0" applyNumberFormat="0" applyBorder="0" applyAlignment="0" applyProtection="0"/>
    <xf numFmtId="0" fontId="50" fillId="50" borderId="0" applyNumberFormat="0" applyBorder="0" applyAlignment="0" applyProtection="0"/>
    <xf numFmtId="168" fontId="50" fillId="50" borderId="0" applyNumberFormat="0" applyBorder="0" applyAlignment="0" applyProtection="0"/>
    <xf numFmtId="0" fontId="50" fillId="50" borderId="0" applyNumberFormat="0" applyBorder="0" applyAlignment="0" applyProtection="0"/>
    <xf numFmtId="0" fontId="51" fillId="51" borderId="0" applyNumberFormat="0" applyBorder="0" applyAlignment="0" applyProtection="0"/>
    <xf numFmtId="0" fontId="51" fillId="53"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35" fillId="18"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2" fillId="18"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3" fillId="58" borderId="28" applyNumberFormat="0" applyAlignment="0" applyProtection="0"/>
    <xf numFmtId="168" fontId="53" fillId="58" borderId="28" applyNumberFormat="0" applyAlignment="0" applyProtection="0"/>
    <xf numFmtId="0" fontId="53" fillId="58" borderId="28" applyNumberFormat="0" applyAlignment="0" applyProtection="0"/>
    <xf numFmtId="0" fontId="53" fillId="58" borderId="28" applyNumberFormat="0" applyAlignment="0" applyProtection="0"/>
    <xf numFmtId="0" fontId="54" fillId="70" borderId="28" applyNumberFormat="0" applyAlignment="0" applyProtection="0"/>
    <xf numFmtId="0" fontId="53" fillId="58" borderId="28" applyNumberFormat="0" applyAlignment="0" applyProtection="0"/>
    <xf numFmtId="0" fontId="53" fillId="58" borderId="28" applyNumberFormat="0" applyAlignment="0" applyProtection="0"/>
    <xf numFmtId="0" fontId="39" fillId="22" borderId="22" applyNumberFormat="0" applyAlignment="0" applyProtection="0"/>
    <xf numFmtId="0" fontId="53" fillId="58" borderId="28" applyNumberFormat="0" applyAlignment="0" applyProtection="0"/>
    <xf numFmtId="0" fontId="53" fillId="58" borderId="28" applyNumberFormat="0" applyAlignment="0" applyProtection="0"/>
    <xf numFmtId="0" fontId="55" fillId="22" borderId="22" applyNumberFormat="0" applyAlignment="0" applyProtection="0"/>
    <xf numFmtId="0" fontId="53" fillId="58" borderId="28" applyNumberFormat="0" applyAlignment="0" applyProtection="0"/>
    <xf numFmtId="0" fontId="53" fillId="58" borderId="28" applyNumberFormat="0" applyAlignment="0" applyProtection="0"/>
    <xf numFmtId="0" fontId="53" fillId="58" borderId="28" applyNumberFormat="0" applyAlignment="0" applyProtection="0"/>
    <xf numFmtId="0" fontId="53" fillId="58" borderId="28" applyNumberFormat="0" applyAlignment="0" applyProtection="0"/>
    <xf numFmtId="0" fontId="54" fillId="70" borderId="28" applyNumberFormat="0" applyAlignment="0" applyProtection="0"/>
    <xf numFmtId="0" fontId="54" fillId="70" borderId="28" applyNumberFormat="0" applyAlignment="0" applyProtection="0"/>
    <xf numFmtId="0" fontId="54" fillId="70" borderId="28" applyNumberFormat="0" applyAlignment="0" applyProtection="0"/>
    <xf numFmtId="0" fontId="54" fillId="70" borderId="28" applyNumberFormat="0" applyAlignment="0" applyProtection="0"/>
    <xf numFmtId="0" fontId="56" fillId="71" borderId="29" applyNumberFormat="0" applyAlignment="0" applyProtection="0"/>
    <xf numFmtId="0" fontId="56" fillId="71" borderId="29" applyNumberFormat="0" applyAlignment="0" applyProtection="0"/>
    <xf numFmtId="0" fontId="41" fillId="23" borderId="25" applyNumberFormat="0" applyAlignment="0" applyProtection="0"/>
    <xf numFmtId="0" fontId="56" fillId="71" borderId="29" applyNumberFormat="0" applyAlignment="0" applyProtection="0"/>
    <xf numFmtId="0" fontId="57" fillId="23" borderId="25" applyNumberFormat="0" applyAlignment="0" applyProtection="0"/>
    <xf numFmtId="0" fontId="56" fillId="71" borderId="29" applyNumberFormat="0" applyAlignment="0" applyProtection="0"/>
    <xf numFmtId="0" fontId="56" fillId="71" borderId="29" applyNumberFormat="0" applyAlignment="0" applyProtection="0"/>
    <xf numFmtId="0" fontId="56" fillId="71" borderId="29" applyNumberFormat="0" applyAlignment="0" applyProtection="0"/>
    <xf numFmtId="0" fontId="58" fillId="0" borderId="30" applyNumberFormat="0" applyFill="0" applyAlignment="0" applyProtection="0"/>
    <xf numFmtId="0" fontId="59" fillId="0" borderId="31"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40" fillId="0" borderId="24"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60" fillId="0" borderId="24"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58" fillId="0" borderId="30" applyNumberFormat="0" applyFill="0" applyAlignment="0" applyProtection="0"/>
    <xf numFmtId="0" fontId="59" fillId="0" borderId="31" applyNumberFormat="0" applyFill="0" applyAlignment="0" applyProtection="0"/>
    <xf numFmtId="0" fontId="59" fillId="0" borderId="31" applyNumberFormat="0" applyFill="0" applyAlignment="0" applyProtection="0"/>
    <xf numFmtId="0" fontId="59" fillId="0" borderId="31" applyNumberFormat="0" applyFill="0" applyAlignment="0" applyProtection="0"/>
    <xf numFmtId="0" fontId="59" fillId="0" borderId="31" applyNumberFormat="0" applyFill="0" applyAlignment="0" applyProtection="0"/>
    <xf numFmtId="0" fontId="56" fillId="71" borderId="29" applyNumberFormat="0" applyAlignment="0" applyProtection="0"/>
    <xf numFmtId="168" fontId="56" fillId="71" borderId="29" applyNumberFormat="0" applyAlignment="0" applyProtection="0"/>
    <xf numFmtId="0" fontId="56" fillId="71" borderId="2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169" fontId="61"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8" fillId="67" borderId="0" applyNumberFormat="0" applyBorder="0" applyAlignment="0" applyProtection="0"/>
    <xf numFmtId="0" fontId="48" fillId="72"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4" fillId="25"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9" fillId="25"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68" borderId="0" applyNumberFormat="0" applyBorder="0" applyAlignment="0" applyProtection="0"/>
    <xf numFmtId="0" fontId="48" fillId="66"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4" fillId="29"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9" fillId="29"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9" borderId="0" applyNumberFormat="0" applyBorder="0" applyAlignment="0" applyProtection="0"/>
    <xf numFmtId="0" fontId="48" fillId="60"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4" fillId="33"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9" fillId="33"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3" borderId="0" applyNumberFormat="0" applyBorder="0" applyAlignment="0" applyProtection="0"/>
    <xf numFmtId="0" fontId="48" fillId="7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4" fillId="37"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9" fillId="37"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4" fillId="41" borderId="0" applyNumberFormat="0" applyBorder="0" applyAlignment="0" applyProtection="0"/>
    <xf numFmtId="0" fontId="48" fillId="64" borderId="0" applyNumberFormat="0" applyBorder="0" applyAlignment="0" applyProtection="0"/>
    <xf numFmtId="0" fontId="49" fillId="41"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6" borderId="0" applyNumberFormat="0" applyBorder="0" applyAlignment="0" applyProtection="0"/>
    <xf numFmtId="0" fontId="48" fillId="68"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4" fillId="4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9" fillId="4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65" fillId="54" borderId="28" applyNumberFormat="0" applyAlignment="0" applyProtection="0"/>
    <xf numFmtId="0" fontId="65" fillId="61" borderId="28" applyNumberFormat="0" applyAlignment="0" applyProtection="0"/>
    <xf numFmtId="0" fontId="65" fillId="54" borderId="28" applyNumberFormat="0" applyAlignment="0" applyProtection="0"/>
    <xf numFmtId="0" fontId="65" fillId="54" borderId="28" applyNumberFormat="0" applyAlignment="0" applyProtection="0"/>
    <xf numFmtId="0" fontId="37" fillId="21" borderId="22" applyNumberFormat="0" applyAlignment="0" applyProtection="0"/>
    <xf numFmtId="0" fontId="65" fillId="54" borderId="28" applyNumberFormat="0" applyAlignment="0" applyProtection="0"/>
    <xf numFmtId="0" fontId="65" fillId="54" borderId="28" applyNumberFormat="0" applyAlignment="0" applyProtection="0"/>
    <xf numFmtId="0" fontId="66" fillId="21" borderId="22" applyNumberFormat="0" applyAlignment="0" applyProtection="0"/>
    <xf numFmtId="0" fontId="65" fillId="54" borderId="28" applyNumberFormat="0" applyAlignment="0" applyProtection="0"/>
    <xf numFmtId="0" fontId="65" fillId="54" borderId="28" applyNumberFormat="0" applyAlignment="0" applyProtection="0"/>
    <xf numFmtId="0" fontId="65" fillId="54" borderId="28" applyNumberFormat="0" applyAlignment="0" applyProtection="0"/>
    <xf numFmtId="0" fontId="65" fillId="54" borderId="28" applyNumberFormat="0" applyAlignment="0" applyProtection="0"/>
    <xf numFmtId="0" fontId="65" fillId="61" borderId="28" applyNumberFormat="0" applyAlignment="0" applyProtection="0"/>
    <xf numFmtId="0" fontId="65" fillId="61" borderId="28" applyNumberFormat="0" applyAlignment="0" applyProtection="0"/>
    <xf numFmtId="0" fontId="65" fillId="61" borderId="28" applyNumberFormat="0" applyAlignment="0" applyProtection="0"/>
    <xf numFmtId="0" fontId="65" fillId="61" borderId="28" applyNumberFormat="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2" fontId="61" fillId="0" borderId="0" applyFont="0" applyFill="0" applyBorder="0" applyAlignment="0" applyProtection="0"/>
    <xf numFmtId="173" fontId="61" fillId="0" borderId="0" applyFont="0" applyFill="0" applyBorder="0" applyAlignment="0" applyProtection="0"/>
    <xf numFmtId="172" fontId="67" fillId="0" borderId="0" applyFont="0" applyFill="0" applyBorder="0" applyAlignment="0" applyProtection="0"/>
    <xf numFmtId="0" fontId="68" fillId="0" borderId="0" applyNumberFormat="0" applyFill="0" applyBorder="0" applyAlignment="0" applyProtection="0"/>
    <xf numFmtId="168" fontId="68" fillId="0" borderId="0" applyNumberFormat="0" applyFill="0" applyBorder="0" applyAlignment="0" applyProtection="0"/>
    <xf numFmtId="0" fontId="68" fillId="0" borderId="0" applyNumberFormat="0" applyFill="0" applyBorder="0" applyAlignment="0" applyProtection="0"/>
    <xf numFmtId="0" fontId="51" fillId="51" borderId="0" applyNumberFormat="0" applyBorder="0" applyAlignment="0" applyProtection="0"/>
    <xf numFmtId="168" fontId="51" fillId="51" borderId="0" applyNumberFormat="0" applyBorder="0" applyAlignment="0" applyProtection="0"/>
    <xf numFmtId="0" fontId="51" fillId="51" borderId="0" applyNumberFormat="0" applyBorder="0" applyAlignment="0" applyProtection="0"/>
    <xf numFmtId="38" fontId="69" fillId="74" borderId="0" applyNumberFormat="0" applyBorder="0" applyAlignment="0" applyProtection="0"/>
    <xf numFmtId="0" fontId="70" fillId="0" borderId="32" applyNumberFormat="0" applyFill="0" applyAlignment="0" applyProtection="0"/>
    <xf numFmtId="168" fontId="70" fillId="0" borderId="32" applyNumberFormat="0" applyFill="0" applyAlignment="0" applyProtection="0"/>
    <xf numFmtId="0" fontId="70" fillId="0" borderId="32" applyNumberFormat="0" applyFill="0" applyAlignment="0" applyProtection="0"/>
    <xf numFmtId="0" fontId="71" fillId="0" borderId="33" applyNumberFormat="0" applyFill="0" applyAlignment="0" applyProtection="0"/>
    <xf numFmtId="168" fontId="71" fillId="0" borderId="33" applyNumberFormat="0" applyFill="0" applyAlignment="0" applyProtection="0"/>
    <xf numFmtId="0" fontId="71" fillId="0" borderId="33" applyNumberFormat="0" applyFill="0" applyAlignment="0" applyProtection="0"/>
    <xf numFmtId="0" fontId="62" fillId="0" borderId="34" applyNumberFormat="0" applyFill="0" applyAlignment="0" applyProtection="0"/>
    <xf numFmtId="168" fontId="62" fillId="0" borderId="34" applyNumberFormat="0" applyFill="0" applyAlignment="0" applyProtection="0"/>
    <xf numFmtId="0" fontId="62" fillId="0" borderId="34" applyNumberFormat="0" applyFill="0" applyAlignment="0" applyProtection="0"/>
    <xf numFmtId="0" fontId="62" fillId="0" borderId="0" applyNumberFormat="0" applyFill="0" applyBorder="0" applyAlignment="0" applyProtection="0"/>
    <xf numFmtId="168" fontId="62" fillId="0" borderId="0" applyNumberFormat="0" applyFill="0" applyBorder="0" applyAlignment="0" applyProtection="0"/>
    <xf numFmtId="0" fontId="62"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alignment vertical="top"/>
      <protection locked="0"/>
    </xf>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81" fillId="0" borderId="0" applyNumberFormat="0" applyFill="0" applyBorder="0" applyAlignment="0" applyProtection="0"/>
    <xf numFmtId="0" fontId="75" fillId="0" borderId="0" applyNumberFormat="0" applyFill="0" applyBorder="0" applyAlignment="0" applyProtection="0"/>
    <xf numFmtId="0" fontId="82" fillId="0" borderId="0" applyNumberFormat="0" applyFill="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36" fillId="1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83" fillId="1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65" fillId="54" borderId="28" applyNumberFormat="0" applyAlignment="0" applyProtection="0"/>
    <xf numFmtId="10" fontId="69" fillId="75" borderId="35" applyNumberFormat="0" applyBorder="0" applyAlignment="0" applyProtection="0"/>
    <xf numFmtId="168" fontId="65" fillId="54" borderId="28" applyNumberFormat="0" applyAlignment="0" applyProtection="0"/>
    <xf numFmtId="0" fontId="65" fillId="54" borderId="28" applyNumberFormat="0" applyAlignment="0" applyProtection="0"/>
    <xf numFmtId="0" fontId="58" fillId="0" borderId="30" applyNumberFormat="0" applyFill="0" applyAlignment="0" applyProtection="0"/>
    <xf numFmtId="168" fontId="58" fillId="0" borderId="30" applyNumberFormat="0" applyFill="0" applyAlignment="0" applyProtection="0"/>
    <xf numFmtId="0" fontId="58" fillId="0" borderId="30" applyNumberFormat="0" applyFill="0" applyAlignment="0" applyProtection="0"/>
    <xf numFmtId="174" fontId="61" fillId="0" borderId="0" applyFont="0" applyFill="0" applyBorder="0" applyAlignment="0" applyProtection="0"/>
    <xf numFmtId="175" fontId="61" fillId="0" borderId="0" applyFont="0" applyFill="0" applyBorder="0" applyAlignment="0" applyProtection="0"/>
    <xf numFmtId="176" fontId="61" fillId="0" borderId="0" applyFont="0" applyFill="0" applyBorder="0" applyAlignment="0" applyProtection="0"/>
    <xf numFmtId="177" fontId="61" fillId="0" borderId="0" applyFont="0" applyFill="0" applyBorder="0" applyAlignment="0" applyProtection="0"/>
    <xf numFmtId="175" fontId="61" fillId="0" borderId="0" applyFont="0" applyFill="0" applyBorder="0" applyAlignment="0" applyProtection="0"/>
    <xf numFmtId="176" fontId="61" fillId="0" borderId="0" applyFont="0" applyFill="0" applyBorder="0" applyAlignment="0" applyProtection="0"/>
    <xf numFmtId="175" fontId="61" fillId="0" borderId="0" applyFont="0" applyFill="0" applyBorder="0" applyAlignment="0" applyProtection="0"/>
    <xf numFmtId="174" fontId="6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75" fontId="6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61" fillId="0" borderId="0" applyFont="0" applyFill="0" applyBorder="0" applyAlignment="0" applyProtection="0"/>
    <xf numFmtId="177" fontId="61" fillId="0" borderId="0" applyFont="0" applyFill="0" applyBorder="0" applyAlignment="0" applyProtection="0"/>
    <xf numFmtId="175" fontId="61" fillId="0" borderId="0" applyFont="0" applyFill="0" applyBorder="0" applyAlignment="0" applyProtection="0"/>
    <xf numFmtId="178" fontId="61" fillId="0" borderId="0" applyFont="0" applyFill="0" applyBorder="0" applyAlignment="0" applyProtection="0"/>
    <xf numFmtId="177" fontId="61" fillId="0" borderId="0" applyFont="0" applyFill="0" applyBorder="0" applyAlignment="0" applyProtection="0"/>
    <xf numFmtId="4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180" fontId="61" fillId="0" borderId="0" applyFont="0" applyFill="0" applyBorder="0" applyAlignment="0" applyProtection="0"/>
    <xf numFmtId="180" fontId="61" fillId="0" borderId="0" applyFont="0" applyFill="0" applyBorder="0" applyAlignment="0" applyProtection="0"/>
    <xf numFmtId="180"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82"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84" fillId="0" borderId="0" applyFont="0" applyFill="0" applyBorder="0" applyAlignment="0" applyProtection="0"/>
    <xf numFmtId="181" fontId="61"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5"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3" fontId="8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179"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43" fontId="61" fillId="0" borderId="0" applyFont="0" applyFill="0" applyBorder="0" applyAlignment="0" applyProtection="0"/>
    <xf numFmtId="181" fontId="61" fillId="0" borderId="0" applyFont="0" applyFill="0" applyBorder="0" applyAlignment="0" applyProtection="0"/>
    <xf numFmtId="43" fontId="8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61" fillId="0" borderId="0" applyFont="0" applyFill="0" applyBorder="0" applyAlignment="0" applyProtection="0"/>
    <xf numFmtId="185"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43" fontId="46"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5" fontId="61" fillId="0" borderId="0" applyFont="0" applyFill="0" applyBorder="0" applyAlignment="0" applyProtection="0"/>
    <xf numFmtId="43" fontId="61"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5"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61" fillId="0" borderId="0" applyFont="0" applyFill="0" applyBorder="0" applyAlignment="0" applyProtection="0"/>
    <xf numFmtId="187" fontId="61" fillId="0" borderId="0" applyFont="0" applyFill="0" applyBorder="0" applyAlignment="0" applyProtection="0"/>
    <xf numFmtId="188" fontId="61" fillId="0" borderId="0" applyFont="0" applyFill="0" applyBorder="0" applyAlignment="0" applyProtection="0"/>
    <xf numFmtId="169" fontId="61" fillId="0" borderId="0" applyFont="0" applyFill="0" applyBorder="0" applyAlignment="0" applyProtection="0"/>
    <xf numFmtId="189" fontId="61" fillId="0" borderId="0" applyFont="0" applyFill="0" applyBorder="0" applyAlignment="0" applyProtection="0"/>
    <xf numFmtId="186" fontId="61" fillId="0" borderId="0" applyFont="0" applyFill="0" applyBorder="0" applyAlignment="0" applyProtection="0"/>
    <xf numFmtId="189" fontId="61" fillId="0" borderId="0" applyFont="0" applyFill="0" applyBorder="0" applyAlignment="0" applyProtection="0"/>
    <xf numFmtId="186" fontId="61" fillId="0" borderId="0" applyFont="0" applyFill="0" applyBorder="0" applyAlignment="0" applyProtection="0"/>
    <xf numFmtId="189" fontId="61"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64" fontId="61" fillId="0" borderId="0" applyFont="0" applyFill="0" applyBorder="0" applyAlignment="0" applyProtection="0"/>
    <xf numFmtId="164" fontId="61" fillId="0" borderId="0" applyFont="0" applyFill="0" applyBorder="0" applyAlignment="0" applyProtection="0"/>
    <xf numFmtId="186" fontId="61" fillId="0" borderId="0" applyFont="0" applyFill="0" applyBorder="0" applyAlignment="0" applyProtection="0"/>
    <xf numFmtId="186" fontId="61" fillId="0" borderId="0" applyFont="0" applyFill="0" applyBorder="0" applyAlignment="0" applyProtection="0"/>
    <xf numFmtId="0" fontId="87" fillId="61" borderId="0" applyNumberFormat="0" applyBorder="0" applyAlignment="0" applyProtection="0"/>
    <xf numFmtId="0" fontId="88"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45" fillId="20"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9" fillId="20"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37" fontId="90" fillId="0" borderId="0"/>
    <xf numFmtId="191" fontId="9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92" fillId="0" borderId="0"/>
    <xf numFmtId="191" fontId="92" fillId="0" borderId="0"/>
    <xf numFmtId="0" fontId="10" fillId="0" borderId="0"/>
    <xf numFmtId="0" fontId="10" fillId="0" borderId="0"/>
    <xf numFmtId="0" fontId="10" fillId="0" borderId="0"/>
    <xf numFmtId="191"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61" fillId="0" borderId="0"/>
    <xf numFmtId="0" fontId="61" fillId="0" borderId="0"/>
    <xf numFmtId="0" fontId="84" fillId="0" borderId="0"/>
    <xf numFmtId="0" fontId="61" fillId="0" borderId="0"/>
    <xf numFmtId="0" fontId="61" fillId="0" borderId="0"/>
    <xf numFmtId="0" fontId="61" fillId="0" borderId="0"/>
    <xf numFmtId="0" fontId="61" fillId="0" borderId="0"/>
    <xf numFmtId="0" fontId="10" fillId="0" borderId="0"/>
    <xf numFmtId="0" fontId="93"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93" fillId="0" borderId="0"/>
    <xf numFmtId="0" fontId="10"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61" fillId="0" borderId="0"/>
    <xf numFmtId="0" fontId="10" fillId="0" borderId="0"/>
    <xf numFmtId="0" fontId="61" fillId="0" borderId="0"/>
    <xf numFmtId="0" fontId="61" fillId="0" borderId="0"/>
    <xf numFmtId="0" fontId="93" fillId="0" borderId="0"/>
    <xf numFmtId="0" fontId="61" fillId="0" borderId="0"/>
    <xf numFmtId="0" fontId="61" fillId="0" borderId="0"/>
    <xf numFmtId="0" fontId="93" fillId="0" borderId="0"/>
    <xf numFmtId="0" fontId="10" fillId="0" borderId="0"/>
    <xf numFmtId="0" fontId="61"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3" fillId="0" borderId="0"/>
    <xf numFmtId="0" fontId="61" fillId="0" borderId="0"/>
    <xf numFmtId="0" fontId="93" fillId="0" borderId="0"/>
    <xf numFmtId="0" fontId="61" fillId="0" borderId="0"/>
    <xf numFmtId="0" fontId="61" fillId="0" borderId="0"/>
    <xf numFmtId="0" fontId="61" fillId="0" borderId="0"/>
    <xf numFmtId="0" fontId="46" fillId="0" borderId="0"/>
    <xf numFmtId="0" fontId="10" fillId="0" borderId="0"/>
    <xf numFmtId="0" fontId="46" fillId="0" borderId="0"/>
    <xf numFmtId="0" fontId="10" fillId="0" borderId="0"/>
    <xf numFmtId="0" fontId="46" fillId="0" borderId="0"/>
    <xf numFmtId="0" fontId="10" fillId="0" borderId="0"/>
    <xf numFmtId="0" fontId="93" fillId="0" borderId="0"/>
    <xf numFmtId="0" fontId="46"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93" fillId="0" borderId="0"/>
    <xf numFmtId="0" fontId="61" fillId="0" borderId="0"/>
    <xf numFmtId="0" fontId="93" fillId="0" borderId="0"/>
    <xf numFmtId="0" fontId="10" fillId="0" borderId="0"/>
    <xf numFmtId="0" fontId="93" fillId="0" borderId="0"/>
    <xf numFmtId="0" fontId="46"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10" fillId="0" borderId="0"/>
    <xf numFmtId="0" fontId="93"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0" fillId="0" borderId="0"/>
    <xf numFmtId="0" fontId="61" fillId="0" borderId="0"/>
    <xf numFmtId="0" fontId="61" fillId="0" borderId="0"/>
    <xf numFmtId="0" fontId="61"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61" fillId="0" borderId="0"/>
    <xf numFmtId="0" fontId="6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1" fillId="0" borderId="0"/>
    <xf numFmtId="0" fontId="93" fillId="0" borderId="0"/>
    <xf numFmtId="0" fontId="93" fillId="0" borderId="0"/>
    <xf numFmtId="0" fontId="47" fillId="0" borderId="0"/>
    <xf numFmtId="0" fontId="47" fillId="0" borderId="0"/>
    <xf numFmtId="0" fontId="4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94" fillId="0" borderId="0"/>
    <xf numFmtId="0" fontId="93" fillId="0" borderId="0"/>
    <xf numFmtId="0" fontId="85" fillId="0" borderId="0"/>
    <xf numFmtId="0" fontId="10" fillId="0" borderId="0"/>
    <xf numFmtId="0" fontId="10" fillId="0" borderId="0"/>
    <xf numFmtId="0" fontId="10" fillId="0" borderId="0"/>
    <xf numFmtId="0" fontId="10" fillId="0" borderId="0"/>
    <xf numFmtId="37" fontId="96" fillId="0" borderId="0"/>
    <xf numFmtId="0" fontId="10"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84"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93" fillId="0" borderId="0"/>
    <xf numFmtId="0" fontId="93" fillId="0" borderId="0"/>
    <xf numFmtId="0" fontId="93" fillId="0" borderId="0"/>
    <xf numFmtId="0" fontId="10" fillId="0" borderId="0"/>
    <xf numFmtId="0" fontId="61" fillId="0" borderId="0"/>
    <xf numFmtId="0" fontId="93" fillId="0" borderId="0"/>
    <xf numFmtId="0" fontId="93" fillId="0" borderId="0"/>
    <xf numFmtId="0" fontId="61" fillId="0" borderId="0"/>
    <xf numFmtId="0" fontId="10" fillId="0" borderId="0"/>
    <xf numFmtId="37" fontId="96"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84" fillId="0" borderId="0"/>
    <xf numFmtId="0" fontId="61" fillId="0" borderId="0"/>
    <xf numFmtId="0" fontId="61" fillId="0" borderId="0"/>
    <xf numFmtId="0" fontId="61" fillId="0" borderId="0"/>
    <xf numFmtId="0" fontId="10" fillId="0" borderId="0"/>
    <xf numFmtId="0" fontId="10"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46" fillId="0" borderId="0"/>
    <xf numFmtId="0" fontId="47" fillId="0" borderId="0"/>
    <xf numFmtId="0" fontId="47"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93" fillId="0" borderId="0"/>
    <xf numFmtId="0" fontId="10" fillId="0" borderId="0"/>
    <xf numFmtId="0" fontId="93"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93"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7"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93" fillId="0" borderId="0"/>
    <xf numFmtId="0" fontId="10" fillId="0" borderId="0"/>
    <xf numFmtId="0" fontId="93" fillId="0" borderId="0"/>
    <xf numFmtId="0" fontId="93" fillId="0" borderId="0"/>
    <xf numFmtId="0" fontId="10" fillId="0" borderId="0"/>
    <xf numFmtId="0" fontId="10"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93" fillId="0" borderId="0"/>
    <xf numFmtId="0" fontId="93" fillId="0" borderId="0"/>
    <xf numFmtId="0" fontId="93" fillId="0" borderId="0"/>
    <xf numFmtId="0" fontId="10" fillId="0" borderId="0"/>
    <xf numFmtId="0" fontId="93"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85"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96" fillId="0" borderId="0"/>
    <xf numFmtId="0" fontId="61" fillId="0" borderId="0"/>
    <xf numFmtId="0" fontId="46" fillId="0" borderId="0"/>
    <xf numFmtId="0" fontId="61"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93" fillId="0" borderId="0"/>
    <xf numFmtId="37" fontId="9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99" fillId="0" borderId="0"/>
    <xf numFmtId="0" fontId="46"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10" fillId="0" borderId="0"/>
    <xf numFmtId="0" fontId="95"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46" fillId="0" borderId="0"/>
    <xf numFmtId="0" fontId="10" fillId="0" borderId="0"/>
    <xf numFmtId="0" fontId="46"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0"/>
    <xf numFmtId="0" fontId="9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10" fillId="24" borderId="26" applyNumberFormat="0" applyFont="0" applyAlignment="0" applyProtection="0"/>
    <xf numFmtId="0" fontId="47" fillId="24" borderId="26" applyNumberFormat="0" applyFont="0" applyAlignment="0" applyProtection="0"/>
    <xf numFmtId="0" fontId="61" fillId="57" borderId="36" applyNumberFormat="0" applyFont="0" applyAlignment="0" applyProtection="0"/>
    <xf numFmtId="0" fontId="92" fillId="57" borderId="3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96" fillId="57" borderId="36" applyNumberFormat="0" applyFont="0" applyAlignment="0" applyProtection="0"/>
    <xf numFmtId="0" fontId="93" fillId="57" borderId="36" applyNumberFormat="0" applyFont="0" applyAlignment="0" applyProtection="0"/>
    <xf numFmtId="0" fontId="10" fillId="24" borderId="2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61" fillId="57" borderId="36" applyNumberFormat="0" applyFont="0" applyAlignment="0" applyProtection="0"/>
    <xf numFmtId="0" fontId="61" fillId="57" borderId="36" applyNumberFormat="0" applyFont="0" applyAlignment="0" applyProtection="0"/>
    <xf numFmtId="0" fontId="46" fillId="24" borderId="2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24" borderId="26" applyNumberFormat="0" applyFont="0" applyAlignment="0" applyProtection="0"/>
    <xf numFmtId="0" fontId="46" fillId="24" borderId="26" applyNumberFormat="0" applyFont="0" applyAlignment="0" applyProtection="0"/>
    <xf numFmtId="0" fontId="84" fillId="57" borderId="36" applyNumberFormat="0" applyFont="0" applyAlignment="0" applyProtection="0"/>
    <xf numFmtId="0" fontId="10" fillId="24" borderId="26" applyNumberFormat="0" applyFont="0" applyAlignment="0" applyProtection="0"/>
    <xf numFmtId="0" fontId="46" fillId="57" borderId="36" applyNumberFormat="0" applyFont="0" applyAlignment="0" applyProtection="0"/>
    <xf numFmtId="0" fontId="46" fillId="57" borderId="36" applyNumberFormat="0" applyFont="0" applyAlignment="0" applyProtection="0"/>
    <xf numFmtId="0" fontId="61" fillId="57" borderId="36" applyNumberFormat="0" applyFont="0" applyAlignment="0" applyProtection="0"/>
    <xf numFmtId="0" fontId="100" fillId="76" borderId="0"/>
    <xf numFmtId="0" fontId="101" fillId="74" borderId="0"/>
    <xf numFmtId="0" fontId="102" fillId="77" borderId="0">
      <alignment horizontal="left"/>
    </xf>
    <xf numFmtId="0" fontId="103" fillId="78" borderId="35">
      <alignment horizontal="left"/>
    </xf>
    <xf numFmtId="0" fontId="102" fillId="79" borderId="0"/>
    <xf numFmtId="192" fontId="61" fillId="80" borderId="35">
      <alignment horizontal="left"/>
      <protection locked="0"/>
    </xf>
    <xf numFmtId="192" fontId="61" fillId="80" borderId="35">
      <alignment horizontal="left"/>
      <protection locked="0"/>
    </xf>
    <xf numFmtId="192" fontId="61" fillId="80" borderId="35">
      <alignment horizontal="left"/>
      <protection locked="0"/>
    </xf>
    <xf numFmtId="192" fontId="61" fillId="80" borderId="35">
      <alignment horizontal="left"/>
      <protection locked="0"/>
    </xf>
    <xf numFmtId="3" fontId="61" fillId="80" borderId="35">
      <alignment horizontal="right"/>
      <protection locked="0"/>
    </xf>
    <xf numFmtId="3" fontId="61" fillId="80" borderId="35">
      <alignment horizontal="right"/>
      <protection locked="0"/>
    </xf>
    <xf numFmtId="3" fontId="61" fillId="80" borderId="35">
      <alignment horizontal="right"/>
      <protection locked="0"/>
    </xf>
    <xf numFmtId="3" fontId="61" fillId="80" borderId="35">
      <alignment horizontal="right"/>
      <protection locked="0"/>
    </xf>
    <xf numFmtId="4" fontId="61" fillId="80" borderId="35">
      <alignment horizontal="right"/>
      <protection locked="0"/>
    </xf>
    <xf numFmtId="4" fontId="61" fillId="80" borderId="35">
      <alignment horizontal="right"/>
      <protection locked="0"/>
    </xf>
    <xf numFmtId="4" fontId="61" fillId="80" borderId="35">
      <alignment horizontal="right"/>
      <protection locked="0"/>
    </xf>
    <xf numFmtId="4" fontId="61" fillId="80" borderId="35">
      <alignment horizontal="right"/>
      <protection locked="0"/>
    </xf>
    <xf numFmtId="193" fontId="61" fillId="80" borderId="35">
      <alignment horizontal="right"/>
      <protection locked="0"/>
    </xf>
    <xf numFmtId="193" fontId="61" fillId="80" borderId="35">
      <alignment horizontal="right"/>
      <protection locked="0"/>
    </xf>
    <xf numFmtId="193" fontId="61" fillId="80" borderId="35">
      <alignment horizontal="right"/>
      <protection locked="0"/>
    </xf>
    <xf numFmtId="193"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196" fontId="61" fillId="80" borderId="35">
      <alignment horizontal="right"/>
      <protection locked="0"/>
    </xf>
    <xf numFmtId="196" fontId="61" fillId="80" borderId="35">
      <alignment horizontal="right"/>
      <protection locked="0"/>
    </xf>
    <xf numFmtId="196" fontId="61" fillId="80" borderId="35">
      <alignment horizontal="right"/>
      <protection locked="0"/>
    </xf>
    <xf numFmtId="196" fontId="61" fillId="80" borderId="35">
      <alignment horizontal="right"/>
      <protection locked="0"/>
    </xf>
    <xf numFmtId="197" fontId="61" fillId="80" borderId="35">
      <alignment horizontal="right"/>
      <protection locked="0"/>
    </xf>
    <xf numFmtId="197" fontId="61" fillId="80" borderId="35">
      <alignment horizontal="right"/>
      <protection locked="0"/>
    </xf>
    <xf numFmtId="197" fontId="61" fillId="80" borderId="35">
      <alignment horizontal="right"/>
      <protection locked="0"/>
    </xf>
    <xf numFmtId="197" fontId="61" fillId="80" borderId="35">
      <alignment horizontal="right"/>
      <protection locked="0"/>
    </xf>
    <xf numFmtId="198" fontId="61" fillId="80" borderId="35">
      <alignment horizontal="right"/>
      <protection locked="0"/>
    </xf>
    <xf numFmtId="198" fontId="61" fillId="80" borderId="35">
      <alignment horizontal="right"/>
      <protection locked="0"/>
    </xf>
    <xf numFmtId="198" fontId="61" fillId="80" borderId="35">
      <alignment horizontal="right"/>
      <protection locked="0"/>
    </xf>
    <xf numFmtId="198" fontId="61" fillId="80" borderId="35">
      <alignment horizontal="right"/>
      <protection locked="0"/>
    </xf>
    <xf numFmtId="2" fontId="61" fillId="80" borderId="35">
      <alignment horizontal="right"/>
      <protection locked="0"/>
    </xf>
    <xf numFmtId="2" fontId="61" fillId="80" borderId="35">
      <alignment horizontal="right"/>
      <protection locked="0"/>
    </xf>
    <xf numFmtId="2" fontId="61" fillId="80" borderId="35">
      <alignment horizontal="right"/>
      <protection locked="0"/>
    </xf>
    <xf numFmtId="2" fontId="61" fillId="80" borderId="35">
      <alignment horizontal="right"/>
      <protection locked="0"/>
    </xf>
    <xf numFmtId="199" fontId="61" fillId="80" borderId="35">
      <alignment horizontal="right"/>
      <protection locked="0"/>
    </xf>
    <xf numFmtId="199" fontId="61" fillId="80" borderId="35">
      <alignment horizontal="right"/>
      <protection locked="0"/>
    </xf>
    <xf numFmtId="199" fontId="61" fillId="80" borderId="35">
      <alignment horizontal="right"/>
      <protection locked="0"/>
    </xf>
    <xf numFmtId="199" fontId="61" fillId="80" borderId="35">
      <alignment horizontal="right"/>
      <protection locked="0"/>
    </xf>
    <xf numFmtId="200" fontId="61" fillId="80" borderId="35">
      <alignment horizontal="right"/>
      <protection locked="0"/>
    </xf>
    <xf numFmtId="200" fontId="61" fillId="80" borderId="35">
      <alignment horizontal="right"/>
      <protection locked="0"/>
    </xf>
    <xf numFmtId="200" fontId="61" fillId="80" borderId="35">
      <alignment horizontal="right"/>
      <protection locked="0"/>
    </xf>
    <xf numFmtId="200" fontId="61" fillId="80" borderId="35">
      <alignment horizontal="right"/>
      <protection locked="0"/>
    </xf>
    <xf numFmtId="201" fontId="61" fillId="80" borderId="35">
      <alignment horizontal="right"/>
      <protection locked="0"/>
    </xf>
    <xf numFmtId="201" fontId="61" fillId="80" borderId="35">
      <alignment horizontal="right"/>
      <protection locked="0"/>
    </xf>
    <xf numFmtId="201" fontId="61" fillId="80" borderId="35">
      <alignment horizontal="right"/>
      <protection locked="0"/>
    </xf>
    <xf numFmtId="201" fontId="61" fillId="80" borderId="35">
      <alignment horizontal="right"/>
      <protection locked="0"/>
    </xf>
    <xf numFmtId="1" fontId="61" fillId="80" borderId="35">
      <alignment horizontal="right"/>
      <protection locked="0"/>
    </xf>
    <xf numFmtId="1" fontId="61" fillId="80" borderId="35">
      <alignment horizontal="right"/>
      <protection locked="0"/>
    </xf>
    <xf numFmtId="1" fontId="61" fillId="80" borderId="35">
      <alignment horizontal="right"/>
      <protection locked="0"/>
    </xf>
    <xf numFmtId="1" fontId="61" fillId="80" borderId="35">
      <alignment horizontal="right"/>
      <protection locked="0"/>
    </xf>
    <xf numFmtId="202" fontId="61" fillId="80" borderId="35">
      <alignment horizontal="right"/>
      <protection locked="0"/>
    </xf>
    <xf numFmtId="202" fontId="61" fillId="80" borderId="35">
      <alignment horizontal="right"/>
      <protection locked="0"/>
    </xf>
    <xf numFmtId="202" fontId="61" fillId="80" borderId="35">
      <alignment horizontal="right"/>
      <protection locked="0"/>
    </xf>
    <xf numFmtId="202"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4"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195" fontId="61" fillId="80" borderId="35">
      <alignment horizontal="right"/>
      <protection locked="0"/>
    </xf>
    <xf numFmtId="203" fontId="61" fillId="80" borderId="35">
      <alignment horizontal="right"/>
      <protection locked="0"/>
    </xf>
    <xf numFmtId="203" fontId="61" fillId="80" borderId="35">
      <alignment horizontal="right"/>
      <protection locked="0"/>
    </xf>
    <xf numFmtId="203" fontId="61" fillId="80" borderId="35">
      <alignment horizontal="right"/>
      <protection locked="0"/>
    </xf>
    <xf numFmtId="203" fontId="61" fillId="80" borderId="35">
      <alignment horizontal="right"/>
      <protection locked="0"/>
    </xf>
    <xf numFmtId="204" fontId="61" fillId="80" borderId="35">
      <alignment horizontal="right"/>
      <protection locked="0"/>
    </xf>
    <xf numFmtId="204" fontId="61" fillId="80" borderId="35">
      <alignment horizontal="right"/>
      <protection locked="0"/>
    </xf>
    <xf numFmtId="204" fontId="61" fillId="80" borderId="35">
      <alignment horizontal="right"/>
      <protection locked="0"/>
    </xf>
    <xf numFmtId="204" fontId="61" fillId="80" borderId="35">
      <alignment horizontal="right"/>
      <protection locked="0"/>
    </xf>
    <xf numFmtId="205" fontId="61" fillId="80" borderId="35">
      <alignment horizontal="right"/>
      <protection locked="0"/>
    </xf>
    <xf numFmtId="205" fontId="61" fillId="80" borderId="35">
      <alignment horizontal="right"/>
      <protection locked="0"/>
    </xf>
    <xf numFmtId="205" fontId="61" fillId="80" borderId="35">
      <alignment horizontal="right"/>
      <protection locked="0"/>
    </xf>
    <xf numFmtId="205" fontId="61" fillId="80" borderId="35">
      <alignment horizontal="right"/>
      <protection locked="0"/>
    </xf>
    <xf numFmtId="206" fontId="61" fillId="80" borderId="35">
      <alignment horizontal="right"/>
      <protection locked="0"/>
    </xf>
    <xf numFmtId="206" fontId="61" fillId="80" borderId="35">
      <alignment horizontal="right"/>
      <protection locked="0"/>
    </xf>
    <xf numFmtId="206" fontId="61" fillId="80" borderId="35">
      <alignment horizontal="right"/>
      <protection locked="0"/>
    </xf>
    <xf numFmtId="206" fontId="61" fillId="80" borderId="35">
      <alignment horizontal="right"/>
      <protection locked="0"/>
    </xf>
    <xf numFmtId="207" fontId="61" fillId="80" borderId="35">
      <alignment horizontal="right"/>
      <protection locked="0"/>
    </xf>
    <xf numFmtId="207" fontId="61" fillId="80" borderId="35">
      <alignment horizontal="right"/>
      <protection locked="0"/>
    </xf>
    <xf numFmtId="207" fontId="61" fillId="80" borderId="35">
      <alignment horizontal="right"/>
      <protection locked="0"/>
    </xf>
    <xf numFmtId="207" fontId="61" fillId="80" borderId="35">
      <alignment horizontal="right"/>
      <protection locked="0"/>
    </xf>
    <xf numFmtId="49" fontId="61" fillId="80" borderId="35">
      <alignment horizontal="left"/>
      <protection locked="0"/>
    </xf>
    <xf numFmtId="49" fontId="61" fillId="80" borderId="35">
      <alignment horizontal="left"/>
      <protection locked="0"/>
    </xf>
    <xf numFmtId="49" fontId="61" fillId="80" borderId="35">
      <alignment horizontal="left"/>
      <protection locked="0"/>
    </xf>
    <xf numFmtId="49" fontId="61" fillId="80" borderId="35">
      <alignment horizontal="left"/>
      <protection locked="0"/>
    </xf>
    <xf numFmtId="49" fontId="61" fillId="80" borderId="35">
      <alignment horizontal="left" wrapText="1"/>
      <protection locked="0"/>
    </xf>
    <xf numFmtId="18" fontId="61" fillId="80" borderId="35">
      <alignment horizontal="left"/>
      <protection locked="0"/>
    </xf>
    <xf numFmtId="18" fontId="61" fillId="80" borderId="35">
      <alignment horizontal="left"/>
      <protection locked="0"/>
    </xf>
    <xf numFmtId="18" fontId="61" fillId="80" borderId="35">
      <alignment horizontal="left"/>
      <protection locked="0"/>
    </xf>
    <xf numFmtId="18" fontId="61" fillId="80" borderId="35">
      <alignment horizontal="left"/>
      <protection locked="0"/>
    </xf>
    <xf numFmtId="0" fontId="104" fillId="75" borderId="35">
      <alignment horizontal="center"/>
    </xf>
    <xf numFmtId="0" fontId="104" fillId="75" borderId="35">
      <alignment horizontal="center"/>
    </xf>
    <xf numFmtId="0" fontId="104" fillId="75" borderId="35">
      <alignment horizontal="center"/>
    </xf>
    <xf numFmtId="0" fontId="104" fillId="75" borderId="35">
      <alignment horizontal="center"/>
    </xf>
    <xf numFmtId="0" fontId="104" fillId="75" borderId="35">
      <alignment horizontal="center" wrapText="1"/>
    </xf>
    <xf numFmtId="0" fontId="104" fillId="75" borderId="35">
      <alignment horizontal="center" wrapText="1"/>
    </xf>
    <xf numFmtId="0" fontId="104" fillId="75" borderId="35">
      <alignment horizontal="center" wrapText="1"/>
    </xf>
    <xf numFmtId="0" fontId="104" fillId="75" borderId="35">
      <alignment horizontal="center" wrapText="1"/>
    </xf>
    <xf numFmtId="192" fontId="104" fillId="75" borderId="35">
      <alignment horizontal="left"/>
    </xf>
    <xf numFmtId="192" fontId="104" fillId="75" borderId="35">
      <alignment horizontal="left"/>
    </xf>
    <xf numFmtId="192" fontId="104" fillId="75" borderId="35">
      <alignment horizontal="left"/>
    </xf>
    <xf numFmtId="192" fontId="104" fillId="75" borderId="35">
      <alignment horizontal="left"/>
    </xf>
    <xf numFmtId="0" fontId="104" fillId="75" borderId="35">
      <alignment horizontal="left"/>
    </xf>
    <xf numFmtId="0" fontId="104" fillId="75" borderId="35">
      <alignment horizontal="left"/>
    </xf>
    <xf numFmtId="0" fontId="104" fillId="75" borderId="35">
      <alignment horizontal="left"/>
    </xf>
    <xf numFmtId="0" fontId="104" fillId="75" borderId="35">
      <alignment horizontal="left"/>
    </xf>
    <xf numFmtId="0" fontId="104" fillId="75" borderId="35">
      <alignment horizontal="left" wrapText="1"/>
    </xf>
    <xf numFmtId="0" fontId="104" fillId="75" borderId="35">
      <alignment horizontal="left" wrapText="1"/>
    </xf>
    <xf numFmtId="0" fontId="104" fillId="75" borderId="35">
      <alignment horizontal="left" wrapText="1"/>
    </xf>
    <xf numFmtId="0" fontId="104" fillId="75" borderId="35">
      <alignment horizontal="left" wrapText="1"/>
    </xf>
    <xf numFmtId="0" fontId="104" fillId="75" borderId="35">
      <alignment horizontal="right"/>
    </xf>
    <xf numFmtId="0" fontId="104" fillId="75" borderId="35">
      <alignment horizontal="right"/>
    </xf>
    <xf numFmtId="0" fontId="104" fillId="75" borderId="35">
      <alignment horizontal="right"/>
    </xf>
    <xf numFmtId="0" fontId="104" fillId="75" borderId="35">
      <alignment horizontal="right"/>
    </xf>
    <xf numFmtId="0" fontId="104" fillId="75" borderId="35">
      <alignment horizontal="right" wrapText="1"/>
    </xf>
    <xf numFmtId="0" fontId="104" fillId="75" borderId="35">
      <alignment horizontal="right" wrapText="1"/>
    </xf>
    <xf numFmtId="0" fontId="104" fillId="75" borderId="35">
      <alignment horizontal="right" wrapText="1"/>
    </xf>
    <xf numFmtId="0" fontId="104" fillId="75" borderId="35">
      <alignment horizontal="right" wrapText="1"/>
    </xf>
    <xf numFmtId="192" fontId="61" fillId="81" borderId="35">
      <alignment horizontal="left"/>
    </xf>
    <xf numFmtId="192" fontId="61" fillId="81" borderId="35">
      <alignment horizontal="left"/>
    </xf>
    <xf numFmtId="192" fontId="61" fillId="81" borderId="35">
      <alignment horizontal="left"/>
    </xf>
    <xf numFmtId="192" fontId="61" fillId="81" borderId="35">
      <alignment horizontal="left"/>
    </xf>
    <xf numFmtId="3" fontId="61" fillId="81" borderId="35">
      <alignment horizontal="right"/>
    </xf>
    <xf numFmtId="3" fontId="61" fillId="81" borderId="35">
      <alignment horizontal="right"/>
    </xf>
    <xf numFmtId="3" fontId="61" fillId="81" borderId="35">
      <alignment horizontal="right"/>
    </xf>
    <xf numFmtId="3" fontId="61" fillId="81" borderId="35">
      <alignment horizontal="right"/>
    </xf>
    <xf numFmtId="4" fontId="61" fillId="81" borderId="35">
      <alignment horizontal="right"/>
    </xf>
    <xf numFmtId="4" fontId="61" fillId="81" borderId="35">
      <alignment horizontal="right"/>
    </xf>
    <xf numFmtId="4" fontId="61" fillId="81" borderId="35">
      <alignment horizontal="right"/>
    </xf>
    <xf numFmtId="4" fontId="61" fillId="81" borderId="35">
      <alignment horizontal="right"/>
    </xf>
    <xf numFmtId="193" fontId="61" fillId="81" borderId="35">
      <alignment horizontal="right"/>
    </xf>
    <xf numFmtId="193" fontId="61" fillId="81" borderId="35">
      <alignment horizontal="right"/>
    </xf>
    <xf numFmtId="193" fontId="61" fillId="81" borderId="35">
      <alignment horizontal="right"/>
    </xf>
    <xf numFmtId="193"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5" fontId="61" fillId="81" borderId="35">
      <alignment horizontal="right"/>
      <protection locked="0"/>
    </xf>
    <xf numFmtId="195" fontId="61" fillId="81" borderId="35">
      <alignment horizontal="right"/>
      <protection locked="0"/>
    </xf>
    <xf numFmtId="195" fontId="61" fillId="81" borderId="35">
      <alignment horizontal="right"/>
      <protection locked="0"/>
    </xf>
    <xf numFmtId="195" fontId="61" fillId="81" borderId="35">
      <alignment horizontal="right"/>
      <protection locked="0"/>
    </xf>
    <xf numFmtId="196" fontId="61" fillId="81" borderId="35">
      <alignment horizontal="right"/>
    </xf>
    <xf numFmtId="196" fontId="61" fillId="81" borderId="35">
      <alignment horizontal="right"/>
    </xf>
    <xf numFmtId="196" fontId="61" fillId="81" borderId="35">
      <alignment horizontal="right"/>
    </xf>
    <xf numFmtId="196" fontId="61" fillId="81" borderId="35">
      <alignment horizontal="right"/>
    </xf>
    <xf numFmtId="197" fontId="61" fillId="81" borderId="35">
      <alignment horizontal="right"/>
    </xf>
    <xf numFmtId="197" fontId="61" fillId="81" borderId="35">
      <alignment horizontal="right"/>
    </xf>
    <xf numFmtId="197" fontId="61" fillId="81" borderId="35">
      <alignment horizontal="right"/>
    </xf>
    <xf numFmtId="197" fontId="61" fillId="81" borderId="35">
      <alignment horizontal="right"/>
    </xf>
    <xf numFmtId="198" fontId="61" fillId="81" borderId="35">
      <alignment horizontal="right"/>
    </xf>
    <xf numFmtId="198" fontId="61" fillId="81" borderId="35">
      <alignment horizontal="right"/>
    </xf>
    <xf numFmtId="198" fontId="61" fillId="81" borderId="35">
      <alignment horizontal="right"/>
    </xf>
    <xf numFmtId="198" fontId="61" fillId="81" borderId="35">
      <alignment horizontal="right"/>
    </xf>
    <xf numFmtId="2" fontId="61" fillId="81" borderId="35">
      <alignment horizontal="right"/>
    </xf>
    <xf numFmtId="2" fontId="61" fillId="81" borderId="35">
      <alignment horizontal="right"/>
    </xf>
    <xf numFmtId="2" fontId="61" fillId="81" borderId="35">
      <alignment horizontal="right"/>
    </xf>
    <xf numFmtId="2" fontId="61" fillId="81" borderId="35">
      <alignment horizontal="right"/>
    </xf>
    <xf numFmtId="199" fontId="61" fillId="81" borderId="35">
      <alignment horizontal="right"/>
    </xf>
    <xf numFmtId="199" fontId="61" fillId="81" borderId="35">
      <alignment horizontal="right"/>
    </xf>
    <xf numFmtId="199" fontId="61" fillId="81" borderId="35">
      <alignment horizontal="right"/>
    </xf>
    <xf numFmtId="199" fontId="61" fillId="81" borderId="35">
      <alignment horizontal="right"/>
    </xf>
    <xf numFmtId="200" fontId="61" fillId="81" borderId="35">
      <alignment horizontal="right"/>
    </xf>
    <xf numFmtId="200" fontId="61" fillId="81" borderId="35">
      <alignment horizontal="right"/>
    </xf>
    <xf numFmtId="200" fontId="61" fillId="81" borderId="35">
      <alignment horizontal="right"/>
    </xf>
    <xf numFmtId="200" fontId="61" fillId="81" borderId="35">
      <alignment horizontal="right"/>
    </xf>
    <xf numFmtId="201" fontId="61" fillId="81" borderId="35">
      <alignment horizontal="right"/>
    </xf>
    <xf numFmtId="201" fontId="61" fillId="81" borderId="35">
      <alignment horizontal="right"/>
    </xf>
    <xf numFmtId="201" fontId="61" fillId="81" borderId="35">
      <alignment horizontal="right"/>
    </xf>
    <xf numFmtId="201" fontId="61" fillId="81" borderId="35">
      <alignment horizontal="right"/>
    </xf>
    <xf numFmtId="1" fontId="61" fillId="81" borderId="35">
      <alignment horizontal="right"/>
    </xf>
    <xf numFmtId="1" fontId="61" fillId="81" borderId="35">
      <alignment horizontal="right"/>
    </xf>
    <xf numFmtId="1" fontId="61" fillId="81" borderId="35">
      <alignment horizontal="right"/>
    </xf>
    <xf numFmtId="1" fontId="61" fillId="81" borderId="35">
      <alignment horizontal="right"/>
    </xf>
    <xf numFmtId="202" fontId="61" fillId="81" borderId="35">
      <alignment horizontal="right"/>
    </xf>
    <xf numFmtId="202" fontId="61" fillId="81" borderId="35">
      <alignment horizontal="right"/>
    </xf>
    <xf numFmtId="202" fontId="61" fillId="81" borderId="35">
      <alignment horizontal="right"/>
    </xf>
    <xf numFmtId="202"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4" fontId="61" fillId="81" borderId="35">
      <alignment horizontal="right"/>
    </xf>
    <xf numFmtId="195" fontId="61" fillId="81" borderId="35">
      <alignment horizontal="right"/>
    </xf>
    <xf numFmtId="195" fontId="61" fillId="81" borderId="35">
      <alignment horizontal="right"/>
    </xf>
    <xf numFmtId="195" fontId="61" fillId="81" borderId="35">
      <alignment horizontal="right"/>
    </xf>
    <xf numFmtId="195" fontId="61" fillId="81" borderId="35">
      <alignment horizontal="right"/>
    </xf>
    <xf numFmtId="203" fontId="61" fillId="81" borderId="35">
      <alignment horizontal="right"/>
    </xf>
    <xf numFmtId="203" fontId="61" fillId="81" borderId="35">
      <alignment horizontal="right"/>
    </xf>
    <xf numFmtId="203" fontId="61" fillId="81" borderId="35">
      <alignment horizontal="right"/>
    </xf>
    <xf numFmtId="203" fontId="61" fillId="81" borderId="35">
      <alignment horizontal="right"/>
    </xf>
    <xf numFmtId="204" fontId="61" fillId="81" borderId="35">
      <alignment horizontal="right"/>
    </xf>
    <xf numFmtId="204" fontId="61" fillId="81" borderId="35">
      <alignment horizontal="right"/>
    </xf>
    <xf numFmtId="204" fontId="61" fillId="81" borderId="35">
      <alignment horizontal="right"/>
    </xf>
    <xf numFmtId="204" fontId="61" fillId="81" borderId="35">
      <alignment horizontal="right"/>
    </xf>
    <xf numFmtId="205" fontId="61" fillId="81" borderId="35">
      <alignment horizontal="right"/>
    </xf>
    <xf numFmtId="205" fontId="61" fillId="81" borderId="35">
      <alignment horizontal="right"/>
    </xf>
    <xf numFmtId="205" fontId="61" fillId="81" borderId="35">
      <alignment horizontal="right"/>
    </xf>
    <xf numFmtId="205" fontId="61" fillId="81" borderId="35">
      <alignment horizontal="right"/>
    </xf>
    <xf numFmtId="206" fontId="61" fillId="81" borderId="35">
      <alignment horizontal="right"/>
    </xf>
    <xf numFmtId="206" fontId="61" fillId="81" borderId="35">
      <alignment horizontal="right"/>
    </xf>
    <xf numFmtId="206" fontId="61" fillId="81" borderId="35">
      <alignment horizontal="right"/>
    </xf>
    <xf numFmtId="206" fontId="61" fillId="81" borderId="35">
      <alignment horizontal="right"/>
    </xf>
    <xf numFmtId="207" fontId="61" fillId="81" borderId="35">
      <alignment horizontal="right"/>
    </xf>
    <xf numFmtId="207" fontId="61" fillId="81" borderId="35">
      <alignment horizontal="right"/>
    </xf>
    <xf numFmtId="207" fontId="61" fillId="81" borderId="35">
      <alignment horizontal="right"/>
    </xf>
    <xf numFmtId="207" fontId="61" fillId="81" borderId="35">
      <alignment horizontal="right"/>
    </xf>
    <xf numFmtId="49" fontId="61" fillId="81" borderId="35">
      <alignment horizontal="left"/>
    </xf>
    <xf numFmtId="49" fontId="61" fillId="81" borderId="35">
      <alignment horizontal="left"/>
    </xf>
    <xf numFmtId="49" fontId="61" fillId="81" borderId="35">
      <alignment horizontal="left"/>
    </xf>
    <xf numFmtId="49" fontId="61" fillId="81" borderId="35">
      <alignment horizontal="left"/>
    </xf>
    <xf numFmtId="49" fontId="61" fillId="81" borderId="35">
      <alignment horizontal="left" wrapText="1"/>
    </xf>
    <xf numFmtId="49" fontId="61" fillId="81" borderId="35">
      <alignment horizontal="left" wrapText="1"/>
    </xf>
    <xf numFmtId="49" fontId="61" fillId="81" borderId="35">
      <alignment horizontal="left" wrapText="1"/>
    </xf>
    <xf numFmtId="49" fontId="61" fillId="81" borderId="35">
      <alignment horizontal="left" wrapText="1"/>
    </xf>
    <xf numFmtId="18" fontId="61" fillId="81" borderId="35">
      <alignment horizontal="left"/>
    </xf>
    <xf numFmtId="18" fontId="61" fillId="81" borderId="35">
      <alignment horizontal="left"/>
    </xf>
    <xf numFmtId="18" fontId="61" fillId="81" borderId="35">
      <alignment horizontal="left"/>
    </xf>
    <xf numFmtId="18" fontId="61" fillId="81" borderId="35">
      <alignment horizontal="left"/>
    </xf>
    <xf numFmtId="49" fontId="61" fillId="82" borderId="35">
      <alignment horizontal="left"/>
    </xf>
    <xf numFmtId="49" fontId="61" fillId="82" borderId="35">
      <alignment horizontal="left"/>
    </xf>
    <xf numFmtId="49" fontId="61" fillId="82" borderId="35">
      <alignment horizontal="left"/>
    </xf>
    <xf numFmtId="49" fontId="61" fillId="82" borderId="35">
      <alignment horizontal="left"/>
    </xf>
    <xf numFmtId="0" fontId="105" fillId="58" borderId="37" applyNumberFormat="0" applyAlignment="0" applyProtection="0"/>
    <xf numFmtId="168" fontId="105" fillId="58" borderId="37" applyNumberFormat="0" applyAlignment="0" applyProtection="0"/>
    <xf numFmtId="0" fontId="105" fillId="58" borderId="37" applyNumberFormat="0" applyAlignment="0" applyProtection="0"/>
    <xf numFmtId="10" fontId="61" fillId="0" borderId="0" applyFont="0" applyFill="0" applyBorder="0" applyAlignment="0" applyProtection="0"/>
    <xf numFmtId="9" fontId="106"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84"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7" fillId="0" borderId="0" applyFont="0" applyFill="0" applyBorder="0" applyAlignment="0" applyProtection="0"/>
    <xf numFmtId="9" fontId="6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84"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5" fillId="58" borderId="37" applyNumberFormat="0" applyAlignment="0" applyProtection="0"/>
    <xf numFmtId="0" fontId="105" fillId="70" borderId="37" applyNumberFormat="0" applyAlignment="0" applyProtection="0"/>
    <xf numFmtId="0" fontId="105" fillId="58" borderId="37" applyNumberFormat="0" applyAlignment="0" applyProtection="0"/>
    <xf numFmtId="0" fontId="105" fillId="58" borderId="37" applyNumberFormat="0" applyAlignment="0" applyProtection="0"/>
    <xf numFmtId="0" fontId="38" fillId="22" borderId="23" applyNumberFormat="0" applyAlignment="0" applyProtection="0"/>
    <xf numFmtId="0" fontId="105" fillId="58" borderId="37" applyNumberFormat="0" applyAlignment="0" applyProtection="0"/>
    <xf numFmtId="0" fontId="105" fillId="58" borderId="37" applyNumberFormat="0" applyAlignment="0" applyProtection="0"/>
    <xf numFmtId="0" fontId="107" fillId="22" borderId="23" applyNumberFormat="0" applyAlignment="0" applyProtection="0"/>
    <xf numFmtId="0" fontId="105" fillId="58" borderId="37" applyNumberFormat="0" applyAlignment="0" applyProtection="0"/>
    <xf numFmtId="0" fontId="105" fillId="58" borderId="37" applyNumberFormat="0" applyAlignment="0" applyProtection="0"/>
    <xf numFmtId="0" fontId="105" fillId="58" borderId="37" applyNumberFormat="0" applyAlignment="0" applyProtection="0"/>
    <xf numFmtId="0" fontId="105" fillId="58" borderId="37" applyNumberFormat="0" applyAlignment="0" applyProtection="0"/>
    <xf numFmtId="0" fontId="105" fillId="70" borderId="37" applyNumberFormat="0" applyAlignment="0" applyProtection="0"/>
    <xf numFmtId="0" fontId="105" fillId="70" borderId="37" applyNumberFormat="0" applyAlignment="0" applyProtection="0"/>
    <xf numFmtId="0" fontId="105" fillId="70" borderId="37" applyNumberFormat="0" applyAlignment="0" applyProtection="0"/>
    <xf numFmtId="0" fontId="105" fillId="70" borderId="37" applyNumberFormat="0" applyAlignment="0" applyProtection="0"/>
    <xf numFmtId="0" fontId="108" fillId="0" borderId="38"/>
    <xf numFmtId="208" fontId="61" fillId="0" borderId="39" applyFill="0" applyProtection="0">
      <alignment horizontal="right" vertical="center" indent="1"/>
    </xf>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59" fillId="0" borderId="0" applyNumberFormat="0" applyFill="0" applyBorder="0" applyAlignment="0" applyProtection="0"/>
    <xf numFmtId="0" fontId="59" fillId="0" borderId="0" applyNumberFormat="0" applyFill="0" applyBorder="0" applyAlignment="0" applyProtection="0"/>
    <xf numFmtId="0" fontId="42" fillId="0" borderId="0" applyNumberFormat="0" applyFill="0" applyBorder="0" applyAlignment="0" applyProtection="0"/>
    <xf numFmtId="0" fontId="59" fillId="0" borderId="0" applyNumberFormat="0" applyFill="0" applyBorder="0" applyAlignment="0" applyProtection="0"/>
    <xf numFmtId="0" fontId="10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3" fillId="0" borderId="0" applyNumberFormat="0" applyFill="0" applyBorder="0" applyAlignment="0" applyProtection="0"/>
    <xf numFmtId="0" fontId="68" fillId="0" borderId="0" applyNumberFormat="0" applyFill="0" applyBorder="0" applyAlignment="0" applyProtection="0"/>
    <xf numFmtId="0" fontId="11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11" fillId="0" borderId="0" applyNumberFormat="0" applyFill="0" applyBorder="0" applyAlignment="0" applyProtection="0"/>
    <xf numFmtId="168" fontId="111" fillId="0" borderId="0" applyNumberFormat="0" applyFill="0" applyBorder="0" applyAlignment="0" applyProtection="0"/>
    <xf numFmtId="0" fontId="111" fillId="0" borderId="0" applyNumberFormat="0" applyFill="0" applyBorder="0" applyAlignment="0" applyProtection="0"/>
    <xf numFmtId="0" fontId="70" fillId="0" borderId="32" applyNumberFormat="0" applyFill="0" applyAlignment="0" applyProtection="0"/>
    <xf numFmtId="0" fontId="112" fillId="0" borderId="40"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32" fillId="0" borderId="19"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113" fillId="0" borderId="19"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71" fillId="0" borderId="33" applyNumberFormat="0" applyFill="0" applyAlignment="0" applyProtection="0"/>
    <xf numFmtId="0" fontId="115" fillId="0" borderId="41"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33" fillId="0" borderId="20"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116" fillId="0" borderId="20"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115" fillId="0" borderId="41" applyNumberFormat="0" applyFill="0" applyAlignment="0" applyProtection="0"/>
    <xf numFmtId="0" fontId="115" fillId="0" borderId="41" applyNumberFormat="0" applyFill="0" applyAlignment="0" applyProtection="0"/>
    <xf numFmtId="0" fontId="115" fillId="0" borderId="41" applyNumberFormat="0" applyFill="0" applyAlignment="0" applyProtection="0"/>
    <xf numFmtId="0" fontId="115" fillId="0" borderId="41" applyNumberFormat="0" applyFill="0" applyAlignment="0" applyProtection="0"/>
    <xf numFmtId="0" fontId="62" fillId="0" borderId="34" applyNumberFormat="0" applyFill="0" applyAlignment="0" applyProtection="0"/>
    <xf numFmtId="0" fontId="63" fillId="0" borderId="42"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34" fillId="0" borderId="21"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4" fillId="0" borderId="21"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2" fillId="0" borderId="34" applyNumberFormat="0" applyFill="0" applyAlignment="0" applyProtection="0"/>
    <xf numFmtId="0" fontId="63" fillId="0" borderId="42" applyNumberFormat="0" applyFill="0" applyAlignment="0" applyProtection="0"/>
    <xf numFmtId="0" fontId="63" fillId="0" borderId="42" applyNumberFormat="0" applyFill="0" applyAlignment="0" applyProtection="0"/>
    <xf numFmtId="0" fontId="63" fillId="0" borderId="42" applyNumberFormat="0" applyFill="0" applyAlignment="0" applyProtection="0"/>
    <xf numFmtId="0" fontId="63" fillId="0" borderId="42" applyNumberFormat="0" applyFill="0" applyAlignment="0" applyProtection="0"/>
    <xf numFmtId="0" fontId="111" fillId="0" borderId="0" applyNumberFormat="0" applyFill="0" applyBorder="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7" fillId="0" borderId="43" applyNumberFormat="0" applyFill="0" applyAlignment="0" applyProtection="0"/>
    <xf numFmtId="0" fontId="117" fillId="0" borderId="44"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 fillId="0" borderId="27"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8" fillId="0" borderId="27"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59" fillId="0" borderId="0" applyNumberFormat="0" applyFill="0" applyBorder="0" applyAlignment="0" applyProtection="0"/>
    <xf numFmtId="168" fontId="59" fillId="0" borderId="0" applyNumberFormat="0" applyFill="0" applyBorder="0" applyAlignment="0" applyProtection="0"/>
    <xf numFmtId="0" fontId="59" fillId="0" borderId="0" applyNumberFormat="0" applyFill="0" applyBorder="0" applyAlignment="0" applyProtection="0"/>
    <xf numFmtId="0" fontId="119" fillId="0" borderId="0" applyProtection="0"/>
    <xf numFmtId="0" fontId="119" fillId="0" borderId="0" applyProtection="0"/>
    <xf numFmtId="0" fontId="119" fillId="0" borderId="0" applyProtection="0"/>
    <xf numFmtId="0" fontId="119" fillId="0" borderId="0" applyProtection="0"/>
    <xf numFmtId="0" fontId="119" fillId="0" borderId="0" applyProtection="0"/>
    <xf numFmtId="0" fontId="120" fillId="0" borderId="0" applyProtection="0"/>
    <xf numFmtId="209" fontId="119" fillId="0" borderId="0" applyProtection="0"/>
    <xf numFmtId="0" fontId="121" fillId="0" borderId="0" applyProtection="0"/>
    <xf numFmtId="0" fontId="121" fillId="0" borderId="0" applyProtection="0"/>
    <xf numFmtId="0" fontId="121" fillId="0" borderId="0" applyProtection="0"/>
    <xf numFmtId="0" fontId="121" fillId="0" borderId="0" applyProtection="0"/>
    <xf numFmtId="0" fontId="121" fillId="0" borderId="0" applyProtection="0"/>
    <xf numFmtId="0" fontId="122" fillId="0" borderId="0" applyProtection="0"/>
    <xf numFmtId="0" fontId="123" fillId="0" borderId="0" applyProtection="0"/>
    <xf numFmtId="0" fontId="123" fillId="0" borderId="0" applyProtection="0"/>
    <xf numFmtId="0" fontId="123" fillId="0" borderId="0" applyProtection="0"/>
    <xf numFmtId="0" fontId="123" fillId="0" borderId="0" applyProtection="0"/>
    <xf numFmtId="0" fontId="123" fillId="0" borderId="0" applyProtection="0"/>
    <xf numFmtId="0" fontId="124" fillId="0" borderId="0" applyProtection="0"/>
    <xf numFmtId="0" fontId="119" fillId="0" borderId="45" applyProtection="0"/>
    <xf numFmtId="0" fontId="119" fillId="0" borderId="45" applyProtection="0"/>
    <xf numFmtId="0" fontId="119" fillId="0" borderId="45" applyProtection="0"/>
    <xf numFmtId="0" fontId="119" fillId="0" borderId="45" applyProtection="0"/>
    <xf numFmtId="0" fontId="119" fillId="0" borderId="45" applyProtection="0"/>
    <xf numFmtId="0" fontId="120" fillId="0" borderId="45" applyProtection="0"/>
    <xf numFmtId="0" fontId="119" fillId="0" borderId="0"/>
    <xf numFmtId="10" fontId="119" fillId="0" borderId="0" applyProtection="0"/>
    <xf numFmtId="0" fontId="119" fillId="0" borderId="0"/>
    <xf numFmtId="0" fontId="119" fillId="0" borderId="0"/>
    <xf numFmtId="0" fontId="119" fillId="0" borderId="0"/>
    <xf numFmtId="0" fontId="119" fillId="0" borderId="0"/>
    <xf numFmtId="0" fontId="119" fillId="0" borderId="0"/>
    <xf numFmtId="0" fontId="120" fillId="0" borderId="0"/>
    <xf numFmtId="2" fontId="119" fillId="0" borderId="0" applyProtection="0"/>
    <xf numFmtId="2" fontId="119" fillId="0" borderId="0" applyProtection="0"/>
    <xf numFmtId="2" fontId="119" fillId="0" borderId="0" applyProtection="0"/>
    <xf numFmtId="2" fontId="119" fillId="0" borderId="0" applyProtection="0"/>
    <xf numFmtId="2" fontId="119" fillId="0" borderId="0" applyProtection="0"/>
    <xf numFmtId="2" fontId="120" fillId="0" borderId="0" applyProtection="0"/>
    <xf numFmtId="4" fontId="119" fillId="0" borderId="0" applyProtection="0"/>
    <xf numFmtId="0" fontId="125" fillId="0" borderId="0" applyNumberFormat="0" applyFill="0" applyBorder="0" applyAlignment="0" applyProtection="0">
      <alignment vertical="top"/>
      <protection locked="0"/>
    </xf>
    <xf numFmtId="10" fontId="69" fillId="75" borderId="8" applyNumberFormat="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4" fillId="0" borderId="0" applyFont="0" applyFill="0" applyBorder="0" applyAlignment="0" applyProtection="0"/>
    <xf numFmtId="43" fontId="61" fillId="0" borderId="0" applyFont="0" applyFill="0" applyBorder="0" applyAlignment="0" applyProtection="0"/>
    <xf numFmtId="186" fontId="61" fillId="0" borderId="0" applyFont="0" applyFill="0" applyBorder="0" applyAlignment="0" applyProtection="0"/>
    <xf numFmtId="0" fontId="61" fillId="0" borderId="0"/>
    <xf numFmtId="0" fontId="126" fillId="0" borderId="0"/>
    <xf numFmtId="0" fontId="126" fillId="0" borderId="0"/>
    <xf numFmtId="0" fontId="126" fillId="0" borderId="0"/>
    <xf numFmtId="0" fontId="127" fillId="0" borderId="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10" fontId="61" fillId="0" borderId="0" applyFont="0" applyFill="0" applyBorder="0" applyAlignment="0" applyProtection="0"/>
    <xf numFmtId="9" fontId="94" fillId="0" borderId="0" applyFont="0" applyFill="0" applyBorder="0" applyAlignment="0" applyProtection="0"/>
  </cellStyleXfs>
  <cellXfs count="132">
    <xf numFmtId="0" fontId="0" fillId="0" borderId="0" xfId="0"/>
    <xf numFmtId="0" fontId="3" fillId="0" borderId="0" xfId="0" applyFont="1" applyAlignment="1">
      <alignment vertical="center" wrapText="1"/>
    </xf>
    <xf numFmtId="0" fontId="3" fillId="0" borderId="8" xfId="0" applyFont="1" applyBorder="1" applyAlignment="1">
      <alignment vertical="center" wrapText="1"/>
    </xf>
    <xf numFmtId="0" fontId="3" fillId="0" borderId="8" xfId="0" applyFont="1" applyBorder="1" applyAlignment="1">
      <alignment horizontal="center" vertical="center" wrapText="1"/>
    </xf>
    <xf numFmtId="0" fontId="3" fillId="8" borderId="8" xfId="0" applyFont="1" applyFill="1" applyBorder="1" applyAlignment="1">
      <alignment horizontal="left" vertical="center" wrapText="1"/>
    </xf>
    <xf numFmtId="0" fontId="3" fillId="8" borderId="3" xfId="0" applyFont="1" applyFill="1" applyBorder="1" applyAlignment="1">
      <alignment horizontal="left" vertical="center" wrapText="1"/>
    </xf>
    <xf numFmtId="0" fontId="3" fillId="0" borderId="0" xfId="0" applyFont="1" applyBorder="1" applyAlignment="1">
      <alignment horizontal="left" vertical="center" wrapText="1"/>
    </xf>
    <xf numFmtId="0" fontId="3" fillId="0" borderId="0" xfId="0" quotePrefix="1" applyFont="1" applyBorder="1" applyAlignment="1">
      <alignment horizontal="left" vertical="center" wrapText="1"/>
    </xf>
    <xf numFmtId="0" fontId="3" fillId="0" borderId="8" xfId="0" applyFont="1" applyBorder="1" applyAlignment="1">
      <alignment horizontal="left" vertical="center" wrapText="1"/>
    </xf>
    <xf numFmtId="0" fontId="2" fillId="4" borderId="8" xfId="0" applyFont="1" applyFill="1" applyBorder="1" applyAlignment="1">
      <alignment horizontal="center" vertical="center" wrapText="1"/>
    </xf>
    <xf numFmtId="0" fontId="3" fillId="0" borderId="8" xfId="0" quotePrefix="1" applyFont="1" applyBorder="1" applyAlignment="1">
      <alignment horizontal="left" vertical="center" wrapText="1"/>
    </xf>
    <xf numFmtId="0" fontId="2" fillId="0" borderId="8"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0" borderId="0" xfId="0" applyFont="1" applyBorder="1" applyAlignment="1">
      <alignment vertical="center" wrapText="1"/>
    </xf>
    <xf numFmtId="0" fontId="2" fillId="0" borderId="0" xfId="0" applyFont="1" applyBorder="1" applyAlignment="1">
      <alignment horizontal="center" vertical="center" wrapText="1"/>
    </xf>
    <xf numFmtId="0" fontId="3" fillId="8" borderId="8" xfId="0" applyFont="1" applyFill="1" applyBorder="1" applyAlignment="1">
      <alignment vertical="center" wrapText="1"/>
    </xf>
    <xf numFmtId="0" fontId="3" fillId="9" borderId="8" xfId="0" applyFont="1" applyFill="1" applyBorder="1" applyAlignment="1">
      <alignment vertical="center" wrapText="1"/>
    </xf>
    <xf numFmtId="0" fontId="2" fillId="4" borderId="5" xfId="0" applyFont="1" applyFill="1" applyBorder="1" applyAlignment="1">
      <alignment horizontal="center" vertical="center" wrapText="1"/>
    </xf>
    <xf numFmtId="0" fontId="3" fillId="0" borderId="5" xfId="0" applyFont="1" applyBorder="1" applyAlignment="1">
      <alignment vertical="center" wrapText="1"/>
    </xf>
    <xf numFmtId="0" fontId="3" fillId="0" borderId="5" xfId="0" applyFont="1" applyBorder="1" applyAlignment="1">
      <alignment horizontal="left" vertical="center" wrapText="1"/>
    </xf>
    <xf numFmtId="0" fontId="2" fillId="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0" fillId="0" borderId="0" xfId="0"/>
    <xf numFmtId="0" fontId="0" fillId="0" borderId="0" xfId="0" applyAlignment="1">
      <alignment horizontal="center"/>
    </xf>
    <xf numFmtId="0" fontId="12" fillId="11" borderId="1" xfId="0" applyFont="1" applyFill="1" applyBorder="1" applyAlignment="1">
      <alignment vertical="center" wrapText="1"/>
    </xf>
    <xf numFmtId="0" fontId="12" fillId="5" borderId="13" xfId="0" applyFont="1" applyFill="1" applyBorder="1" applyAlignment="1">
      <alignment vertical="center" wrapText="1"/>
    </xf>
    <xf numFmtId="0" fontId="12" fillId="6" borderId="13" xfId="0" applyFont="1" applyFill="1" applyBorder="1" applyAlignment="1">
      <alignment vertical="center" wrapText="1"/>
    </xf>
    <xf numFmtId="0" fontId="12" fillId="10" borderId="13" xfId="0" applyFont="1" applyFill="1" applyBorder="1" applyAlignment="1">
      <alignment vertical="center" wrapText="1"/>
    </xf>
    <xf numFmtId="0" fontId="12" fillId="7" borderId="13" xfId="0" applyFont="1" applyFill="1" applyBorder="1" applyAlignment="1">
      <alignment vertical="center" wrapText="1"/>
    </xf>
    <xf numFmtId="0" fontId="13" fillId="0" borderId="0" xfId="0" applyFont="1" applyAlignment="1">
      <alignment horizontal="center" vertical="center" wrapText="1"/>
    </xf>
    <xf numFmtId="0" fontId="13" fillId="0" borderId="0"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0" borderId="13" xfId="0" applyFont="1" applyFill="1" applyBorder="1" applyAlignment="1">
      <alignment horizontal="center" vertical="center" wrapText="1"/>
    </xf>
    <xf numFmtId="0" fontId="15" fillId="0" borderId="0" xfId="0" applyFont="1"/>
    <xf numFmtId="0" fontId="16" fillId="0" borderId="0" xfId="0" applyFont="1"/>
    <xf numFmtId="0" fontId="0" fillId="0" borderId="12" xfId="0" applyBorder="1" applyAlignment="1">
      <alignment horizontal="center"/>
    </xf>
    <xf numFmtId="0" fontId="0" fillId="0" borderId="12" xfId="0" applyBorder="1" applyAlignment="1">
      <alignment horizontal="center" vertical="center"/>
    </xf>
    <xf numFmtId="0" fontId="0" fillId="0" borderId="12" xfId="0" applyBorder="1" applyAlignment="1">
      <alignment vertical="center"/>
    </xf>
    <xf numFmtId="0" fontId="14" fillId="0" borderId="12" xfId="0" applyFont="1" applyBorder="1" applyAlignment="1">
      <alignment vertical="center"/>
    </xf>
    <xf numFmtId="0" fontId="11" fillId="0" borderId="12" xfId="0" applyFont="1" applyBorder="1" applyAlignment="1">
      <alignment horizontal="center" wrapText="1"/>
    </xf>
    <xf numFmtId="0" fontId="0" fillId="0" borderId="12" xfId="0" applyFill="1" applyBorder="1" applyAlignment="1">
      <alignment horizontal="center" vertical="center" wrapText="1"/>
    </xf>
    <xf numFmtId="0" fontId="14" fillId="0" borderId="12" xfId="0" applyFont="1" applyFill="1" applyBorder="1" applyAlignment="1">
      <alignment horizontal="center" vertical="center" wrapText="1"/>
    </xf>
    <xf numFmtId="9" fontId="17" fillId="0" borderId="14" xfId="1" applyFont="1" applyFill="1" applyBorder="1" applyAlignment="1">
      <alignment horizontal="center" vertical="center"/>
    </xf>
    <xf numFmtId="9" fontId="17" fillId="0" borderId="12" xfId="1" applyFont="1" applyFill="1" applyBorder="1" applyAlignment="1">
      <alignment horizontal="center" vertical="center"/>
    </xf>
    <xf numFmtId="166" fontId="0" fillId="0" borderId="12" xfId="0" applyNumberFormat="1" applyBorder="1" applyAlignment="1">
      <alignment horizontal="center"/>
    </xf>
    <xf numFmtId="166" fontId="18" fillId="11" borderId="0" xfId="0" applyNumberFormat="1" applyFont="1" applyFill="1" applyAlignment="1">
      <alignment horizontal="center"/>
    </xf>
    <xf numFmtId="0" fontId="19" fillId="0" borderId="0" xfId="0" applyFont="1"/>
    <xf numFmtId="0" fontId="19" fillId="0" borderId="0" xfId="0" applyFont="1" applyAlignment="1">
      <alignment horizontal="left"/>
    </xf>
    <xf numFmtId="0" fontId="3" fillId="0" borderId="0" xfId="0" applyFont="1"/>
    <xf numFmtId="0" fontId="3" fillId="3" borderId="0" xfId="0" applyFont="1" applyFill="1"/>
    <xf numFmtId="0" fontId="3" fillId="0" borderId="0" xfId="0" applyFont="1" applyAlignment="1">
      <alignment wrapText="1"/>
    </xf>
    <xf numFmtId="9" fontId="21" fillId="0" borderId="8" xfId="0" applyNumberFormat="1" applyFont="1" applyBorder="1" applyAlignment="1">
      <alignment horizontal="center" vertical="center" wrapText="1"/>
    </xf>
    <xf numFmtId="0" fontId="6" fillId="0" borderId="0" xfId="0" applyFont="1"/>
    <xf numFmtId="0" fontId="22" fillId="3" borderId="8" xfId="0" applyFont="1" applyFill="1" applyBorder="1" applyAlignment="1">
      <alignment horizontal="left" vertical="center" wrapText="1"/>
    </xf>
    <xf numFmtId="0" fontId="21" fillId="0" borderId="0" xfId="0" applyFont="1"/>
    <xf numFmtId="9" fontId="21" fillId="0" borderId="8" xfId="0" applyNumberFormat="1" applyFont="1" applyBorder="1" applyAlignment="1">
      <alignment vertical="center" wrapText="1"/>
    </xf>
    <xf numFmtId="0" fontId="25" fillId="0" borderId="8" xfId="0" applyFont="1" applyBorder="1" applyAlignment="1">
      <alignment horizontal="center" vertical="center"/>
    </xf>
    <xf numFmtId="9" fontId="25" fillId="0" borderId="8" xfId="0" applyNumberFormat="1" applyFont="1" applyBorder="1" applyAlignment="1">
      <alignment horizontal="left" vertical="center" wrapText="1"/>
    </xf>
    <xf numFmtId="9" fontId="25" fillId="0" borderId="8" xfId="0" applyNumberFormat="1" applyFont="1" applyBorder="1" applyAlignment="1">
      <alignment horizontal="justify" vertical="center" wrapText="1"/>
    </xf>
    <xf numFmtId="9" fontId="25" fillId="0" borderId="8" xfId="0" applyNumberFormat="1" applyFont="1" applyBorder="1" applyAlignment="1">
      <alignment horizontal="center" vertical="center" wrapText="1"/>
    </xf>
    <xf numFmtId="9" fontId="25" fillId="16" borderId="8" xfId="0" applyNumberFormat="1" applyFont="1" applyFill="1" applyBorder="1" applyAlignment="1">
      <alignment horizontal="center" vertical="center" wrapText="1"/>
    </xf>
    <xf numFmtId="0" fontId="25" fillId="0" borderId="8" xfId="0" applyFont="1" applyBorder="1"/>
    <xf numFmtId="0" fontId="25" fillId="0" borderId="8" xfId="0" applyNumberFormat="1" applyFont="1" applyBorder="1" applyAlignment="1">
      <alignment horizontal="center" vertical="center" wrapText="1"/>
    </xf>
    <xf numFmtId="9" fontId="26" fillId="0" borderId="8" xfId="0" applyNumberFormat="1" applyFont="1" applyBorder="1" applyAlignment="1">
      <alignment horizontal="justify" vertical="center" wrapText="1"/>
    </xf>
    <xf numFmtId="0" fontId="25" fillId="0" borderId="5" xfId="0" applyNumberFormat="1" applyFont="1" applyBorder="1" applyAlignment="1">
      <alignment horizontal="center" vertical="center" wrapText="1"/>
    </xf>
    <xf numFmtId="9" fontId="25" fillId="0" borderId="5" xfId="0" applyNumberFormat="1" applyFont="1" applyBorder="1" applyAlignment="1">
      <alignment horizontal="left" vertical="center" wrapText="1"/>
    </xf>
    <xf numFmtId="9" fontId="25" fillId="0" borderId="5" xfId="0" applyNumberFormat="1" applyFont="1" applyBorder="1" applyAlignment="1">
      <alignment horizontal="justify" vertical="center" wrapText="1"/>
    </xf>
    <xf numFmtId="9" fontId="25" fillId="0" borderId="5" xfId="0" applyNumberFormat="1" applyFont="1" applyBorder="1" applyAlignment="1">
      <alignment horizontal="center" vertical="center" wrapText="1"/>
    </xf>
    <xf numFmtId="0" fontId="28" fillId="0" borderId="0" xfId="0" applyFont="1"/>
    <xf numFmtId="0" fontId="28" fillId="0" borderId="0" xfId="0" applyFont="1" applyAlignment="1">
      <alignment wrapText="1"/>
    </xf>
    <xf numFmtId="0" fontId="19" fillId="12" borderId="8"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19" fillId="15" borderId="8" xfId="0" applyFont="1" applyFill="1" applyBorder="1" applyAlignment="1">
      <alignment horizontal="center" vertical="center" wrapText="1"/>
    </xf>
    <xf numFmtId="0" fontId="30" fillId="13" borderId="8" xfId="0" applyFont="1" applyFill="1" applyBorder="1" applyAlignment="1">
      <alignment horizontal="center" vertical="center" wrapText="1"/>
    </xf>
    <xf numFmtId="9" fontId="25" fillId="17" borderId="8" xfId="0" applyNumberFormat="1" applyFont="1" applyFill="1" applyBorder="1" applyAlignment="1">
      <alignment horizontal="center" vertical="center" wrapText="1"/>
    </xf>
    <xf numFmtId="0" fontId="6" fillId="9" borderId="0" xfId="0" applyFont="1" applyFill="1"/>
    <xf numFmtId="167" fontId="6" fillId="0" borderId="0" xfId="0" applyNumberFormat="1" applyFont="1"/>
    <xf numFmtId="0" fontId="31" fillId="0" borderId="0" xfId="0" applyFont="1" applyAlignment="1">
      <alignment vertical="center" wrapText="1"/>
    </xf>
    <xf numFmtId="0" fontId="3" fillId="0" borderId="0" xfId="0" applyFont="1" applyBorder="1"/>
    <xf numFmtId="0" fontId="128" fillId="13" borderId="6" xfId="0" applyFont="1" applyFill="1" applyBorder="1" applyAlignment="1">
      <alignment vertical="center"/>
    </xf>
    <xf numFmtId="0" fontId="128" fillId="13" borderId="15" xfId="0" applyFont="1" applyFill="1" applyBorder="1" applyAlignment="1">
      <alignment vertical="center" wrapText="1"/>
    </xf>
    <xf numFmtId="0" fontId="128" fillId="13" borderId="10" xfId="0" applyFont="1" applyFill="1" applyBorder="1" applyAlignment="1">
      <alignment vertical="center"/>
    </xf>
    <xf numFmtId="0" fontId="128" fillId="13" borderId="0" xfId="0" applyFont="1" applyFill="1" applyBorder="1" applyAlignment="1">
      <alignment vertical="center" wrapText="1"/>
    </xf>
    <xf numFmtId="0" fontId="128" fillId="13" borderId="0" xfId="0" applyFont="1" applyFill="1" applyBorder="1" applyAlignment="1">
      <alignment vertical="center"/>
    </xf>
    <xf numFmtId="0" fontId="129" fillId="13" borderId="8" xfId="0" applyFont="1" applyFill="1" applyBorder="1" applyAlignment="1">
      <alignment horizontal="center" vertical="center" wrapText="1"/>
    </xf>
    <xf numFmtId="0" fontId="129" fillId="13" borderId="47" xfId="0" applyFont="1" applyFill="1" applyBorder="1" applyAlignment="1">
      <alignment horizontal="center" vertical="center" wrapText="1"/>
    </xf>
    <xf numFmtId="2" fontId="130" fillId="0" borderId="35" xfId="0" applyNumberFormat="1" applyFont="1" applyBorder="1" applyAlignment="1">
      <alignment horizontal="left" vertical="center" wrapText="1"/>
    </xf>
    <xf numFmtId="0" fontId="130" fillId="0" borderId="46" xfId="0" applyFont="1" applyBorder="1" applyAlignment="1">
      <alignment horizontal="left" vertical="center" wrapText="1"/>
    </xf>
    <xf numFmtId="0" fontId="130" fillId="0" borderId="8" xfId="0" applyFont="1" applyBorder="1" applyAlignment="1">
      <alignment horizontal="center" vertical="center" wrapText="1"/>
    </xf>
    <xf numFmtId="166" fontId="130" fillId="9" borderId="8" xfId="0" applyNumberFormat="1" applyFont="1" applyFill="1" applyBorder="1" applyAlignment="1">
      <alignment horizontal="center" vertical="center" wrapText="1"/>
    </xf>
    <xf numFmtId="0" fontId="130" fillId="0" borderId="35" xfId="0" applyFont="1" applyBorder="1" applyAlignment="1">
      <alignment horizontal="left" vertical="center" wrapText="1"/>
    </xf>
    <xf numFmtId="0" fontId="131" fillId="0" borderId="35" xfId="0" applyFont="1" applyFill="1" applyBorder="1" applyAlignment="1">
      <alignment vertical="center" wrapText="1"/>
    </xf>
    <xf numFmtId="0" fontId="132" fillId="0" borderId="0" xfId="0" applyFont="1" applyAlignment="1">
      <alignment wrapText="1"/>
    </xf>
    <xf numFmtId="0" fontId="132" fillId="0" borderId="0" xfId="0" applyFont="1"/>
    <xf numFmtId="0" fontId="130" fillId="0" borderId="35" xfId="0" applyFont="1" applyBorder="1" applyAlignment="1">
      <alignment vertical="center" wrapText="1"/>
    </xf>
    <xf numFmtId="0" fontId="3" fillId="4" borderId="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4" fillId="4" borderId="4"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5" xfId="0" applyFont="1" applyFill="1" applyBorder="1" applyAlignment="1">
      <alignment horizontal="left" vertical="center" wrapText="1"/>
    </xf>
    <xf numFmtId="0" fontId="3" fillId="8" borderId="6" xfId="0" applyFont="1" applyFill="1" applyBorder="1" applyAlignment="1">
      <alignment horizontal="left" vertical="center" wrapText="1"/>
    </xf>
    <xf numFmtId="0" fontId="3" fillId="8" borderId="9" xfId="0" applyFont="1" applyFill="1" applyBorder="1" applyAlignment="1">
      <alignment horizontal="left" vertical="center"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8" borderId="10" xfId="0" applyFont="1" applyFill="1" applyBorder="1" applyAlignment="1">
      <alignment horizontal="left" vertical="center" wrapText="1"/>
    </xf>
    <xf numFmtId="0" fontId="4" fillId="4" borderId="8"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29" fillId="13" borderId="6" xfId="0" applyFont="1" applyFill="1" applyBorder="1" applyAlignment="1">
      <alignment horizontal="left" vertical="center" wrapText="1"/>
    </xf>
    <xf numFmtId="0" fontId="29" fillId="13" borderId="15" xfId="0" applyFont="1" applyFill="1" applyBorder="1" applyAlignment="1">
      <alignment horizontal="left" vertical="center" wrapText="1"/>
    </xf>
    <xf numFmtId="0" fontId="29" fillId="13" borderId="16" xfId="0" applyFont="1" applyFill="1" applyBorder="1" applyAlignment="1">
      <alignment horizontal="left" vertical="center" wrapText="1"/>
    </xf>
    <xf numFmtId="0" fontId="29" fillId="13" borderId="9" xfId="0" applyFont="1" applyFill="1" applyBorder="1" applyAlignment="1">
      <alignment horizontal="left" vertical="center" wrapText="1"/>
    </xf>
    <xf numFmtId="0" fontId="29" fillId="13" borderId="17" xfId="0" applyFont="1" applyFill="1" applyBorder="1" applyAlignment="1">
      <alignment horizontal="left" vertical="center" wrapText="1"/>
    </xf>
    <xf numFmtId="0" fontId="29" fillId="13" borderId="18" xfId="0" applyFont="1" applyFill="1" applyBorder="1" applyAlignment="1">
      <alignment horizontal="left" vertical="center" wrapText="1"/>
    </xf>
    <xf numFmtId="0" fontId="28" fillId="0" borderId="0" xfId="0" applyFont="1" applyAlignment="1">
      <alignment horizontal="justify" wrapText="1"/>
    </xf>
    <xf numFmtId="0" fontId="20" fillId="13" borderId="10"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30" fillId="13" borderId="8" xfId="0" applyFont="1" applyFill="1" applyBorder="1" applyAlignment="1">
      <alignment horizontal="center" vertical="center" wrapText="1"/>
    </xf>
    <xf numFmtId="0" fontId="23" fillId="3" borderId="8" xfId="0" applyFont="1" applyFill="1" applyBorder="1" applyAlignment="1">
      <alignment horizontal="left" vertical="center" wrapText="1"/>
    </xf>
    <xf numFmtId="0" fontId="30" fillId="13" borderId="8" xfId="0" applyFont="1" applyFill="1" applyBorder="1" applyAlignment="1">
      <alignment horizontal="center" vertical="center" wrapText="1" readingOrder="1"/>
    </xf>
    <xf numFmtId="9" fontId="21" fillId="9" borderId="4" xfId="0" applyNumberFormat="1" applyFont="1" applyFill="1" applyBorder="1" applyAlignment="1">
      <alignment horizontal="center" vertical="center" wrapText="1"/>
    </xf>
    <xf numFmtId="9" fontId="21" fillId="9" borderId="5" xfId="0" applyNumberFormat="1" applyFont="1" applyFill="1" applyBorder="1" applyAlignment="1">
      <alignment horizontal="center" vertical="center" wrapText="1"/>
    </xf>
    <xf numFmtId="0" fontId="26" fillId="3" borderId="8" xfId="0" applyFont="1" applyFill="1" applyBorder="1" applyAlignment="1">
      <alignment horizontal="left" vertical="center" wrapText="1"/>
    </xf>
  </cellXfs>
  <cellStyles count="6367">
    <cellStyle name="20% - Accent1" xfId="4" xr:uid="{B9B15C4B-A15B-4B56-9AE9-224C02A77B89}"/>
    <cellStyle name="20% - Accent1 2" xfId="5" xr:uid="{7D1625D6-4C11-492B-BF03-B6E17358ACDB}"/>
    <cellStyle name="20% - Accent1 3" xfId="6" xr:uid="{F34D38A7-9F35-4825-B01B-B87589DFDDE8}"/>
    <cellStyle name="20% - Accent2" xfId="7" xr:uid="{A555ABE5-FBB4-4989-B537-899FB6FA4E7A}"/>
    <cellStyle name="20% - Accent2 2" xfId="8" xr:uid="{F74CD1D9-E5C7-4E1E-BCB5-792B8985DBCD}"/>
    <cellStyle name="20% - Accent2 3" xfId="9" xr:uid="{C58FA3EE-34E5-4C19-B943-3600687F2D54}"/>
    <cellStyle name="20% - Accent3" xfId="10" xr:uid="{930F0057-BE73-4CD9-9ABD-25590619EC11}"/>
    <cellStyle name="20% - Accent3 2" xfId="11" xr:uid="{8F230C3A-E117-4EA8-8287-98E676454C14}"/>
    <cellStyle name="20% - Accent3 3" xfId="12" xr:uid="{C4B3C328-EBAB-4671-945B-4296E157D9E3}"/>
    <cellStyle name="20% - Accent4" xfId="13" xr:uid="{FE87B50C-5ABE-4BB2-97F1-0080188F7FBE}"/>
    <cellStyle name="20% - Accent4 2" xfId="14" xr:uid="{7882048C-9C5E-4428-AE8E-095982229C4A}"/>
    <cellStyle name="20% - Accent4 3" xfId="15" xr:uid="{94086FBF-35FC-48F4-8C78-17EC25AE7FF4}"/>
    <cellStyle name="20% - Accent5" xfId="16" xr:uid="{AE9DCFFA-5C05-40EE-9ADC-BBE27B09A2DA}"/>
    <cellStyle name="20% - Accent5 2" xfId="17" xr:uid="{01E0E53C-4386-4DB9-A5C9-23FBEA068F55}"/>
    <cellStyle name="20% - Accent5 3" xfId="18" xr:uid="{2C36254F-E176-474D-B39F-49986CB98931}"/>
    <cellStyle name="20% - Accent6" xfId="19" xr:uid="{6528B371-0A24-462E-ACAA-FD43990C1F9F}"/>
    <cellStyle name="20% - Accent6 2" xfId="20" xr:uid="{5F4CFC8C-9682-4B16-B17A-C90FDECB545F}"/>
    <cellStyle name="20% - Accent6 3" xfId="21" xr:uid="{3A7A33E3-E628-460E-B7C1-17B81FB6C3A5}"/>
    <cellStyle name="20% - Énfasis1 10" xfId="22" xr:uid="{9CD1AD12-69B7-42AE-ABF7-AD2DF050DF91}"/>
    <cellStyle name="20% - Énfasis1 11" xfId="23" xr:uid="{2EB78793-F4B1-4C44-A238-AD9D10BAE506}"/>
    <cellStyle name="20% - Énfasis1 12" xfId="24" xr:uid="{3524DEBC-9A33-4520-8CCF-16449612B370}"/>
    <cellStyle name="20% - Énfasis1 13" xfId="25" xr:uid="{A34348F8-9D02-46B5-8E54-385BAEC3E857}"/>
    <cellStyle name="20% - Énfasis1 14" xfId="26" xr:uid="{BF1CC932-6DC4-4AC5-89A7-77C5FD30B15A}"/>
    <cellStyle name="20% - Énfasis1 15" xfId="27" xr:uid="{196B0B48-A659-4D04-BCC1-FFFE0AA5C2DF}"/>
    <cellStyle name="20% - Énfasis1 16" xfId="28" xr:uid="{AE11BC5B-0070-46B8-B59D-06821770499E}"/>
    <cellStyle name="20% - Énfasis1 17" xfId="29" xr:uid="{CCF32A0B-6797-437A-AF5A-4C7B281FCB57}"/>
    <cellStyle name="20% - Énfasis1 18" xfId="30" xr:uid="{2B71962D-66A7-46D7-B079-622D7348CB01}"/>
    <cellStyle name="20% - Énfasis1 2" xfId="31" xr:uid="{17F7DD21-0370-4E84-844F-E23D624D868B}"/>
    <cellStyle name="20% - Énfasis1 2 2" xfId="32" xr:uid="{3B8F1C77-D235-47EC-AA9D-213F17C36981}"/>
    <cellStyle name="20% - Énfasis1 2 2 2" xfId="33" xr:uid="{5584030D-5005-4BB2-A33F-FA68D73818E0}"/>
    <cellStyle name="20% - Énfasis1 2 2 2 2" xfId="34" xr:uid="{3DDFB692-C291-4D25-ADC7-F9F04EB3B685}"/>
    <cellStyle name="20% - Énfasis1 2 3" xfId="35" xr:uid="{64B88F45-787A-41E2-A753-BAD60979B550}"/>
    <cellStyle name="20% - Énfasis1 3" xfId="36" xr:uid="{C2FCC527-2874-4EFA-B63E-DB0F1B00C7B2}"/>
    <cellStyle name="20% - Énfasis1 3 2" xfId="37" xr:uid="{BD35C534-55B7-442D-AA66-8C60CF19D999}"/>
    <cellStyle name="20% - Énfasis1 3 3" xfId="38" xr:uid="{635384F3-9892-4608-96ED-491123BA070F}"/>
    <cellStyle name="20% - Énfasis1 4" xfId="39" xr:uid="{3A5023AD-D908-4B08-9C0C-E6BE98696347}"/>
    <cellStyle name="20% - Énfasis1 4 2" xfId="40" xr:uid="{1987B10D-BAEC-44BD-B2D8-BB4B2F72F43E}"/>
    <cellStyle name="20% - Énfasis1 4 3" xfId="41" xr:uid="{F221824D-84B6-4C4F-9C4E-FFA2B055940E}"/>
    <cellStyle name="20% - Énfasis1 5" xfId="42" xr:uid="{5478CD9A-B540-4D5B-AAC0-9C3115EEB70A}"/>
    <cellStyle name="20% - Énfasis1 5 2" xfId="43" xr:uid="{E2C4C895-CBFB-4B7D-B251-E378590DDDC7}"/>
    <cellStyle name="20% - Énfasis1 5 3" xfId="44" xr:uid="{B2A15079-EFB3-4A3A-ACD9-1CD5B30D30C6}"/>
    <cellStyle name="20% - Énfasis1 6" xfId="45" xr:uid="{C9487B81-7342-48DA-A9F0-797C11001C0E}"/>
    <cellStyle name="20% - Énfasis1 6 2" xfId="46" xr:uid="{AD8D0B23-C00E-4923-B787-1BBC0E9C2A85}"/>
    <cellStyle name="20% - Énfasis1 7" xfId="47" xr:uid="{8490002F-EB8B-4519-8271-65EEA9290003}"/>
    <cellStyle name="20% - Énfasis1 7 2" xfId="48" xr:uid="{A38480EC-BE5D-4F05-958D-72542795C9E0}"/>
    <cellStyle name="20% - Énfasis1 8" xfId="49" xr:uid="{FB481410-9DD5-48D6-9B7B-1E9EB7BE210C}"/>
    <cellStyle name="20% - Énfasis1 8 2" xfId="50" xr:uid="{101AEE2C-2E34-4516-9D96-EAD38A578E64}"/>
    <cellStyle name="20% - Énfasis1 9" xfId="51" xr:uid="{FF6231FF-59C8-4249-8E02-A1162DB7D230}"/>
    <cellStyle name="20% - Énfasis1 9 2" xfId="52" xr:uid="{B2D14BFF-C61F-4A4C-B047-1D9A6636DF62}"/>
    <cellStyle name="20% - Énfasis2 10" xfId="53" xr:uid="{BD92A2A9-9546-4076-986A-F2B0447D6C8E}"/>
    <cellStyle name="20% - Énfasis2 11" xfId="54" xr:uid="{33C336A9-82BC-41F0-84E8-914EBE418CEB}"/>
    <cellStyle name="20% - Énfasis2 12" xfId="55" xr:uid="{66F8E7A3-F920-43DD-B77F-B53067CA0F67}"/>
    <cellStyle name="20% - Énfasis2 13" xfId="56" xr:uid="{20E21321-7415-4F1B-850F-227BCAF0789B}"/>
    <cellStyle name="20% - Énfasis2 14" xfId="57" xr:uid="{C90EBBA5-14BC-4D4E-8F69-E769AF4FCF19}"/>
    <cellStyle name="20% - Énfasis2 15" xfId="58" xr:uid="{968C73BA-ECD5-45F3-9ABE-3AF2BE4BAFC3}"/>
    <cellStyle name="20% - Énfasis2 16" xfId="59" xr:uid="{A3481D7D-A4B6-4451-AB84-51C947794C05}"/>
    <cellStyle name="20% - Énfasis2 17" xfId="60" xr:uid="{00D0686C-0F29-46F4-B934-57B3DE83E9ED}"/>
    <cellStyle name="20% - Énfasis2 18" xfId="61" xr:uid="{0FFFB393-848F-471E-B59B-BF8B9DC9DC55}"/>
    <cellStyle name="20% - Énfasis2 2" xfId="62" xr:uid="{A866CE45-6266-45DE-A9BF-D4A1C2ACDD30}"/>
    <cellStyle name="20% - Énfasis2 2 2" xfId="63" xr:uid="{1B00A152-134C-4101-966C-16C40523DA0E}"/>
    <cellStyle name="20% - Énfasis2 2 2 2" xfId="64" xr:uid="{AED44BD2-0074-42DD-BA6E-E338274C5F6D}"/>
    <cellStyle name="20% - Énfasis2 2 2 2 2" xfId="65" xr:uid="{2F3BCE50-EB64-4FA1-A4AD-C09FDBA37013}"/>
    <cellStyle name="20% - Énfasis2 2 3" xfId="66" xr:uid="{86D00533-071C-42E2-B2E9-213832623194}"/>
    <cellStyle name="20% - Énfasis2 3" xfId="67" xr:uid="{B8801D1A-098A-4EE3-AF72-7C2612F36085}"/>
    <cellStyle name="20% - Énfasis2 3 2" xfId="68" xr:uid="{BD1394B0-34C5-4F32-8480-4D6EB58C0907}"/>
    <cellStyle name="20% - Énfasis2 3 3" xfId="69" xr:uid="{357341BF-24CD-4379-B717-F38DBA66B01B}"/>
    <cellStyle name="20% - Énfasis2 4" xfId="70" xr:uid="{C87A4B19-0D21-42D0-A845-BAE13109201D}"/>
    <cellStyle name="20% - Énfasis2 4 2" xfId="71" xr:uid="{1A626C9A-6240-4D5F-877C-D1D34D093797}"/>
    <cellStyle name="20% - Énfasis2 4 3" xfId="72" xr:uid="{4910D4C2-E1F7-4684-8665-5B324E12CBEA}"/>
    <cellStyle name="20% - Énfasis2 5" xfId="73" xr:uid="{ADA824DF-E8D8-4B3B-AABA-0FD69B6BF0C6}"/>
    <cellStyle name="20% - Énfasis2 5 2" xfId="74" xr:uid="{0AD684FE-4B66-4584-9AEA-6C30FFF9CA15}"/>
    <cellStyle name="20% - Énfasis2 5 3" xfId="75" xr:uid="{D302B121-FB88-43EE-9DB1-002F145B8335}"/>
    <cellStyle name="20% - Énfasis2 6" xfId="76" xr:uid="{CCA278E2-C28D-4C69-B68E-93FD1A23894D}"/>
    <cellStyle name="20% - Énfasis2 6 2" xfId="77" xr:uid="{2C42EF43-470D-46C4-9810-8D948DA94DB9}"/>
    <cellStyle name="20% - Énfasis2 7" xfId="78" xr:uid="{BC8545AB-49B5-4577-B0D0-797D8A3E63A4}"/>
    <cellStyle name="20% - Énfasis2 7 2" xfId="79" xr:uid="{407C9ADF-EE71-4F2E-A661-89C24D4C3BF5}"/>
    <cellStyle name="20% - Énfasis2 8" xfId="80" xr:uid="{5E189A8C-680C-48BF-A892-0CD1BC586EAC}"/>
    <cellStyle name="20% - Énfasis2 8 2" xfId="81" xr:uid="{28DAD5E6-FAF1-4D56-A67F-86AF55FBE57C}"/>
    <cellStyle name="20% - Énfasis2 9" xfId="82" xr:uid="{692EFD55-7406-427B-8D1D-9286790E0A4E}"/>
    <cellStyle name="20% - Énfasis2 9 2" xfId="83" xr:uid="{1D7ED007-8F24-47F2-A0AB-D5A4860BBA47}"/>
    <cellStyle name="20% - Énfasis3 10" xfId="84" xr:uid="{356288B6-FE9B-4209-BBA0-4185A9176473}"/>
    <cellStyle name="20% - Énfasis3 11" xfId="85" xr:uid="{1715CC11-4504-431A-B0F4-0BE0E5918417}"/>
    <cellStyle name="20% - Énfasis3 12" xfId="86" xr:uid="{FC46515D-43BE-4200-8370-46EA530F5B23}"/>
    <cellStyle name="20% - Énfasis3 13" xfId="87" xr:uid="{8D3E89A9-48A2-40A7-9EE5-E91520B7B8E7}"/>
    <cellStyle name="20% - Énfasis3 14" xfId="88" xr:uid="{4412C5C2-058D-4F29-89F3-3209210E6005}"/>
    <cellStyle name="20% - Énfasis3 15" xfId="89" xr:uid="{157C04E0-CCE4-4D3D-BAE1-17E32C3BFA9C}"/>
    <cellStyle name="20% - Énfasis3 16" xfId="90" xr:uid="{F4C0E31F-1F96-42C4-ADF1-A4A64E7E02FD}"/>
    <cellStyle name="20% - Énfasis3 17" xfId="91" xr:uid="{0FF730E8-A113-4334-B5DC-49B1215E986A}"/>
    <cellStyle name="20% - Énfasis3 18" xfId="92" xr:uid="{5D390DA4-E2B3-4A59-A33F-54EB19ADB6A7}"/>
    <cellStyle name="20% - Énfasis3 2" xfId="93" xr:uid="{51CCCA35-98E4-4E82-AFE5-36086F15FB4D}"/>
    <cellStyle name="20% - Énfasis3 2 2" xfId="94" xr:uid="{12A0212F-7778-4EB1-B8D0-34140A467084}"/>
    <cellStyle name="20% - Énfasis3 2 2 2" xfId="95" xr:uid="{E0DAF649-CD2D-431A-8430-EAC57F731911}"/>
    <cellStyle name="20% - Énfasis3 2 2 2 2" xfId="96" xr:uid="{41AF5943-E9AF-49A2-88A0-C7D7CA27694D}"/>
    <cellStyle name="20% - Énfasis3 2 3" xfId="97" xr:uid="{95224826-9F0B-4394-B859-0AE3D7E87409}"/>
    <cellStyle name="20% - Énfasis3 3" xfId="98" xr:uid="{09DC2124-A11C-4972-81A3-11C05EBC53F4}"/>
    <cellStyle name="20% - Énfasis3 3 2" xfId="99" xr:uid="{32DE00F9-0437-4F20-A421-FF0A202D7976}"/>
    <cellStyle name="20% - Énfasis3 3 3" xfId="100" xr:uid="{446E92B4-D69C-4F96-A11D-4F8FB34DA027}"/>
    <cellStyle name="20% - Énfasis3 4" xfId="101" xr:uid="{5398A0B2-2AB0-4532-8BD8-70FD2191609B}"/>
    <cellStyle name="20% - Énfasis3 4 2" xfId="102" xr:uid="{A280B577-2839-4C19-9023-C20F0D40881B}"/>
    <cellStyle name="20% - Énfasis3 4 3" xfId="103" xr:uid="{2EBDA832-C965-41DB-B219-BE43FF0DD354}"/>
    <cellStyle name="20% - Énfasis3 5" xfId="104" xr:uid="{48375ACD-FBB5-4225-877D-D575E4BFA3C1}"/>
    <cellStyle name="20% - Énfasis3 5 2" xfId="105" xr:uid="{4E204F25-478F-4C9A-8F21-BD31FD9BC490}"/>
    <cellStyle name="20% - Énfasis3 5 3" xfId="106" xr:uid="{5378E11C-C948-4FAE-BA85-A60C5955F6AB}"/>
    <cellStyle name="20% - Énfasis3 6" xfId="107" xr:uid="{9755B01D-169D-4057-9A22-25FE873BFE8D}"/>
    <cellStyle name="20% - Énfasis3 6 2" xfId="108" xr:uid="{ACB817E4-8790-402E-8640-D11B00CEE09A}"/>
    <cellStyle name="20% - Énfasis3 7" xfId="109" xr:uid="{94FCBAC6-5EF9-4C10-B3FF-71AD5C6986A8}"/>
    <cellStyle name="20% - Énfasis3 7 2" xfId="110" xr:uid="{DE3F15DA-6EFD-43ED-ADE6-B94697E98020}"/>
    <cellStyle name="20% - Énfasis3 8" xfId="111" xr:uid="{27665588-D2CD-4C6A-ADC2-372B56A78761}"/>
    <cellStyle name="20% - Énfasis3 8 2" xfId="112" xr:uid="{0B341D89-329C-48D1-934A-EA3C3417AD53}"/>
    <cellStyle name="20% - Énfasis3 9" xfId="113" xr:uid="{1A7B5A26-B347-49DA-A93C-A3F096B17DDF}"/>
    <cellStyle name="20% - Énfasis3 9 2" xfId="114" xr:uid="{9AC54764-C296-45F9-9916-CAE0D09E1E87}"/>
    <cellStyle name="20% - Énfasis4 10" xfId="115" xr:uid="{0392B678-9388-46B6-BE3C-DB430F96BAB3}"/>
    <cellStyle name="20% - Énfasis4 11" xfId="116" xr:uid="{D7958FD3-5A02-4BAC-829D-7DA68F6D2A67}"/>
    <cellStyle name="20% - Énfasis4 12" xfId="117" xr:uid="{3AF76D5C-3CBD-4403-9B4F-7D474B2D2735}"/>
    <cellStyle name="20% - Énfasis4 13" xfId="118" xr:uid="{3379DC62-1DED-4169-8A78-F47027DAA8A2}"/>
    <cellStyle name="20% - Énfasis4 14" xfId="119" xr:uid="{E955CE9C-1AD3-4046-87F6-80BD4F569933}"/>
    <cellStyle name="20% - Énfasis4 15" xfId="120" xr:uid="{5389391E-2029-4647-8E05-EE6F231F242C}"/>
    <cellStyle name="20% - Énfasis4 16" xfId="121" xr:uid="{4A5AF973-8635-45FB-BC0F-5B233FFE404E}"/>
    <cellStyle name="20% - Énfasis4 17" xfId="122" xr:uid="{025B1985-6E1A-4427-94CE-DE8E12BA4935}"/>
    <cellStyle name="20% - Énfasis4 18" xfId="123" xr:uid="{B45D213A-892C-4D79-B833-0116EF8E3F03}"/>
    <cellStyle name="20% - Énfasis4 2" xfId="124" xr:uid="{49CE493A-7E01-457A-8051-8F898A1780A8}"/>
    <cellStyle name="20% - Énfasis4 2 2" xfId="125" xr:uid="{AFED552F-FA77-4EC7-A950-A5543DC63FFF}"/>
    <cellStyle name="20% - Énfasis4 2 2 2" xfId="126" xr:uid="{9D8E92BA-435C-4856-BCA5-0CF4C8EBC34F}"/>
    <cellStyle name="20% - Énfasis4 2 2 2 2" xfId="127" xr:uid="{E51616BC-099A-48AE-8212-B320BF9D0534}"/>
    <cellStyle name="20% - Énfasis4 2 3" xfId="128" xr:uid="{59A8929D-6AD3-4D88-B019-EE27053CE9B3}"/>
    <cellStyle name="20% - Énfasis4 3" xfId="129" xr:uid="{CCDE858E-FA9F-4350-8D83-A328B68A9FEB}"/>
    <cellStyle name="20% - Énfasis4 3 2" xfId="130" xr:uid="{F23288E1-71F1-4DD6-9714-3E7BC2829D6F}"/>
    <cellStyle name="20% - Énfasis4 3 3" xfId="131" xr:uid="{3982815D-BE72-4C4F-8846-CA378198D9AF}"/>
    <cellStyle name="20% - Énfasis4 4" xfId="132" xr:uid="{C8FE63B8-E09B-4820-9CB4-561E03759A18}"/>
    <cellStyle name="20% - Énfasis4 4 2" xfId="133" xr:uid="{032F06A0-8434-47A3-8187-98DC6C23788D}"/>
    <cellStyle name="20% - Énfasis4 4 3" xfId="134" xr:uid="{DD174DEF-9ECC-4438-8A4F-B2310FCA801C}"/>
    <cellStyle name="20% - Énfasis4 5" xfId="135" xr:uid="{0E95708C-CEBF-492A-BF27-1375A6DA8B8F}"/>
    <cellStyle name="20% - Énfasis4 5 2" xfId="136" xr:uid="{F7EDD960-B2C6-42D2-86FE-13E34ACDC82B}"/>
    <cellStyle name="20% - Énfasis4 5 3" xfId="137" xr:uid="{B16783C5-0A1E-45D2-BAD6-F5673F55AB85}"/>
    <cellStyle name="20% - Énfasis4 6" xfId="138" xr:uid="{F3BF7C2B-3D0B-405C-9EC0-9A98AD56175B}"/>
    <cellStyle name="20% - Énfasis4 6 2" xfId="139" xr:uid="{21D92470-DBEB-4CE8-AD3B-128EB627E00A}"/>
    <cellStyle name="20% - Énfasis4 7" xfId="140" xr:uid="{1823C9A6-FED5-404F-8062-B49E2993D63B}"/>
    <cellStyle name="20% - Énfasis4 7 2" xfId="141" xr:uid="{4C68F059-D085-4F2F-851B-906E91C7C974}"/>
    <cellStyle name="20% - Énfasis4 8" xfId="142" xr:uid="{6C662F50-6591-45BD-A03E-D81B1B5CA2C6}"/>
    <cellStyle name="20% - Énfasis4 8 2" xfId="143" xr:uid="{C44BF21A-43F0-47AA-BBB5-D5711C9959DD}"/>
    <cellStyle name="20% - Énfasis4 9" xfId="144" xr:uid="{7D89F675-8BA3-4957-9778-6D57E59C0CDD}"/>
    <cellStyle name="20% - Énfasis4 9 2" xfId="145" xr:uid="{6715D83E-E6FD-4E6B-AD3A-185E6506DA8A}"/>
    <cellStyle name="20% - Énfasis5 10" xfId="146" xr:uid="{10995CF9-CB68-4EEA-9108-9C9399F6590D}"/>
    <cellStyle name="20% - Énfasis5 11" xfId="147" xr:uid="{3DE1448C-415D-4D37-B312-78506ADB6BC7}"/>
    <cellStyle name="20% - Énfasis5 12" xfId="148" xr:uid="{7F427185-5024-4991-A233-27D171BEA3CC}"/>
    <cellStyle name="20% - Énfasis5 13" xfId="149" xr:uid="{272C692C-FD3C-4CFD-8DBF-F79194F507AC}"/>
    <cellStyle name="20% - Énfasis5 14" xfId="150" xr:uid="{C70B8B3E-46F0-4145-BE81-BA33801548DB}"/>
    <cellStyle name="20% - Énfasis5 15" xfId="151" xr:uid="{30026A4E-7204-4555-A43B-C59707AF5287}"/>
    <cellStyle name="20% - Énfasis5 16" xfId="152" xr:uid="{D7BA16D3-C2F5-4873-BF3A-81C61E774819}"/>
    <cellStyle name="20% - Énfasis5 17" xfId="153" xr:uid="{388A4519-F6A6-41EE-A895-B2E2A6D853C4}"/>
    <cellStyle name="20% - Énfasis5 18" xfId="154" xr:uid="{82487C89-F348-45D9-8B03-26FFDA890AE1}"/>
    <cellStyle name="20% - Énfasis5 2" xfId="155" xr:uid="{C8892A8E-7175-4020-8F43-D503BA4CF61E}"/>
    <cellStyle name="20% - Énfasis5 2 2" xfId="156" xr:uid="{8F6394CD-B18E-4C11-A8DE-861032B70E9A}"/>
    <cellStyle name="20% - Énfasis5 2 2 2" xfId="157" xr:uid="{69445578-D9F8-4B8F-AA68-341815080DD2}"/>
    <cellStyle name="20% - Énfasis5 3" xfId="158" xr:uid="{24438539-0102-42EA-B9CE-91BBFEBA882C}"/>
    <cellStyle name="20% - Énfasis5 3 2" xfId="159" xr:uid="{8109F755-22D0-4776-8432-3C6DE497A7B0}"/>
    <cellStyle name="20% - Énfasis5 4" xfId="160" xr:uid="{BFBCEF5D-38F1-4A71-9498-7DEF2BF4AEC1}"/>
    <cellStyle name="20% - Énfasis5 4 2" xfId="161" xr:uid="{14B73B58-6F8E-460E-B935-FA1A1E470A2E}"/>
    <cellStyle name="20% - Énfasis5 5" xfId="162" xr:uid="{559E22A9-2F1C-4503-A2D0-F4890B6CC20F}"/>
    <cellStyle name="20% - Énfasis5 5 2" xfId="163" xr:uid="{41E5204F-6712-4AF1-B3B7-2A801333C7AA}"/>
    <cellStyle name="20% - Énfasis5 6" xfId="164" xr:uid="{BCCA0F76-82A4-4F91-A45F-187E05A3828D}"/>
    <cellStyle name="20% - Énfasis5 6 2" xfId="165" xr:uid="{041D275D-E9A6-4F8F-AA42-2165B7566AC4}"/>
    <cellStyle name="20% - Énfasis5 7" xfId="166" xr:uid="{3992193F-D133-41FB-BFDE-3BB4C774F386}"/>
    <cellStyle name="20% - Énfasis5 8" xfId="167" xr:uid="{035D0CE2-5EEE-4350-9D84-C45B503DBE29}"/>
    <cellStyle name="20% - Énfasis5 9" xfId="168" xr:uid="{2A01D32A-EE3D-4455-BCFD-02FDA902EFE8}"/>
    <cellStyle name="20% - Énfasis6 10" xfId="169" xr:uid="{2D88129C-860C-4763-8EB3-D4611F67DBF0}"/>
    <cellStyle name="20% - Énfasis6 11" xfId="170" xr:uid="{52542B91-1888-45C2-8CC9-ED41E2717BB2}"/>
    <cellStyle name="20% - Énfasis6 12" xfId="171" xr:uid="{F7340454-97BC-4DD1-98D1-1E6DC356118F}"/>
    <cellStyle name="20% - Énfasis6 13" xfId="172" xr:uid="{9C2FA8F1-E236-4C5D-BEEE-394702726D50}"/>
    <cellStyle name="20% - Énfasis6 14" xfId="173" xr:uid="{DDF6BA0C-635E-47A7-A162-CEE6623517FF}"/>
    <cellStyle name="20% - Énfasis6 15" xfId="174" xr:uid="{AF9F03C4-C44F-48B4-B2EB-66284946CD67}"/>
    <cellStyle name="20% - Énfasis6 16" xfId="175" xr:uid="{5E8D4A9C-0158-4544-BE53-C129DB4AB45D}"/>
    <cellStyle name="20% - Énfasis6 17" xfId="176" xr:uid="{DEA47535-0FC9-486B-955C-B16869F65370}"/>
    <cellStyle name="20% - Énfasis6 18" xfId="177" xr:uid="{DAE10E93-8188-4AEB-9BB9-FA8D33DC6B30}"/>
    <cellStyle name="20% - Énfasis6 2" xfId="178" xr:uid="{377D9CEE-3693-4BF9-84E7-69853A4E0E4F}"/>
    <cellStyle name="20% - Énfasis6 2 2" xfId="179" xr:uid="{75D25FCF-3929-482F-8B1A-6069FD5B23BA}"/>
    <cellStyle name="20% - Énfasis6 2 2 2" xfId="180" xr:uid="{17273B09-6247-43A9-9731-3D5A28D7753A}"/>
    <cellStyle name="20% - Énfasis6 2 2 2 2" xfId="181" xr:uid="{D59753BD-76A9-41A0-ACBA-89878B879075}"/>
    <cellStyle name="20% - Énfasis6 2 3" xfId="182" xr:uid="{1807E52A-9B15-43DC-B5DA-3CF7B6FCD0AC}"/>
    <cellStyle name="20% - Énfasis6 3" xfId="183" xr:uid="{A6E1A6F0-C232-4FF3-9478-F300AB0105CC}"/>
    <cellStyle name="20% - Énfasis6 3 2" xfId="184" xr:uid="{3555DD60-D5E3-457E-8E33-A554CDFB20BE}"/>
    <cellStyle name="20% - Énfasis6 3 3" xfId="185" xr:uid="{0D79A384-26AA-4D88-9AAB-C8E497822848}"/>
    <cellStyle name="20% - Énfasis6 4" xfId="186" xr:uid="{324BA9FB-196E-4C5C-AB60-2B5E4D5F8B36}"/>
    <cellStyle name="20% - Énfasis6 4 2" xfId="187" xr:uid="{D19DFB69-BBC1-4D88-83E1-CB30BB7FB028}"/>
    <cellStyle name="20% - Énfasis6 4 3" xfId="188" xr:uid="{073001CC-FAD9-45AE-9A1F-46C6930915F1}"/>
    <cellStyle name="20% - Énfasis6 5" xfId="189" xr:uid="{ACE1F546-0012-485A-83B0-8F7FB035FC35}"/>
    <cellStyle name="20% - Énfasis6 5 2" xfId="190" xr:uid="{0B1159D4-3A90-4ACE-ABC3-573A1B262E7F}"/>
    <cellStyle name="20% - Énfasis6 5 3" xfId="191" xr:uid="{2462230D-76E5-437B-B805-ED695CFC2B19}"/>
    <cellStyle name="20% - Énfasis6 6" xfId="192" xr:uid="{DC403974-0F3F-4C1F-ADDA-8603B6241A9A}"/>
    <cellStyle name="20% - Énfasis6 6 2" xfId="193" xr:uid="{10306D38-39D4-4E95-8735-9443268C3269}"/>
    <cellStyle name="20% - Énfasis6 7" xfId="194" xr:uid="{59846C27-E8DB-4569-AA0E-04EAD8207CBB}"/>
    <cellStyle name="20% - Énfasis6 7 2" xfId="195" xr:uid="{F0E125C4-AAFC-4748-B073-E390FF5B2179}"/>
    <cellStyle name="20% - Énfasis6 8" xfId="196" xr:uid="{09EA2D97-E410-4CFA-97B9-1B462F036BEC}"/>
    <cellStyle name="20% - Énfasis6 8 2" xfId="197" xr:uid="{761E59D3-39DC-4848-84B1-93519685F7B6}"/>
    <cellStyle name="20% - Énfasis6 9" xfId="198" xr:uid="{793B721C-D397-4934-8168-0622447B995C}"/>
    <cellStyle name="20% - Énfasis6 9 2" xfId="199" xr:uid="{DFC1120B-A07D-45E3-8C66-3D3C15250620}"/>
    <cellStyle name="40% - Accent1" xfId="200" xr:uid="{9E4CC863-45F3-4A41-A8CD-77D1BE71AB8F}"/>
    <cellStyle name="40% - Accent1 2" xfId="201" xr:uid="{675A8945-2BC4-4B93-A442-F086B91E1D75}"/>
    <cellStyle name="40% - Accent1 3" xfId="202" xr:uid="{D8F93769-4560-404B-91CC-0B7801419F1B}"/>
    <cellStyle name="40% - Accent2" xfId="203" xr:uid="{3517DF70-C49D-4791-972D-C05638AC3743}"/>
    <cellStyle name="40% - Accent2 2" xfId="204" xr:uid="{E58679A6-CC77-457B-B776-877DDD0E6634}"/>
    <cellStyle name="40% - Accent2 3" xfId="205" xr:uid="{F2117ACF-1D07-44CD-B0F9-7233B5815D52}"/>
    <cellStyle name="40% - Accent3" xfId="206" xr:uid="{F7A27D2F-22D4-49B5-965B-DFA6878B7272}"/>
    <cellStyle name="40% - Accent3 2" xfId="207" xr:uid="{088EC468-4387-4A5A-A01B-2A63ACDD09EF}"/>
    <cellStyle name="40% - Accent3 3" xfId="208" xr:uid="{C816DAAB-0790-4E04-97E9-6D5273CD5A29}"/>
    <cellStyle name="40% - Accent4" xfId="209" xr:uid="{7C87E75C-EF22-40A0-85D0-0971FC603B0A}"/>
    <cellStyle name="40% - Accent4 2" xfId="210" xr:uid="{D9012DEB-8D47-473A-9BB4-2424FD9F8FA8}"/>
    <cellStyle name="40% - Accent4 3" xfId="211" xr:uid="{3950DE43-D8D9-461D-8657-62B92962A357}"/>
    <cellStyle name="40% - Accent5" xfId="212" xr:uid="{1221B130-B5C3-4242-8DD0-804122DC3E98}"/>
    <cellStyle name="40% - Accent5 2" xfId="213" xr:uid="{84A884D0-F81A-44AE-A0E4-39E5CB211341}"/>
    <cellStyle name="40% - Accent5 3" xfId="214" xr:uid="{90B366F7-66F2-499C-8C59-9B2D6CF97033}"/>
    <cellStyle name="40% - Accent6" xfId="215" xr:uid="{5BF46E9A-49A7-437D-AF74-43D060E0E8D2}"/>
    <cellStyle name="40% - Accent6 2" xfId="216" xr:uid="{0C23C713-C655-4DB9-AC54-6D1B2D2DAD2A}"/>
    <cellStyle name="40% - Accent6 3" xfId="217" xr:uid="{43610B98-F380-48DB-931A-9116B1031ED5}"/>
    <cellStyle name="40% - Énfasis1 10" xfId="218" xr:uid="{79F16552-C56F-411B-AE19-836231ECE807}"/>
    <cellStyle name="40% - Énfasis1 11" xfId="219" xr:uid="{226D5CE3-C737-409B-B4BF-234641AB8C32}"/>
    <cellStyle name="40% - Énfasis1 12" xfId="220" xr:uid="{98093B4D-5473-40B3-BA43-F4C0411CF715}"/>
    <cellStyle name="40% - Énfasis1 13" xfId="221" xr:uid="{A4EA9F22-7CAF-477D-A926-9FC38264A483}"/>
    <cellStyle name="40% - Énfasis1 14" xfId="222" xr:uid="{967F5979-31EA-4AA5-8E82-E38261C3F942}"/>
    <cellStyle name="40% - Énfasis1 15" xfId="223" xr:uid="{B92AEC85-F6D0-4F51-A577-4522A49E5F8F}"/>
    <cellStyle name="40% - Énfasis1 16" xfId="224" xr:uid="{8113284D-2190-4408-9AB9-3150810BC752}"/>
    <cellStyle name="40% - Énfasis1 17" xfId="225" xr:uid="{6A4EEFB1-3E01-4BBE-8A74-3101A9707E9B}"/>
    <cellStyle name="40% - Énfasis1 18" xfId="226" xr:uid="{130F9653-9A0F-4825-BB01-31A6613D3C1A}"/>
    <cellStyle name="40% - Énfasis1 2" xfId="227" xr:uid="{21A878EE-06D3-4AF4-B13E-C0AA588DFCB9}"/>
    <cellStyle name="40% - Énfasis1 2 2" xfId="228" xr:uid="{9227FAA2-7469-4AF8-81E0-F976C685DFF0}"/>
    <cellStyle name="40% - Énfasis1 2 2 2" xfId="229" xr:uid="{E00DC878-99FB-46E2-953C-A1FBA4D4574B}"/>
    <cellStyle name="40% - Énfasis1 2 2 2 2" xfId="230" xr:uid="{BFAF57F2-DBED-4A71-822A-7DC93D1FCBBD}"/>
    <cellStyle name="40% - Énfasis1 2 3" xfId="231" xr:uid="{46188FCF-9B64-4BDB-A255-42EF9DCCD321}"/>
    <cellStyle name="40% - Énfasis1 3" xfId="232" xr:uid="{C8D38004-3D3F-4D44-A487-9092A788FC22}"/>
    <cellStyle name="40% - Énfasis1 3 2" xfId="233" xr:uid="{C8B6F65D-83A8-461D-9444-8FF230BBE2B2}"/>
    <cellStyle name="40% - Énfasis1 3 3" xfId="234" xr:uid="{54E59E2F-CB72-419D-98FE-EF0561698054}"/>
    <cellStyle name="40% - Énfasis1 4" xfId="235" xr:uid="{62B0247F-5BFC-4A78-9E8B-D11C858CFADD}"/>
    <cellStyle name="40% - Énfasis1 4 2" xfId="236" xr:uid="{DA7C945B-6DDE-4010-9071-62FB22994F47}"/>
    <cellStyle name="40% - Énfasis1 4 3" xfId="237" xr:uid="{C98CD7BD-71C0-4914-B6BC-45B90985E60A}"/>
    <cellStyle name="40% - Énfasis1 5" xfId="238" xr:uid="{2D5180A5-1939-4FD3-BAB6-80CF50607C64}"/>
    <cellStyle name="40% - Énfasis1 5 2" xfId="239" xr:uid="{7E731D72-D200-4DE8-8461-2BF9B9212A10}"/>
    <cellStyle name="40% - Énfasis1 5 3" xfId="240" xr:uid="{71B6F95C-C3AD-49F5-8E6A-F917EDD5754A}"/>
    <cellStyle name="40% - Énfasis1 6" xfId="241" xr:uid="{71F0B5F6-99FC-413B-9645-115A16E8BEEB}"/>
    <cellStyle name="40% - Énfasis1 6 2" xfId="242" xr:uid="{0367C7B0-4800-44AE-9E39-636470BD7FEC}"/>
    <cellStyle name="40% - Énfasis1 7" xfId="243" xr:uid="{A779C8DD-8717-48C1-8EED-62F16AD566DA}"/>
    <cellStyle name="40% - Énfasis1 7 2" xfId="244" xr:uid="{6C89E44E-81B4-4BD3-BB57-99A0ED62999F}"/>
    <cellStyle name="40% - Énfasis1 8" xfId="245" xr:uid="{16282684-9E90-4556-BDF8-1B59F80722AA}"/>
    <cellStyle name="40% - Énfasis1 8 2" xfId="246" xr:uid="{9DCF3477-3C87-429C-BF35-D2D15E0C1201}"/>
    <cellStyle name="40% - Énfasis1 9" xfId="247" xr:uid="{BFE67C49-D593-4116-953C-9A1A4780302B}"/>
    <cellStyle name="40% - Énfasis1 9 2" xfId="248" xr:uid="{501FA686-871C-410A-9402-796C10D9B494}"/>
    <cellStyle name="40% - Énfasis2 10" xfId="249" xr:uid="{EDF191BC-80C9-4EF4-8624-C80ACB84B78E}"/>
    <cellStyle name="40% - Énfasis2 11" xfId="250" xr:uid="{AF464CE5-AE20-4338-A0E2-F0D02E8BA631}"/>
    <cellStyle name="40% - Énfasis2 12" xfId="251" xr:uid="{A624E24B-B9B3-473C-A4B2-C70150CBE56D}"/>
    <cellStyle name="40% - Énfasis2 13" xfId="252" xr:uid="{3AE875CA-8B5C-408C-867E-B31B2F6C8974}"/>
    <cellStyle name="40% - Énfasis2 14" xfId="253" xr:uid="{E25BA38D-59DE-4342-977E-CA0095CF168C}"/>
    <cellStyle name="40% - Énfasis2 15" xfId="254" xr:uid="{3192C123-E1FE-46AF-A114-A1DC5E8BE318}"/>
    <cellStyle name="40% - Énfasis2 16" xfId="255" xr:uid="{1EB03EBD-ED43-482D-833B-CF96AFFC7A66}"/>
    <cellStyle name="40% - Énfasis2 17" xfId="256" xr:uid="{9BA7A010-D02D-4656-A362-9D236EEF2FF9}"/>
    <cellStyle name="40% - Énfasis2 18" xfId="257" xr:uid="{A9A5F67E-D7B9-4750-8309-F48EFD9D31A1}"/>
    <cellStyle name="40% - Énfasis2 2" xfId="258" xr:uid="{9912E530-4A80-45E8-9B57-0A14C07E734B}"/>
    <cellStyle name="40% - Énfasis2 2 2" xfId="259" xr:uid="{3789030A-CFE3-4467-8C0F-9B8619EC9B1D}"/>
    <cellStyle name="40% - Énfasis2 2 2 2" xfId="260" xr:uid="{9E859FB9-DF97-4F84-A1BD-974308E305E5}"/>
    <cellStyle name="40% - Énfasis2 3" xfId="261" xr:uid="{648FE000-24E7-4B34-A504-C42D3434B702}"/>
    <cellStyle name="40% - Énfasis2 3 2" xfId="262" xr:uid="{549F6432-1962-4D85-8F81-A0A032743606}"/>
    <cellStyle name="40% - Énfasis2 4" xfId="263" xr:uid="{94D5B99C-1EB2-4A01-AB41-962B80A8D93F}"/>
    <cellStyle name="40% - Énfasis2 4 2" xfId="264" xr:uid="{EE218456-3CDA-4C81-A44B-99CA901B7B02}"/>
    <cellStyle name="40% - Énfasis2 5" xfId="265" xr:uid="{6EBDA7CD-6FEF-442D-81AD-3C03FE87725D}"/>
    <cellStyle name="40% - Énfasis2 5 2" xfId="266" xr:uid="{0951EF8A-3392-4F11-8856-C6F03D5A8C00}"/>
    <cellStyle name="40% - Énfasis2 6" xfId="267" xr:uid="{80BADA2F-9BB0-488A-916C-1931EA9D6513}"/>
    <cellStyle name="40% - Énfasis2 6 2" xfId="268" xr:uid="{494062E3-FF16-4957-B1FA-C6941E102CCE}"/>
    <cellStyle name="40% - Énfasis2 7" xfId="269" xr:uid="{64CDB6C8-FBC4-4AD5-BA73-0994B40E09D9}"/>
    <cellStyle name="40% - Énfasis2 8" xfId="270" xr:uid="{F242A6B0-1719-4633-98D4-65E7EAC95398}"/>
    <cellStyle name="40% - Énfasis2 9" xfId="271" xr:uid="{1E03E3CA-BB2D-4A8A-B67D-7F0B6508123A}"/>
    <cellStyle name="40% - Énfasis3 10" xfId="272" xr:uid="{15D4FF98-05D9-4502-9006-FF40289EA6F5}"/>
    <cellStyle name="40% - Énfasis3 11" xfId="273" xr:uid="{72E07FD5-5FC8-4D34-B322-53817C9B5B4E}"/>
    <cellStyle name="40% - Énfasis3 12" xfId="274" xr:uid="{5BAA85DE-413B-4DBC-95C3-5F42B2C412E4}"/>
    <cellStyle name="40% - Énfasis3 13" xfId="275" xr:uid="{E50494AE-60AB-4E01-BA3F-824C5A1125E1}"/>
    <cellStyle name="40% - Énfasis3 14" xfId="276" xr:uid="{3339AD3C-3DC5-44E5-96EE-D3AB593E306E}"/>
    <cellStyle name="40% - Énfasis3 15" xfId="277" xr:uid="{6D12D05B-F626-4E96-9CE6-00D45A2E4E4E}"/>
    <cellStyle name="40% - Énfasis3 16" xfId="278" xr:uid="{634A89B2-D748-41B1-985A-05184AD63120}"/>
    <cellStyle name="40% - Énfasis3 17" xfId="279" xr:uid="{9D81628E-4AC7-4134-8ABA-E5327E3845AA}"/>
    <cellStyle name="40% - Énfasis3 18" xfId="280" xr:uid="{B5D25EB9-D2D6-4CAC-BE78-6F5BDEA7CFDF}"/>
    <cellStyle name="40% - Énfasis3 2" xfId="281" xr:uid="{B6349331-044E-4108-941C-BB1D695A91AD}"/>
    <cellStyle name="40% - Énfasis3 2 2" xfId="282" xr:uid="{4BA0808E-FA81-4D86-88E1-8A61D3F85D29}"/>
    <cellStyle name="40% - Énfasis3 2 2 2" xfId="283" xr:uid="{C2BD7C8D-C950-442E-936C-575D0A1689A7}"/>
    <cellStyle name="40% - Énfasis3 2 2 2 2" xfId="284" xr:uid="{A8E1C178-57C0-48A5-95E6-0FC234CA3AA5}"/>
    <cellStyle name="40% - Énfasis3 2 3" xfId="285" xr:uid="{9A518237-FBA9-438E-88D1-182CFC076CEF}"/>
    <cellStyle name="40% - Énfasis3 3" xfId="286" xr:uid="{40C8CB01-3CE0-4623-BEFB-C5813CAC4F87}"/>
    <cellStyle name="40% - Énfasis3 3 2" xfId="287" xr:uid="{1C97B89A-DDC3-4590-AE09-986585107A85}"/>
    <cellStyle name="40% - Énfasis3 3 3" xfId="288" xr:uid="{495AC59A-A362-462E-A089-5ED7A0D17442}"/>
    <cellStyle name="40% - Énfasis3 4" xfId="289" xr:uid="{29BA2B35-D825-4972-87C4-ABA651BDFABB}"/>
    <cellStyle name="40% - Énfasis3 4 2" xfId="290" xr:uid="{E2F77350-B8AF-43A8-BCB6-3B1029B4B4C3}"/>
    <cellStyle name="40% - Énfasis3 4 3" xfId="291" xr:uid="{47C431C9-0AE9-4E14-A1A6-B894AE4D2A61}"/>
    <cellStyle name="40% - Énfasis3 5" xfId="292" xr:uid="{CBFBC796-81B8-4E49-A9C1-2A1F2C69DC73}"/>
    <cellStyle name="40% - Énfasis3 5 2" xfId="293" xr:uid="{3D11217B-E0E3-4165-AF8B-D68F34D81AAE}"/>
    <cellStyle name="40% - Énfasis3 5 3" xfId="294" xr:uid="{1418B060-3CC0-4954-956D-17363D07654F}"/>
    <cellStyle name="40% - Énfasis3 6" xfId="295" xr:uid="{8C455FDE-44B5-49F9-B895-B10FED7617B1}"/>
    <cellStyle name="40% - Énfasis3 6 2" xfId="296" xr:uid="{F8932FCE-0B07-4B0E-A240-F7E484A0BB50}"/>
    <cellStyle name="40% - Énfasis3 7" xfId="297" xr:uid="{786EB4DD-CD3A-49D5-9475-E5EEC0E531F2}"/>
    <cellStyle name="40% - Énfasis3 7 2" xfId="298" xr:uid="{CD2F179E-E9EC-475A-AF23-F2D921CD8F59}"/>
    <cellStyle name="40% - Énfasis3 8" xfId="299" xr:uid="{3AF6B93E-F9AB-483D-8551-E2509715938D}"/>
    <cellStyle name="40% - Énfasis3 8 2" xfId="300" xr:uid="{38A6DB1C-3D5C-40AE-87C6-838089278C39}"/>
    <cellStyle name="40% - Énfasis3 9" xfId="301" xr:uid="{826B450A-CE5C-4EFA-B7A0-CDCE00B3AA74}"/>
    <cellStyle name="40% - Énfasis3 9 2" xfId="302" xr:uid="{25E00DAD-CE12-4B39-A9E4-09453C5CA48D}"/>
    <cellStyle name="40% - Énfasis4 10" xfId="303" xr:uid="{169EA903-8174-47DE-85B4-3DE33F62B174}"/>
    <cellStyle name="40% - Énfasis4 11" xfId="304" xr:uid="{DC4D1DA7-FCB8-49B4-BD93-FB380F58A840}"/>
    <cellStyle name="40% - Énfasis4 12" xfId="305" xr:uid="{4897A774-467B-497B-BE51-3E7236E53A08}"/>
    <cellStyle name="40% - Énfasis4 13" xfId="306" xr:uid="{EBCBD11A-C8C5-49EA-B997-02A1052182C7}"/>
    <cellStyle name="40% - Énfasis4 14" xfId="307" xr:uid="{897B9A0D-71A3-46AB-A1D7-948C8E84CDF8}"/>
    <cellStyle name="40% - Énfasis4 15" xfId="308" xr:uid="{D1A5559D-5555-4F9B-87B7-115FA39ABA2A}"/>
    <cellStyle name="40% - Énfasis4 16" xfId="309" xr:uid="{1153BE17-E8C8-4B9F-997A-7CBC23F7DF8B}"/>
    <cellStyle name="40% - Énfasis4 17" xfId="310" xr:uid="{5454A772-0312-4407-ACB8-563C8FD996AB}"/>
    <cellStyle name="40% - Énfasis4 18" xfId="311" xr:uid="{CA32446A-DD6F-42B8-ADA1-94C854126978}"/>
    <cellStyle name="40% - Énfasis4 2" xfId="312" xr:uid="{E9DFA85A-737E-45F2-AB0E-1C2B0E43497A}"/>
    <cellStyle name="40% - Énfasis4 2 2" xfId="313" xr:uid="{1FC26E9C-53F5-47F3-88DB-E8F78E645678}"/>
    <cellStyle name="40% - Énfasis4 2 2 2" xfId="314" xr:uid="{ED2C5D10-DD03-4150-AED2-01C6946AE4E9}"/>
    <cellStyle name="40% - Énfasis4 2 2 2 2" xfId="315" xr:uid="{D024544B-306B-4F85-8789-903DB914E2C2}"/>
    <cellStyle name="40% - Énfasis4 2 3" xfId="316" xr:uid="{58F6715F-A471-4F51-86AA-FF6B5F9E75F7}"/>
    <cellStyle name="40% - Énfasis4 3" xfId="317" xr:uid="{D9FEEE60-EE82-4E09-A76E-B16BA58DE999}"/>
    <cellStyle name="40% - Énfasis4 3 2" xfId="318" xr:uid="{74BA9C97-3658-42A7-BDD3-0C95A3EB3C70}"/>
    <cellStyle name="40% - Énfasis4 3 3" xfId="319" xr:uid="{5035F131-6B3B-4AB3-9049-98A4D0718481}"/>
    <cellStyle name="40% - Énfasis4 4" xfId="320" xr:uid="{5DA1B9E4-B1C3-4493-855C-74B59D1CBEEA}"/>
    <cellStyle name="40% - Énfasis4 4 2" xfId="321" xr:uid="{2BEFD1E2-C8D5-4CC9-B036-1608FB421963}"/>
    <cellStyle name="40% - Énfasis4 4 3" xfId="322" xr:uid="{69C7DB9C-BEA9-402B-A6C6-5A4FEE080B74}"/>
    <cellStyle name="40% - Énfasis4 5" xfId="323" xr:uid="{E49524D7-9CF1-429F-8085-3C661444F81B}"/>
    <cellStyle name="40% - Énfasis4 5 2" xfId="324" xr:uid="{D3347F25-15CF-4812-BF37-ACD81D05A0B5}"/>
    <cellStyle name="40% - Énfasis4 5 3" xfId="325" xr:uid="{E093C4F4-75D2-4CE8-81AE-7B5A9D31902E}"/>
    <cellStyle name="40% - Énfasis4 6" xfId="326" xr:uid="{F4743965-03E2-4B9F-ADB4-A480E01DBFC4}"/>
    <cellStyle name="40% - Énfasis4 6 2" xfId="327" xr:uid="{A996BEF3-20A0-49BC-BC2D-308DE4E5FD50}"/>
    <cellStyle name="40% - Énfasis4 7" xfId="328" xr:uid="{6A7AEAF8-DEC4-4EE7-BB42-E17407DEF211}"/>
    <cellStyle name="40% - Énfasis4 7 2" xfId="329" xr:uid="{FE6ACBDE-B4C5-43F0-8379-C457DDDE6954}"/>
    <cellStyle name="40% - Énfasis4 8" xfId="330" xr:uid="{6E3C50AE-CC65-4F7C-828E-A384C6CCF3FA}"/>
    <cellStyle name="40% - Énfasis4 8 2" xfId="331" xr:uid="{5B09D1D0-7B2E-4330-A04A-AF6BBFBCD388}"/>
    <cellStyle name="40% - Énfasis4 9" xfId="332" xr:uid="{D451C940-5215-4151-AE53-2DDB4325F735}"/>
    <cellStyle name="40% - Énfasis4 9 2" xfId="333" xr:uid="{ECAA5317-1CE1-444D-9C8E-94CDC56460A2}"/>
    <cellStyle name="40% - Énfasis5 10" xfId="334" xr:uid="{4FB63775-9518-4B10-8F2A-113D5B776CAE}"/>
    <cellStyle name="40% - Énfasis5 11" xfId="335" xr:uid="{D5D9F400-DB96-45BC-8367-091A0399DE00}"/>
    <cellStyle name="40% - Énfasis5 12" xfId="336" xr:uid="{260545A4-7359-496F-A037-EF9C8D871610}"/>
    <cellStyle name="40% - Énfasis5 13" xfId="337" xr:uid="{1710D2FD-4100-4B6C-98D4-1F0B792A28ED}"/>
    <cellStyle name="40% - Énfasis5 14" xfId="338" xr:uid="{923188CD-8122-4096-8411-8B337FA6DEC8}"/>
    <cellStyle name="40% - Énfasis5 15" xfId="339" xr:uid="{E5B52929-8EFB-46B3-9EF4-130563CC7A0F}"/>
    <cellStyle name="40% - Énfasis5 16" xfId="340" xr:uid="{035D756F-9342-4A6E-8E79-74F0614484F0}"/>
    <cellStyle name="40% - Énfasis5 17" xfId="341" xr:uid="{6B2665B5-4F23-4B24-84FD-A1A03F91AA7E}"/>
    <cellStyle name="40% - Énfasis5 18" xfId="342" xr:uid="{C59BC190-7381-4A8A-ADB9-5530F62BE7A9}"/>
    <cellStyle name="40% - Énfasis5 2" xfId="343" xr:uid="{3DCDC8F2-9E2C-4453-818C-143333AB1942}"/>
    <cellStyle name="40% - Énfasis5 2 2" xfId="344" xr:uid="{EDC9FB21-C035-4546-96A9-A604D7747B14}"/>
    <cellStyle name="40% - Énfasis5 2 2 2" xfId="345" xr:uid="{A5296873-2D6E-4DD5-92E8-9572E845C7F0}"/>
    <cellStyle name="40% - Énfasis5 2 2 2 2" xfId="346" xr:uid="{558FCE47-404B-4FF5-9E3C-085244EA1A2E}"/>
    <cellStyle name="40% - Énfasis5 2 3" xfId="347" xr:uid="{F99F92FD-7481-4753-ADEC-41C7F3C516BF}"/>
    <cellStyle name="40% - Énfasis5 3" xfId="348" xr:uid="{0A91EC79-E871-4E62-AC89-8E62EE56F0B6}"/>
    <cellStyle name="40% - Énfasis5 3 2" xfId="349" xr:uid="{F5A44EBD-A9B0-4AB3-AD85-D49B1D7962CD}"/>
    <cellStyle name="40% - Énfasis5 3 3" xfId="350" xr:uid="{E37720AF-53CD-4707-A93E-0AB117CE2BD8}"/>
    <cellStyle name="40% - Énfasis5 4" xfId="351" xr:uid="{C901E186-C05E-4BA0-A0F8-E092A8073013}"/>
    <cellStyle name="40% - Énfasis5 4 2" xfId="352" xr:uid="{4D5A0801-EB73-4928-9987-71C9E63BBA4B}"/>
    <cellStyle name="40% - Énfasis5 4 3" xfId="353" xr:uid="{0B5D4585-6FD4-4658-B2F5-858DF345D0FE}"/>
    <cellStyle name="40% - Énfasis5 5" xfId="354" xr:uid="{C1127F93-1BA6-4152-98D1-772864B9758E}"/>
    <cellStyle name="40% - Énfasis5 5 2" xfId="355" xr:uid="{8720C815-E38C-4C64-A8A6-03DEFEB0E057}"/>
    <cellStyle name="40% - Énfasis5 5 3" xfId="356" xr:uid="{AC940489-761E-461B-B3EF-0545A3D717D1}"/>
    <cellStyle name="40% - Énfasis5 6" xfId="357" xr:uid="{D24DF19B-C8AE-4770-858D-D2797E73A37D}"/>
    <cellStyle name="40% - Énfasis5 6 2" xfId="358" xr:uid="{1765116C-D281-46AE-ABCC-B12B9EE794F0}"/>
    <cellStyle name="40% - Énfasis5 7" xfId="359" xr:uid="{B3F349B8-4DE2-4A8B-9E64-EC393EAF0738}"/>
    <cellStyle name="40% - Énfasis5 7 2" xfId="360" xr:uid="{93E98339-DE6A-422A-ADFF-795EEA072774}"/>
    <cellStyle name="40% - Énfasis5 8" xfId="361" xr:uid="{E83EE3BC-68CE-4343-9F7C-E9954C0EE100}"/>
    <cellStyle name="40% - Énfasis5 8 2" xfId="362" xr:uid="{32A66B79-99FD-4A40-9BC6-2D0C3E2AD9D9}"/>
    <cellStyle name="40% - Énfasis5 9" xfId="363" xr:uid="{7EECE529-4954-40A9-B62E-17E5A24E78B0}"/>
    <cellStyle name="40% - Énfasis5 9 2" xfId="364" xr:uid="{0116B74E-A5B0-4B04-92B9-1A69573DD966}"/>
    <cellStyle name="40% - Énfasis6 10" xfId="365" xr:uid="{D35216AA-F71D-41B6-88CB-E1001411110B}"/>
    <cellStyle name="40% - Énfasis6 11" xfId="366" xr:uid="{371BEC76-CDF7-4786-B83C-3DDEDD281E57}"/>
    <cellStyle name="40% - Énfasis6 12" xfId="367" xr:uid="{5CBD8633-DE19-47A7-AF68-4BB7269E9DA0}"/>
    <cellStyle name="40% - Énfasis6 13" xfId="368" xr:uid="{682B7A40-FE28-4B83-BFB5-B731E3873F31}"/>
    <cellStyle name="40% - Énfasis6 14" xfId="369" xr:uid="{EA64639E-04BB-432D-BA2B-62166AAFA31B}"/>
    <cellStyle name="40% - Énfasis6 15" xfId="370" xr:uid="{491F4FE1-30B1-4407-BB34-D7C475637B28}"/>
    <cellStyle name="40% - Énfasis6 16" xfId="371" xr:uid="{4EE60C4C-9AFB-4A12-A261-F7B418277F60}"/>
    <cellStyle name="40% - Énfasis6 17" xfId="372" xr:uid="{BDC36A26-2AA1-419E-B5A8-D1FB3930938B}"/>
    <cellStyle name="40% - Énfasis6 18" xfId="373" xr:uid="{7A847579-4F0D-45F2-A551-D2150380ABBA}"/>
    <cellStyle name="40% - Énfasis6 2" xfId="374" xr:uid="{8EFAB98B-9525-4D21-AFF7-21644AB28D96}"/>
    <cellStyle name="40% - Énfasis6 2 2" xfId="375" xr:uid="{B890BB31-0D02-4B18-8856-D5814E606E6E}"/>
    <cellStyle name="40% - Énfasis6 2 2 2" xfId="376" xr:uid="{8BFE5295-D1E2-44DE-8DB4-754044100B1A}"/>
    <cellStyle name="40% - Énfasis6 2 2 2 2" xfId="377" xr:uid="{9162B63A-3ECB-4FAA-811B-CFC1D677BB13}"/>
    <cellStyle name="40% - Énfasis6 2 3" xfId="378" xr:uid="{FFBE16C4-001B-429B-8C4F-2653EA3923CF}"/>
    <cellStyle name="40% - Énfasis6 3" xfId="379" xr:uid="{043A4D59-26EA-46F0-AE53-D5246AA3801B}"/>
    <cellStyle name="40% - Énfasis6 3 2" xfId="380" xr:uid="{CD701A0D-4104-43B5-A993-989C5CE9AA20}"/>
    <cellStyle name="40% - Énfasis6 3 3" xfId="381" xr:uid="{98320A69-00C5-4275-A854-90B9923C4AAA}"/>
    <cellStyle name="40% - Énfasis6 4" xfId="382" xr:uid="{E9ACD2EE-D9CD-4F1D-990A-19886D747BCE}"/>
    <cellStyle name="40% - Énfasis6 4 2" xfId="383" xr:uid="{33FB1FF6-2605-45CB-A300-E01E66511E6F}"/>
    <cellStyle name="40% - Énfasis6 4 3" xfId="384" xr:uid="{8E58B3D5-6DC0-4488-804A-3632AD4C9D92}"/>
    <cellStyle name="40% - Énfasis6 5" xfId="385" xr:uid="{C589A80B-2AF1-4950-B0CD-71F1A2B9BBE1}"/>
    <cellStyle name="40% - Énfasis6 5 2" xfId="386" xr:uid="{179E2411-93B5-4E7C-85AD-B7CCDC89D35D}"/>
    <cellStyle name="40% - Énfasis6 5 3" xfId="387" xr:uid="{20578171-C8E1-4BDC-B785-3BB6FC5AB1B4}"/>
    <cellStyle name="40% - Énfasis6 6" xfId="388" xr:uid="{D9AAE2AA-4F5A-4B87-8DD8-AC9F432AD10E}"/>
    <cellStyle name="40% - Énfasis6 6 2" xfId="389" xr:uid="{A0DBA26D-3C6A-4CB4-953F-493992C1DC03}"/>
    <cellStyle name="40% - Énfasis6 7" xfId="390" xr:uid="{90630066-DEA2-4F34-A094-8D5D22B76D32}"/>
    <cellStyle name="40% - Énfasis6 7 2" xfId="391" xr:uid="{B789987C-8052-4D78-9D1F-4C44E66C8A0A}"/>
    <cellStyle name="40% - Énfasis6 8" xfId="392" xr:uid="{B3AD950B-DAC6-434F-A313-3A2D896F00C2}"/>
    <cellStyle name="40% - Énfasis6 8 2" xfId="393" xr:uid="{6173F3D7-CA6B-4E26-A67F-9E6EE77F6D18}"/>
    <cellStyle name="40% - Énfasis6 9" xfId="394" xr:uid="{A507E22A-3749-47D1-951D-5DF18EBED4F8}"/>
    <cellStyle name="40% - Énfasis6 9 2" xfId="395" xr:uid="{1142C38F-E7CC-4B33-8523-51A6035DE4F2}"/>
    <cellStyle name="60% - Accent1" xfId="396" xr:uid="{6F48B161-DA85-41FA-8EEF-681C3732F90C}"/>
    <cellStyle name="60% - Accent1 2" xfId="397" xr:uid="{6CA77795-1CF3-4C5C-8729-203D546FC82C}"/>
    <cellStyle name="60% - Accent1 3" xfId="398" xr:uid="{9A4AEB2B-F21F-42C9-9D4F-5996019AEB75}"/>
    <cellStyle name="60% - Accent2" xfId="399" xr:uid="{BD20D5F8-DEDE-469E-8363-DDDF4EC58AA7}"/>
    <cellStyle name="60% - Accent2 2" xfId="400" xr:uid="{6942DE49-F45F-4941-90B0-E2179CCD1500}"/>
    <cellStyle name="60% - Accent2 3" xfId="401" xr:uid="{CA0DF90A-E27D-4F7F-B023-FE93416850CF}"/>
    <cellStyle name="60% - Accent3" xfId="402" xr:uid="{94E89CD0-3424-4506-B949-EE71752C1AD2}"/>
    <cellStyle name="60% - Accent3 2" xfId="403" xr:uid="{CF8B4F6C-E440-4E27-8DD3-779F96D367A7}"/>
    <cellStyle name="60% - Accent3 3" xfId="404" xr:uid="{B1BACA00-05BA-441F-A28E-315A3B81F219}"/>
    <cellStyle name="60% - Accent4" xfId="405" xr:uid="{5E428559-06A5-4184-8DC1-F7B85ABE91E4}"/>
    <cellStyle name="60% - Accent4 2" xfId="406" xr:uid="{AD3A6CD7-02F5-4990-A004-09E21EB20AA7}"/>
    <cellStyle name="60% - Accent4 3" xfId="407" xr:uid="{6AC01943-84C2-494F-B010-C2DB051DD941}"/>
    <cellStyle name="60% - Accent5" xfId="408" xr:uid="{0994E393-0803-4EEF-B83C-8C8041D3A835}"/>
    <cellStyle name="60% - Accent5 2" xfId="409" xr:uid="{3F7C16A9-B1C4-4034-A44A-8A2CB2454504}"/>
    <cellStyle name="60% - Accent5 3" xfId="410" xr:uid="{2DC3D46B-5C61-41B1-8FD1-45E24FE91932}"/>
    <cellStyle name="60% - Accent6" xfId="411" xr:uid="{8BDE020C-4F6E-4F16-8AD9-011C8EF8F77D}"/>
    <cellStyle name="60% - Accent6 2" xfId="412" xr:uid="{779FF573-59B2-4449-A45F-FF8FF712A81D}"/>
    <cellStyle name="60% - Accent6 3" xfId="413" xr:uid="{7DDBD8FA-B2E3-4A62-A72C-048DFCD2A506}"/>
    <cellStyle name="60% - Énfasis1 2" xfId="414" xr:uid="{698B7C91-9045-41B5-BE11-25462F7781E9}"/>
    <cellStyle name="60% - Énfasis1 2 2" xfId="415" xr:uid="{F38CC07B-1203-4E78-989C-E471CEC26EF0}"/>
    <cellStyle name="60% - Énfasis1 2 2 2" xfId="416" xr:uid="{B5FF524A-50AC-4D55-8A7A-47F5AE66DA06}"/>
    <cellStyle name="60% - Énfasis1 2 2 2 2" xfId="417" xr:uid="{68D45857-0353-415D-BE75-82066D12988C}"/>
    <cellStyle name="60% - Énfasis1 2 3" xfId="418" xr:uid="{5548D539-3385-41B9-B127-F6E52A9AC806}"/>
    <cellStyle name="60% - Énfasis1 3" xfId="419" xr:uid="{6FDDD5DA-144E-4C23-BC01-75E868A363E4}"/>
    <cellStyle name="60% - Énfasis1 3 2" xfId="420" xr:uid="{45E5CF5E-D519-41A8-936A-FBAE532CCA59}"/>
    <cellStyle name="60% - Énfasis1 3 3" xfId="421" xr:uid="{EA27B078-2871-44D6-AA5A-563A50635F2A}"/>
    <cellStyle name="60% - Énfasis1 4" xfId="422" xr:uid="{57BA6512-62E4-46A1-92B5-DAB6B31A7828}"/>
    <cellStyle name="60% - Énfasis1 4 2" xfId="423" xr:uid="{F4495E4C-3D80-4A80-87DC-FA99449C6F5A}"/>
    <cellStyle name="60% - Énfasis1 5" xfId="424" xr:uid="{AB6E0416-8EAC-416F-B068-3BBF3DB2FAE7}"/>
    <cellStyle name="60% - Énfasis1 5 2" xfId="425" xr:uid="{32A838BC-E670-4A36-8F35-53558027D02E}"/>
    <cellStyle name="60% - Énfasis1 6" xfId="426" xr:uid="{758B4F2C-AFC2-4903-8A7A-0A46F11C3613}"/>
    <cellStyle name="60% - Énfasis1 7" xfId="427" xr:uid="{C8EA5B69-68C7-4BFD-A1A0-1A9D92D889D2}"/>
    <cellStyle name="60% - Énfasis1 8" xfId="428" xr:uid="{0F3B72E9-BEF0-4A52-A9E0-4938130D59E1}"/>
    <cellStyle name="60% - Énfasis1 9" xfId="429" xr:uid="{DB7B5589-2DCF-46A3-888B-4E44267C0AEC}"/>
    <cellStyle name="60% - Énfasis2 2" xfId="430" xr:uid="{65DE248A-373E-4467-AE63-345F76764E00}"/>
    <cellStyle name="60% - Énfasis2 2 2" xfId="431" xr:uid="{549C0A46-262B-4B7A-AB0A-0DAD5D1876E5}"/>
    <cellStyle name="60% - Énfasis2 2 2 2" xfId="432" xr:uid="{1061C50A-DC0E-4635-9B1B-777DBC27FF33}"/>
    <cellStyle name="60% - Énfasis2 2 2 2 2" xfId="433" xr:uid="{8D5C74F4-5792-4F95-BD14-50F1249BB7F8}"/>
    <cellStyle name="60% - Énfasis2 2 3" xfId="434" xr:uid="{DE0593FB-BD17-4DE6-BB4A-E47F2127EEE1}"/>
    <cellStyle name="60% - Énfasis2 3" xfId="435" xr:uid="{63B571ED-F5E7-4824-92E2-9ACD492B7C0D}"/>
    <cellStyle name="60% - Énfasis2 3 2" xfId="436" xr:uid="{582DDA77-B5ED-4043-A8AD-29BFDE432E63}"/>
    <cellStyle name="60% - Énfasis2 3 3" xfId="437" xr:uid="{CE0176BD-63A4-4AA8-A9BA-6345D35C151A}"/>
    <cellStyle name="60% - Énfasis2 4" xfId="438" xr:uid="{29F1A84C-66BF-4130-B615-FA195AA279D4}"/>
    <cellStyle name="60% - Énfasis2 4 2" xfId="439" xr:uid="{8E18A0C4-C100-428D-A254-D54CB240F973}"/>
    <cellStyle name="60% - Énfasis2 5" xfId="440" xr:uid="{5B597ABC-0158-41B0-ADC2-781CBDB4200C}"/>
    <cellStyle name="60% - Énfasis2 5 2" xfId="441" xr:uid="{0D97B8E4-E97E-45A0-AF82-5E2F0A8434DE}"/>
    <cellStyle name="60% - Énfasis2 6" xfId="442" xr:uid="{A71DF3C3-1E4A-4E90-87A0-D769B51BA27D}"/>
    <cellStyle name="60% - Énfasis2 7" xfId="443" xr:uid="{6FF88A8C-6658-4F20-857A-526A3ABA7DD8}"/>
    <cellStyle name="60% - Énfasis2 8" xfId="444" xr:uid="{4A4B694F-D465-464B-B4F9-328C293AFC64}"/>
    <cellStyle name="60% - Énfasis2 9" xfId="445" xr:uid="{1C6BB542-7D30-4A9B-9B35-68DA6C19EEA3}"/>
    <cellStyle name="60% - Énfasis3 2" xfId="446" xr:uid="{931BFC22-6E61-4D1D-BEB0-1B828FE99970}"/>
    <cellStyle name="60% - Énfasis3 2 2" xfId="447" xr:uid="{83093921-B08A-423D-BD94-C9B0CCB82B1A}"/>
    <cellStyle name="60% - Énfasis3 2 2 2" xfId="448" xr:uid="{01A7A36B-BDF1-4C15-BCE2-42330895C1C7}"/>
    <cellStyle name="60% - Énfasis3 2 2 2 2" xfId="449" xr:uid="{5C751E8E-CE04-43AE-88A9-7D9A47C0EA18}"/>
    <cellStyle name="60% - Énfasis3 2 3" xfId="450" xr:uid="{BDF64831-828E-4DE9-AC28-B0FE5BE14E88}"/>
    <cellStyle name="60% - Énfasis3 3" xfId="451" xr:uid="{CC6C48CE-B6D3-453A-9798-4F91AEA4FC34}"/>
    <cellStyle name="60% - Énfasis3 3 2" xfId="452" xr:uid="{DF7813B5-EDDC-4B1B-8356-8D8E707FADFA}"/>
    <cellStyle name="60% - Énfasis3 3 3" xfId="453" xr:uid="{36721EED-2E69-4D81-81D5-29B5DBAF87E5}"/>
    <cellStyle name="60% - Énfasis3 4" xfId="454" xr:uid="{CB3C8E1B-DA99-4C65-8C0F-9397CD9DC3DC}"/>
    <cellStyle name="60% - Énfasis3 4 2" xfId="455" xr:uid="{C5509329-8A2B-4308-9BA4-B054F95B3303}"/>
    <cellStyle name="60% - Énfasis3 5" xfId="456" xr:uid="{4A1BA66C-40B7-4F1A-AFD5-E58C63821920}"/>
    <cellStyle name="60% - Énfasis3 5 2" xfId="457" xr:uid="{DC8B444E-B6D3-4B41-B588-2058676A7A60}"/>
    <cellStyle name="60% - Énfasis3 6" xfId="458" xr:uid="{ACCF8AC0-2D9A-444A-9F27-70121ACEF1C4}"/>
    <cellStyle name="60% - Énfasis3 7" xfId="459" xr:uid="{CDC2C584-41AB-4CD7-837E-5E674E2B3018}"/>
    <cellStyle name="60% - Énfasis3 8" xfId="460" xr:uid="{B786B322-131B-48A8-B303-4CDA30E857F7}"/>
    <cellStyle name="60% - Énfasis3 9" xfId="461" xr:uid="{8CBEDC49-07BF-4861-814F-2509487BC21D}"/>
    <cellStyle name="60% - Énfasis4 2" xfId="462" xr:uid="{4DD6027A-8E73-4BA4-BD03-1CB9DFD6692D}"/>
    <cellStyle name="60% - Énfasis4 2 2" xfId="463" xr:uid="{DE76594E-DA5F-4091-8C44-7183711C7E3A}"/>
    <cellStyle name="60% - Énfasis4 2 2 2" xfId="464" xr:uid="{5C0DCE6E-F522-4E6E-9BE2-A5ED8EC822EE}"/>
    <cellStyle name="60% - Énfasis4 2 2 2 2" xfId="465" xr:uid="{F81C0470-6B4A-43DD-BE2E-406C6369BA3D}"/>
    <cellStyle name="60% - Énfasis4 2 3" xfId="466" xr:uid="{24D69CEA-0DD6-4178-84E4-AB8BAA286C13}"/>
    <cellStyle name="60% - Énfasis4 3" xfId="467" xr:uid="{AA59F538-7E5F-490F-9FB9-D11BE833C558}"/>
    <cellStyle name="60% - Énfasis4 3 2" xfId="468" xr:uid="{750F8A19-7CC7-4765-B356-79189632B7DE}"/>
    <cellStyle name="60% - Énfasis4 3 3" xfId="469" xr:uid="{6CB15DEF-D9EF-4E25-A2E9-45C28F0759E6}"/>
    <cellStyle name="60% - Énfasis4 4" xfId="470" xr:uid="{0BA7F7BE-AE2A-43E2-8E15-808806453FD0}"/>
    <cellStyle name="60% - Énfasis4 4 2" xfId="471" xr:uid="{63924910-B9A8-44D7-A518-12E6CE3AAA54}"/>
    <cellStyle name="60% - Énfasis4 5" xfId="472" xr:uid="{1632C409-4F3E-4128-87A6-F58E5ACAF537}"/>
    <cellStyle name="60% - Énfasis4 5 2" xfId="473" xr:uid="{C325118A-126B-4317-AC87-0C13924B15C9}"/>
    <cellStyle name="60% - Énfasis4 6" xfId="474" xr:uid="{87311980-9EA1-4B24-B973-89C1638FCE9F}"/>
    <cellStyle name="60% - Énfasis4 7" xfId="475" xr:uid="{001A089C-A59E-4593-9475-55E4C5A834E1}"/>
    <cellStyle name="60% - Énfasis4 8" xfId="476" xr:uid="{23B24400-E47C-476C-AB76-FFB2CE2B4409}"/>
    <cellStyle name="60% - Énfasis4 9" xfId="477" xr:uid="{0604A248-4056-4C04-8680-DD54FDD11731}"/>
    <cellStyle name="60% - Énfasis5 2" xfId="478" xr:uid="{CCD275C6-A632-462E-BF19-16B3E523891C}"/>
    <cellStyle name="60% - Énfasis5 2 2" xfId="479" xr:uid="{1028068E-F645-4CD4-9288-4005B3D45E0F}"/>
    <cellStyle name="60% - Énfasis5 2 2 2" xfId="480" xr:uid="{C96757B7-A032-485E-9F04-29CD29EBB910}"/>
    <cellStyle name="60% - Énfasis5 2 2 2 2" xfId="481" xr:uid="{8E61B4E8-DB96-42CE-81FE-9C5050DE055E}"/>
    <cellStyle name="60% - Énfasis5 2 3" xfId="482" xr:uid="{0E61D2D8-1577-4E99-A55A-860AB23E888D}"/>
    <cellStyle name="60% - Énfasis5 3" xfId="483" xr:uid="{9424780C-2398-4F8F-9584-6D0558AC4D30}"/>
    <cellStyle name="60% - Énfasis5 3 2" xfId="484" xr:uid="{A6BF323A-E8EE-4850-8D65-744700911D08}"/>
    <cellStyle name="60% - Énfasis5 3 3" xfId="485" xr:uid="{2BE2B09B-1A06-44A9-BB85-DE009E9097A2}"/>
    <cellStyle name="60% - Énfasis5 4" xfId="486" xr:uid="{4F1F7A1C-635D-46D8-BF70-B1309A2BD5A5}"/>
    <cellStyle name="60% - Énfasis5 4 2" xfId="487" xr:uid="{E0C85452-8ABC-4C20-8278-DFD2700C8025}"/>
    <cellStyle name="60% - Énfasis5 5" xfId="488" xr:uid="{EC87019F-A188-4D42-A7D6-025FACF91E67}"/>
    <cellStyle name="60% - Énfasis5 5 2" xfId="489" xr:uid="{13FE2991-8A74-44A7-83AC-A7B261CD6EEA}"/>
    <cellStyle name="60% - Énfasis5 6" xfId="490" xr:uid="{2EBFC573-6759-44AC-9DA4-1CEE969F2D2E}"/>
    <cellStyle name="60% - Énfasis5 7" xfId="491" xr:uid="{E478C8E7-A3ED-4623-B645-8AD2141C7612}"/>
    <cellStyle name="60% - Énfasis5 8" xfId="492" xr:uid="{D4EEC517-5035-4E66-A64C-7A4727E6210C}"/>
    <cellStyle name="60% - Énfasis5 9" xfId="493" xr:uid="{C4E1B5BF-4034-4180-AB67-64443D6488E3}"/>
    <cellStyle name="60% - Énfasis6 2" xfId="494" xr:uid="{725D9A58-04D0-4B95-8FB0-7D5D48A54FBE}"/>
    <cellStyle name="60% - Énfasis6 2 2" xfId="495" xr:uid="{07A76004-905C-4C42-B80B-ADBC7EAD7178}"/>
    <cellStyle name="60% - Énfasis6 2 2 2" xfId="496" xr:uid="{F21532B2-1667-4860-95AE-8C91F8DDA78D}"/>
    <cellStyle name="60% - Énfasis6 2 2 2 2" xfId="497" xr:uid="{1BEBEF30-37E2-44C2-9C49-78906B859A06}"/>
    <cellStyle name="60% - Énfasis6 2 3" xfId="498" xr:uid="{FEE13F5E-C39E-434E-8041-3DA99E7338C7}"/>
    <cellStyle name="60% - Énfasis6 3" xfId="499" xr:uid="{CB1D7BFF-65D9-4B18-90F0-A31448DD5C9C}"/>
    <cellStyle name="60% - Énfasis6 3 2" xfId="500" xr:uid="{0A98B12F-E4F9-429C-B5F3-E11F1D1BB8E6}"/>
    <cellStyle name="60% - Énfasis6 3 3" xfId="501" xr:uid="{37FA5255-007C-4A3C-95C3-1495AF8157DB}"/>
    <cellStyle name="60% - Énfasis6 4" xfId="502" xr:uid="{272E52D3-006B-4F27-A011-8F019E9EDC1D}"/>
    <cellStyle name="60% - Énfasis6 4 2" xfId="503" xr:uid="{53690EE9-FD8B-4F56-BF68-B90FB1F7998F}"/>
    <cellStyle name="60% - Énfasis6 5" xfId="504" xr:uid="{58A57525-788D-40F0-B95B-D1C401D6F57F}"/>
    <cellStyle name="60% - Énfasis6 5 2" xfId="505" xr:uid="{1ECEBE3E-BB50-4394-9723-348537B67AEE}"/>
    <cellStyle name="60% - Énfasis6 6" xfId="506" xr:uid="{4048950C-754F-4E15-AB9C-4671C39D41B6}"/>
    <cellStyle name="60% - Énfasis6 7" xfId="507" xr:uid="{E6D4D067-30EF-415D-ABDB-72AB5F285CB5}"/>
    <cellStyle name="60% - Énfasis6 8" xfId="508" xr:uid="{B6588D9B-D6D3-4551-874F-382512D2D046}"/>
    <cellStyle name="60% - Énfasis6 9" xfId="509" xr:uid="{532F7B48-8C13-4574-A702-A62319D59962}"/>
    <cellStyle name="Accent1" xfId="510" xr:uid="{C3FC1A12-4FC8-42DC-8448-94519B94F7A1}"/>
    <cellStyle name="Accent1 2" xfId="511" xr:uid="{DD6ABDA2-2E93-40C8-A9BE-BF0B0009345A}"/>
    <cellStyle name="Accent1 3" xfId="512" xr:uid="{695422F7-EA42-491F-9FEC-87A2FFFA8907}"/>
    <cellStyle name="Accent2" xfId="513" xr:uid="{96F66B43-4C2C-4E4E-BA40-81C1CBE593D6}"/>
    <cellStyle name="Accent2 2" xfId="514" xr:uid="{A620EDE1-76EE-4F8B-BFE4-6352ECE51FD8}"/>
    <cellStyle name="Accent2 3" xfId="515" xr:uid="{3EDCD28B-C089-4DD2-8B88-3D1FD815C24E}"/>
    <cellStyle name="Accent3" xfId="516" xr:uid="{52EF41C1-19E7-45FC-809C-0BA3AA2DA48D}"/>
    <cellStyle name="Accent3 2" xfId="517" xr:uid="{A84B25BD-ACBB-4361-A76A-85E982B9C8BB}"/>
    <cellStyle name="Accent3 3" xfId="518" xr:uid="{BAB80ABF-D440-4627-A77F-E92828F07B85}"/>
    <cellStyle name="Accent4" xfId="519" xr:uid="{CA15D118-9D81-4CB8-B0BA-6F02C9089FD1}"/>
    <cellStyle name="Accent4 2" xfId="520" xr:uid="{D24D9CB7-C467-40D6-BECC-40B1FCACCFF0}"/>
    <cellStyle name="Accent4 3" xfId="521" xr:uid="{CD7B3167-5A5D-4909-9C6E-3A8D618738C3}"/>
    <cellStyle name="Accent5" xfId="522" xr:uid="{DB1B3F05-01E4-4F62-8162-E8581DA7B6A0}"/>
    <cellStyle name="Accent5 2" xfId="523" xr:uid="{A7BC9AB5-722F-43D3-A1DC-AF779CEFCE21}"/>
    <cellStyle name="Accent5 3" xfId="524" xr:uid="{6008C528-A15A-4C54-932A-53D29C34A447}"/>
    <cellStyle name="Accent6" xfId="525" xr:uid="{79553CCA-53C3-456C-B74D-B3B1B7513616}"/>
    <cellStyle name="Accent6 2" xfId="526" xr:uid="{5A644844-163A-49F4-A2D4-6002BB1D8F1D}"/>
    <cellStyle name="Accent6 3" xfId="527" xr:uid="{ED931A73-5076-4B65-92AC-27319BDBC478}"/>
    <cellStyle name="Bad" xfId="528" xr:uid="{8715BF71-3304-46E0-B77E-89C03CC9D9E6}"/>
    <cellStyle name="Bad 2" xfId="529" xr:uid="{15C6E065-6509-4858-9FBF-28D13401FE79}"/>
    <cellStyle name="Bad 3" xfId="530" xr:uid="{A62730AA-9D0E-4530-A9E1-A49BF4DE9734}"/>
    <cellStyle name="Buena 2" xfId="531" xr:uid="{FFD77A8D-39C7-4E87-9AD2-0CC6ED4B74A3}"/>
    <cellStyle name="Buena 2 2" xfId="532" xr:uid="{F610B1D1-CFA0-443D-9819-43690B3E25ED}"/>
    <cellStyle name="Buena 2 2 2" xfId="533" xr:uid="{99017028-73D9-49D4-96CE-27DF2E6DB59F}"/>
    <cellStyle name="Buena 2 2 2 2" xfId="534" xr:uid="{F8D2F472-E57C-4F23-8205-AE6B84418F0B}"/>
    <cellStyle name="Buena 2 3" xfId="535" xr:uid="{8C124AF6-84C3-4A92-BA14-456FC673B38D}"/>
    <cellStyle name="Buena 3" xfId="536" xr:uid="{E46CD6B7-8EF5-4D9F-8F85-D9D268DF91DF}"/>
    <cellStyle name="Buena 3 2" xfId="537" xr:uid="{97549448-7132-408B-8013-AB3E0C2C44D3}"/>
    <cellStyle name="Buena 3 3" xfId="538" xr:uid="{5CFC8263-BEA2-4A5A-B3C5-770F257E5A41}"/>
    <cellStyle name="Buena 4" xfId="539" xr:uid="{7C5094B0-CBE3-44E2-9C3F-0F33F2D097AB}"/>
    <cellStyle name="Buena 4 2" xfId="540" xr:uid="{EB90AD1D-AD09-43AB-9B8E-4A652367FAC9}"/>
    <cellStyle name="Buena 5" xfId="541" xr:uid="{7D6FDA24-52E2-4048-9E88-8452D2B17B31}"/>
    <cellStyle name="Buena 5 2" xfId="542" xr:uid="{B630419D-4E67-4FD0-B782-26C1A4D37D90}"/>
    <cellStyle name="Buena 6" xfId="543" xr:uid="{14F9F0A5-1D87-4F9D-93EA-021F2716574F}"/>
    <cellStyle name="Buena 7" xfId="544" xr:uid="{BFAAA678-7875-4794-AE3D-E53E95B11A87}"/>
    <cellStyle name="Buena 8" xfId="545" xr:uid="{042946F7-6A69-403C-8A09-0C0173FFC12F}"/>
    <cellStyle name="Buena 9" xfId="546" xr:uid="{2C85F89A-714A-4512-8284-0EEA0A8875D2}"/>
    <cellStyle name="Calculation" xfId="547" xr:uid="{54AAE273-DD68-4C1D-82E2-185B24FA2E33}"/>
    <cellStyle name="Calculation 2" xfId="548" xr:uid="{A877F923-F649-476E-BEE5-B85491D2FD7C}"/>
    <cellStyle name="Calculation 3" xfId="549" xr:uid="{7CDB5C26-6504-4442-A048-A80E01879F1B}"/>
    <cellStyle name="Cálculo 2" xfId="550" xr:uid="{94B71AE6-48D0-43FD-BE64-C5462530964B}"/>
    <cellStyle name="Cálculo 2 2" xfId="551" xr:uid="{EFF7E981-BF66-4660-B632-3FA5C913D4A3}"/>
    <cellStyle name="Cálculo 2 2 2" xfId="552" xr:uid="{9A38FD2B-9DF5-4B98-978C-2DE972B52514}"/>
    <cellStyle name="Cálculo 2 2 2 2" xfId="553" xr:uid="{24D38C7F-A269-45D0-9E42-21A082D0D268}"/>
    <cellStyle name="Cálculo 2 3" xfId="554" xr:uid="{44FD9F82-2197-4F81-AEFC-B89181E68C36}"/>
    <cellStyle name="Cálculo 3" xfId="555" xr:uid="{4DF59ABA-B565-4839-951D-AE498BEF073D}"/>
    <cellStyle name="Cálculo 3 2" xfId="556" xr:uid="{D03A37C4-7678-45DC-83B8-73C7D4DA8D33}"/>
    <cellStyle name="Cálculo 3 3" xfId="557" xr:uid="{08E5D510-0A2E-4135-84C5-653161948B19}"/>
    <cellStyle name="Cálculo 4" xfId="558" xr:uid="{19D7BED7-C645-449B-BFBF-236DCFD7A696}"/>
    <cellStyle name="Cálculo 4 2" xfId="559" xr:uid="{30EAF705-EAFB-4D59-97FB-504A5E0E96E5}"/>
    <cellStyle name="Cálculo 5" xfId="560" xr:uid="{938D40D4-9FA2-4494-83EB-F12E0BA98FB9}"/>
    <cellStyle name="Cálculo 5 2" xfId="561" xr:uid="{E2F11DE5-2959-4A1D-A435-00D6D92B9AED}"/>
    <cellStyle name="Cálculo 6" xfId="562" xr:uid="{61B8D5F3-63EA-421A-BD7A-4B7541CFD992}"/>
    <cellStyle name="Cálculo 7" xfId="563" xr:uid="{8A21FB08-2A4D-4349-B8DB-FDB705545816}"/>
    <cellStyle name="Cálculo 8" xfId="564" xr:uid="{C861D3D6-BEBB-4CAA-99D3-821228207FD3}"/>
    <cellStyle name="Cálculo 9" xfId="565" xr:uid="{7B8A4415-DC11-460E-B3CE-146E46E6C244}"/>
    <cellStyle name="Celda de comprobación 2" xfId="566" xr:uid="{50C816E7-CCA9-4AF5-AC81-1D9EC1FDE581}"/>
    <cellStyle name="Celda de comprobación 2 2" xfId="567" xr:uid="{259B3C06-6B81-4ABD-A9A0-D1A733CB677E}"/>
    <cellStyle name="Celda de comprobación 2 2 2" xfId="568" xr:uid="{D78832A6-AA63-42D6-91EB-A3D7B2A951BD}"/>
    <cellStyle name="Celda de comprobación 3" xfId="569" xr:uid="{7D56A92B-78CE-403D-8E83-ADDBAE2C6351}"/>
    <cellStyle name="Celda de comprobación 3 2" xfId="570" xr:uid="{974FB71A-B3DD-4610-BDBB-E40248D53811}"/>
    <cellStyle name="Celda de comprobación 4" xfId="571" xr:uid="{8431D03F-6F39-47BB-9045-5CD65BF877C1}"/>
    <cellStyle name="Celda de comprobación 5" xfId="572" xr:uid="{B684634C-7E50-4711-AD4A-3534F34DC890}"/>
    <cellStyle name="Celda de comprobación 6" xfId="573" xr:uid="{E5BCA079-A38E-497F-95F5-62F1264A8300}"/>
    <cellStyle name="Celda vinculada 2" xfId="574" xr:uid="{9BAC48EB-ADD0-4618-ABC1-675167775B82}"/>
    <cellStyle name="Celda vinculada 2 2" xfId="575" xr:uid="{28ADE362-8D2E-4475-A865-BBC12FADBB39}"/>
    <cellStyle name="Celda vinculada 2 2 2" xfId="576" xr:uid="{714F8AC8-CD18-45DE-8A97-E70DD6D66040}"/>
    <cellStyle name="Celda vinculada 2 2 2 2" xfId="577" xr:uid="{6EF3122B-6812-4F0B-851C-0D7FACF30C44}"/>
    <cellStyle name="Celda vinculada 2 3" xfId="578" xr:uid="{12912F05-F6D2-4D4A-95CA-DBB7A222A634}"/>
    <cellStyle name="Celda vinculada 3" xfId="579" xr:uid="{0FF76414-1036-408B-849D-202E4721303A}"/>
    <cellStyle name="Celda vinculada 3 2" xfId="580" xr:uid="{064DFB5B-237D-42CD-BB06-F57F95CA3797}"/>
    <cellStyle name="Celda vinculada 3 3" xfId="581" xr:uid="{4521BDE5-E97F-4B11-91F0-D174C2061A24}"/>
    <cellStyle name="Celda vinculada 4" xfId="582" xr:uid="{AC75674D-06E8-4047-A4A4-45D8C1D6EF2F}"/>
    <cellStyle name="Celda vinculada 4 2" xfId="583" xr:uid="{4F8965EA-E0B7-4928-BF13-FDAF926C35FF}"/>
    <cellStyle name="Celda vinculada 5" xfId="584" xr:uid="{BE22D280-940F-4B6A-AA01-6ACF49234701}"/>
    <cellStyle name="Celda vinculada 5 2" xfId="585" xr:uid="{8B0D57B8-21FA-4360-BCFF-7AD0497051C0}"/>
    <cellStyle name="Celda vinculada 6" xfId="586" xr:uid="{A611352C-46DB-432E-97A2-9DEC574501CF}"/>
    <cellStyle name="Celda vinculada 7" xfId="587" xr:uid="{3BD742F3-549F-4DAA-9E0A-4F81601A0BF0}"/>
    <cellStyle name="Celda vinculada 8" xfId="588" xr:uid="{4BA5F6E2-168E-4E34-B7B3-0873B069ECAE}"/>
    <cellStyle name="Celda vinculada 9" xfId="589" xr:uid="{DEBD80A6-D78A-45D0-B794-273962163A9A}"/>
    <cellStyle name="Check Cell" xfId="590" xr:uid="{69176C97-E853-488D-B836-FA498AD321F6}"/>
    <cellStyle name="Check Cell 2" xfId="591" xr:uid="{29E02387-00A7-412A-BB6B-5D98822C34BB}"/>
    <cellStyle name="Check Cell 3" xfId="592" xr:uid="{3D7B6F4C-B8FF-4D89-89C9-87E96039B902}"/>
    <cellStyle name="Comma 2" xfId="593" xr:uid="{CEA3D2C1-C8BD-4562-B056-19BA66056989}"/>
    <cellStyle name="Comma 2 2" xfId="594" xr:uid="{1B20AE28-4610-4428-BE8B-A2CED6F99758}"/>
    <cellStyle name="Currency 2" xfId="595" xr:uid="{D33D3025-9EDA-4573-8970-9BFFEFA87741}"/>
    <cellStyle name="Encabezado 4 2" xfId="596" xr:uid="{B2F2F6D7-E7C7-4BFB-8990-2AFD2AD459AF}"/>
    <cellStyle name="Encabezado 4 2 2" xfId="597" xr:uid="{B2404D92-26E6-4FAF-9F88-DFCFF65EDC61}"/>
    <cellStyle name="Encabezado 4 2 2 2" xfId="598" xr:uid="{A0089B7B-A05E-4FDB-BE05-9F3A6DF0E16B}"/>
    <cellStyle name="Encabezado 4 2 2 2 2" xfId="599" xr:uid="{5F6335AF-28DC-4EE3-958D-5D9C743CE8C2}"/>
    <cellStyle name="Encabezado 4 2 3" xfId="600" xr:uid="{4475295E-C868-4C97-ACC9-F89F5FD9D4C4}"/>
    <cellStyle name="Encabezado 4 3" xfId="601" xr:uid="{E62C9009-FBF8-45AE-8E8F-F41DC1BA0EFA}"/>
    <cellStyle name="Encabezado 4 3 2" xfId="602" xr:uid="{FCF9E520-37C2-454F-8094-693CF844A0C6}"/>
    <cellStyle name="Encabezado 4 3 3" xfId="603" xr:uid="{EF328B11-9426-4F00-86E0-7BE365B7BCA3}"/>
    <cellStyle name="Encabezado 4 4" xfId="604" xr:uid="{4E35567F-BBC9-4444-86B6-2C44CFEFD83F}"/>
    <cellStyle name="Encabezado 4 4 2" xfId="605" xr:uid="{146F7F41-3486-40B1-A1AB-466DDBED64F9}"/>
    <cellStyle name="Encabezado 4 5" xfId="606" xr:uid="{763B62EC-E05C-41B6-A928-DDD2FAA439FF}"/>
    <cellStyle name="Encabezado 4 5 2" xfId="607" xr:uid="{143EFF02-9B01-4637-A5D8-C55D6DA72193}"/>
    <cellStyle name="Encabezado 4 6" xfId="608" xr:uid="{09CA78E9-0C1A-4137-899B-CE3704003BDC}"/>
    <cellStyle name="Encabezado 4 7" xfId="609" xr:uid="{B79BBF2F-D5E3-41C1-9450-FE41B9CCF9A2}"/>
    <cellStyle name="Encabezado 4 8" xfId="610" xr:uid="{7C06BE99-1B37-4847-826B-AFCDE1F584F2}"/>
    <cellStyle name="Encabezado 4 9" xfId="611" xr:uid="{C4C528EA-5A18-4A65-BD09-0ADA3CDE8197}"/>
    <cellStyle name="Énfasis1 2" xfId="612" xr:uid="{7D1717C0-72CD-4950-A321-5676A38933BC}"/>
    <cellStyle name="Énfasis1 2 2" xfId="613" xr:uid="{B04DD94A-1D4D-4B4A-95AE-95DB0A95F6AC}"/>
    <cellStyle name="Énfasis1 2 2 2" xfId="614" xr:uid="{87DCCBA0-5118-46A1-B9B4-19797B57DA6D}"/>
    <cellStyle name="Énfasis1 2 2 2 2" xfId="615" xr:uid="{F3BD1EF0-EAC7-41D3-B3DD-3BB1D86360E1}"/>
    <cellStyle name="Énfasis1 2 3" xfId="616" xr:uid="{DC6C535C-8E70-40CE-80FC-9FF431EF5C76}"/>
    <cellStyle name="Énfasis1 3" xfId="617" xr:uid="{F374420C-6493-420D-B4D4-1FE65190660C}"/>
    <cellStyle name="Énfasis1 3 2" xfId="618" xr:uid="{41D36A2A-04B4-4F7B-A7E1-E3BB888D2E1F}"/>
    <cellStyle name="Énfasis1 3 3" xfId="619" xr:uid="{3D047BAA-F927-4F4B-847D-459F16731FD0}"/>
    <cellStyle name="Énfasis1 4" xfId="620" xr:uid="{5A3249AA-2BD9-4864-ADB0-51ACEAC27D5C}"/>
    <cellStyle name="Énfasis1 4 2" xfId="621" xr:uid="{1685AC22-5CE7-445F-8A10-515F38A8C10C}"/>
    <cellStyle name="Énfasis1 5" xfId="622" xr:uid="{E4875069-CB4A-47B8-9F8E-C2CAEBE899FD}"/>
    <cellStyle name="Énfasis1 5 2" xfId="623" xr:uid="{F4111887-9C2C-4716-A0CB-7437DAA67679}"/>
    <cellStyle name="Énfasis1 6" xfId="624" xr:uid="{B9135C3F-016C-465A-A5D8-8AA93E81602A}"/>
    <cellStyle name="Énfasis1 7" xfId="625" xr:uid="{20E97A16-00FC-4EAD-A191-9187D8D983B1}"/>
    <cellStyle name="Énfasis1 8" xfId="626" xr:uid="{F2EB11E8-8181-49EE-8EDB-A55EBF1F31D4}"/>
    <cellStyle name="Énfasis1 9" xfId="627" xr:uid="{136B1AD3-737B-45F5-A99B-9704B7CDB8E0}"/>
    <cellStyle name="Énfasis2 2" xfId="628" xr:uid="{5873EE6C-3A59-4C73-9CE1-B73643C8CC9E}"/>
    <cellStyle name="Énfasis2 2 2" xfId="629" xr:uid="{8954D77F-F770-4946-9F2D-71CBF5F8438D}"/>
    <cellStyle name="Énfasis2 2 2 2" xfId="630" xr:uid="{A2FAECBB-3AB9-4E9D-9B07-6E00BDB07300}"/>
    <cellStyle name="Énfasis2 2 2 2 2" xfId="631" xr:uid="{72BE42EC-2B02-49D2-B61E-18232A536206}"/>
    <cellStyle name="Énfasis2 2 3" xfId="632" xr:uid="{AEADE177-013F-41C6-9523-D05E249FB171}"/>
    <cellStyle name="Énfasis2 3" xfId="633" xr:uid="{9A4E5691-CBFE-4C5A-9637-5910D8A1BD0C}"/>
    <cellStyle name="Énfasis2 3 2" xfId="634" xr:uid="{F90BB7CE-73F8-46C3-B46D-688077F73AAE}"/>
    <cellStyle name="Énfasis2 3 3" xfId="635" xr:uid="{2BE77D97-1263-42EE-A9F5-DA3F373284A8}"/>
    <cellStyle name="Énfasis2 4" xfId="636" xr:uid="{ECE20789-2E69-4949-8872-26BA08E0D067}"/>
    <cellStyle name="Énfasis2 4 2" xfId="637" xr:uid="{3FB01BDC-822B-4EC2-B1B7-2796628CCCE0}"/>
    <cellStyle name="Énfasis2 5" xfId="638" xr:uid="{8E6E1AC7-F766-4350-B568-5DCE2F9AD122}"/>
    <cellStyle name="Énfasis2 5 2" xfId="639" xr:uid="{FEBC92B7-091B-49A4-AFD0-4F0B28BB06F2}"/>
    <cellStyle name="Énfasis2 6" xfId="640" xr:uid="{9AD6CB2D-CAB7-4A4A-AA2F-8CA92E2E9762}"/>
    <cellStyle name="Énfasis2 7" xfId="641" xr:uid="{F100F024-018A-49AC-A254-4A0D260D0FC2}"/>
    <cellStyle name="Énfasis2 8" xfId="642" xr:uid="{16F7E2E9-6C06-4B58-8E24-7EA665B8F8F3}"/>
    <cellStyle name="Énfasis2 9" xfId="643" xr:uid="{E064B002-88B0-4D76-BE07-5DFDCD56E5DB}"/>
    <cellStyle name="Énfasis3 2" xfId="644" xr:uid="{9430ABCB-69E1-469B-BA95-BE1C0B36F14B}"/>
    <cellStyle name="Énfasis3 2 2" xfId="645" xr:uid="{4E857E28-27D8-4BB4-BC2B-AAB7C035E3BB}"/>
    <cellStyle name="Énfasis3 2 2 2" xfId="646" xr:uid="{10B61F1B-AE0C-4E27-B7F9-B89E84FACEAD}"/>
    <cellStyle name="Énfasis3 2 2 2 2" xfId="647" xr:uid="{29FC81CD-095D-4AD7-A02A-5E9158CB03B8}"/>
    <cellStyle name="Énfasis3 2 3" xfId="648" xr:uid="{2476AFEE-F71C-4E13-A93D-A7F43EB3A0D9}"/>
    <cellStyle name="Énfasis3 3" xfId="649" xr:uid="{90D3E2DD-7520-49DF-9B7D-5F05DEBC011B}"/>
    <cellStyle name="Énfasis3 3 2" xfId="650" xr:uid="{D693EA45-0E18-43A8-87CC-A973427C02BA}"/>
    <cellStyle name="Énfasis3 3 3" xfId="651" xr:uid="{32D416F6-38A3-4A66-9F65-9E0D104429D4}"/>
    <cellStyle name="Énfasis3 4" xfId="652" xr:uid="{01BB7FFD-63DD-431A-A585-2A34C0479E78}"/>
    <cellStyle name="Énfasis3 4 2" xfId="653" xr:uid="{B52468A9-1C5D-4343-9FA7-3AA004BAD005}"/>
    <cellStyle name="Énfasis3 5" xfId="654" xr:uid="{2DE5F533-19F1-4D23-BD5E-D5A8B597ECB3}"/>
    <cellStyle name="Énfasis3 5 2" xfId="655" xr:uid="{7047B68F-4434-45D2-9AD0-65ABE891CB9F}"/>
    <cellStyle name="Énfasis3 6" xfId="656" xr:uid="{77DC883F-FD77-4478-9FB6-390C43892497}"/>
    <cellStyle name="Énfasis3 7" xfId="657" xr:uid="{9C27875A-3CB8-422C-BF29-59D35CF4F5EA}"/>
    <cellStyle name="Énfasis3 8" xfId="658" xr:uid="{F87B433E-07E4-446A-BFCE-BCBB2CA907EA}"/>
    <cellStyle name="Énfasis3 9" xfId="659" xr:uid="{74F32480-1AEE-4C98-BAC4-33BC04FCB627}"/>
    <cellStyle name="Énfasis4 2" xfId="660" xr:uid="{9FD00905-F083-4446-96BA-147894D575A4}"/>
    <cellStyle name="Énfasis4 2 2" xfId="661" xr:uid="{2D449C13-5D8F-41B6-9241-24078B5EFD5D}"/>
    <cellStyle name="Énfasis4 2 2 2" xfId="662" xr:uid="{0DEA18C4-739F-409D-84F5-7B40AA439194}"/>
    <cellStyle name="Énfasis4 2 2 2 2" xfId="663" xr:uid="{BC9E916A-5EF6-4759-BCF4-DE800D40D2D0}"/>
    <cellStyle name="Énfasis4 2 3" xfId="664" xr:uid="{A8C00C75-3D72-471E-937B-D9B358409316}"/>
    <cellStyle name="Énfasis4 3" xfId="665" xr:uid="{869BC02C-01EA-49CA-A8B0-1551782180BB}"/>
    <cellStyle name="Énfasis4 3 2" xfId="666" xr:uid="{775BEDF6-6731-4EBB-95FC-E95D42FE7C7F}"/>
    <cellStyle name="Énfasis4 3 3" xfId="667" xr:uid="{D8EA82D5-1790-4D7D-9652-B9C9C9D2B400}"/>
    <cellStyle name="Énfasis4 4" xfId="668" xr:uid="{98441203-D172-4DAE-A8EF-A7FF6DB78020}"/>
    <cellStyle name="Énfasis4 4 2" xfId="669" xr:uid="{3F30A358-1A72-480B-8332-BCA1EC9E3C1D}"/>
    <cellStyle name="Énfasis4 5" xfId="670" xr:uid="{3C2BB397-BBC0-49B7-B8EF-01C7BEFDE33C}"/>
    <cellStyle name="Énfasis4 5 2" xfId="671" xr:uid="{629A6933-B8A5-4312-AA76-198B5B49C9B6}"/>
    <cellStyle name="Énfasis4 6" xfId="672" xr:uid="{44FF3C39-35E2-450E-87E3-C8135EAB83D4}"/>
    <cellStyle name="Énfasis4 7" xfId="673" xr:uid="{00870056-BB7E-44FF-9A9F-74306DB95B72}"/>
    <cellStyle name="Énfasis4 8" xfId="674" xr:uid="{D6658D9D-AAAF-464C-8C1A-C53799918D8B}"/>
    <cellStyle name="Énfasis4 9" xfId="675" xr:uid="{4461E500-E03B-4F34-A311-47006B8AB3EB}"/>
    <cellStyle name="Énfasis5 2" xfId="676" xr:uid="{7108C611-94E1-4095-835F-51699392247A}"/>
    <cellStyle name="Énfasis5 2 2" xfId="677" xr:uid="{0475DF03-9EF0-4D13-B28E-D510ECC96CCD}"/>
    <cellStyle name="Énfasis5 2 2 2" xfId="678" xr:uid="{9167E30A-CABC-4537-B430-EB0B7EC387FB}"/>
    <cellStyle name="Énfasis5 3" xfId="679" xr:uid="{2B8DF7CD-258A-47FF-AB34-35F1FE0C1EDD}"/>
    <cellStyle name="Énfasis5 3 2" xfId="680" xr:uid="{A78D9F05-B445-468D-8637-0BB1A7B446BC}"/>
    <cellStyle name="Énfasis5 4" xfId="681" xr:uid="{72C1B55F-0381-4FD7-B624-6F25038EDF59}"/>
    <cellStyle name="Énfasis5 5" xfId="682" xr:uid="{622AA4BE-23D4-4965-9951-72CACFCD40F3}"/>
    <cellStyle name="Énfasis5 6" xfId="683" xr:uid="{CFA44AFA-CF00-4AEA-96A3-999543373284}"/>
    <cellStyle name="Énfasis6 2" xfId="684" xr:uid="{4A4E2CE9-6E4D-4D92-9512-086188A55F32}"/>
    <cellStyle name="Énfasis6 2 2" xfId="685" xr:uid="{431A23D2-ED22-417C-8D09-AADD0D45E09D}"/>
    <cellStyle name="Énfasis6 2 2 2" xfId="686" xr:uid="{C26FA04F-D119-4EA7-9534-7F7238C0666D}"/>
    <cellStyle name="Énfasis6 2 2 2 2" xfId="687" xr:uid="{A4E4E5D0-4376-42E6-8310-6386F62C7A5A}"/>
    <cellStyle name="Énfasis6 2 3" xfId="688" xr:uid="{BDED87D7-ACE4-4334-8ED8-7FDBDF914E59}"/>
    <cellStyle name="Énfasis6 3" xfId="689" xr:uid="{52E851E7-0920-44FC-A1F4-F96E50A49F6D}"/>
    <cellStyle name="Énfasis6 3 2" xfId="690" xr:uid="{D13FF740-9C1B-4280-A2AE-8A57551D804A}"/>
    <cellStyle name="Énfasis6 3 3" xfId="691" xr:uid="{67E0794D-70C0-42B7-B219-8E42BEE582BE}"/>
    <cellStyle name="Énfasis6 4" xfId="692" xr:uid="{511DAF58-66CD-472A-B847-421D1A239E33}"/>
    <cellStyle name="Énfasis6 4 2" xfId="693" xr:uid="{095FDDBE-0AC4-4EDC-B80F-0B1D2A8A145C}"/>
    <cellStyle name="Énfasis6 5" xfId="694" xr:uid="{7C2DDEFC-10B3-46F1-B294-1CF67745748E}"/>
    <cellStyle name="Énfasis6 5 2" xfId="695" xr:uid="{76B0118E-2E29-4047-8123-07B6EE06CAAA}"/>
    <cellStyle name="Énfasis6 6" xfId="696" xr:uid="{E283DDAA-0240-40FC-BF84-06FD49E8C39C}"/>
    <cellStyle name="Énfasis6 7" xfId="697" xr:uid="{A92B405B-CEFF-4316-9347-4179D0FC916F}"/>
    <cellStyle name="Énfasis6 8" xfId="698" xr:uid="{9FFEB900-3C0F-4E5A-8684-BE47E8C22524}"/>
    <cellStyle name="Énfasis6 9" xfId="699" xr:uid="{14961B07-D789-4B9A-A918-D485DF81C1B8}"/>
    <cellStyle name="Entrada 2" xfId="700" xr:uid="{3FC7D1FC-6CFE-4DFA-82C1-6C6128851FB7}"/>
    <cellStyle name="Entrada 2 2" xfId="701" xr:uid="{882F273A-B9EF-4380-9938-B0662A456ACF}"/>
    <cellStyle name="Entrada 2 2 2" xfId="702" xr:uid="{219D0762-1DCB-4184-9B76-000B12E2968B}"/>
    <cellStyle name="Entrada 2 2 2 2" xfId="703" xr:uid="{0AA61C97-58B3-4168-AEFE-937CD767548A}"/>
    <cellStyle name="Entrada 2 3" xfId="704" xr:uid="{8391EA3C-30A6-45B9-83D5-AD79BF837AEB}"/>
    <cellStyle name="Entrada 3" xfId="705" xr:uid="{9E9EF640-E074-45FC-871B-955CB4C0E762}"/>
    <cellStyle name="Entrada 3 2" xfId="706" xr:uid="{D7B00A21-CD1F-4F9F-A12D-555CB443A3BF}"/>
    <cellStyle name="Entrada 3 3" xfId="707" xr:uid="{4760C05F-02DD-429A-BB86-0DD213FC290A}"/>
    <cellStyle name="Entrada 4" xfId="708" xr:uid="{9E4C7A21-B2B8-4025-AA7B-20DD7649FD1A}"/>
    <cellStyle name="Entrada 4 2" xfId="709" xr:uid="{8CBFED89-D55F-40DF-BF9B-A1FBF589CEC8}"/>
    <cellStyle name="Entrada 5" xfId="710" xr:uid="{8A98F407-3C29-4637-B194-8D1EE417A058}"/>
    <cellStyle name="Entrada 5 2" xfId="711" xr:uid="{9F4FA52C-16B2-4F1E-9663-127AB09DFAF7}"/>
    <cellStyle name="Entrada 6" xfId="712" xr:uid="{221EBF1F-A357-4638-B3E5-1C1946196C9A}"/>
    <cellStyle name="Entrada 7" xfId="713" xr:uid="{A7183B52-B9D4-4098-81DD-8FBD73AC885A}"/>
    <cellStyle name="Entrada 8" xfId="714" xr:uid="{34E20EE1-DF8D-4029-A151-5C71D64389D4}"/>
    <cellStyle name="Entrada 9" xfId="715" xr:uid="{67602BA2-CC05-4F6B-8900-24492D608B2F}"/>
    <cellStyle name="Euro" xfId="716" xr:uid="{8183E5ED-DD07-418D-8162-5E9585C8AEFB}"/>
    <cellStyle name="Euro 2" xfId="717" xr:uid="{EE9D7FBE-D649-4D5F-817F-418CAF40DDC0}"/>
    <cellStyle name="Euro 2 2" xfId="718" xr:uid="{85A8B640-0F5B-424F-BAB8-F9485F5F1472}"/>
    <cellStyle name="Euro 3" xfId="719" xr:uid="{E6AC94CD-4B48-419E-ADB6-9320B60498EE}"/>
    <cellStyle name="Euro 3 2" xfId="720" xr:uid="{DDDFAB4F-52C9-4B28-9396-967673E0369E}"/>
    <cellStyle name="Euro 4" xfId="721" xr:uid="{344AA2E6-5AB6-450A-A2E5-9B41975267E9}"/>
    <cellStyle name="Euro 4 2" xfId="722" xr:uid="{0BA30361-80BC-4722-81B2-EDD33EB00DC7}"/>
    <cellStyle name="Euro 5" xfId="723" xr:uid="{576F42ED-AEC7-4FC2-8A79-C2D167B605AC}"/>
    <cellStyle name="Euro 5 2" xfId="724" xr:uid="{2CC2AF51-04F3-4836-8451-1AF8DCA2C30F}"/>
    <cellStyle name="Euro 6" xfId="725" xr:uid="{BFAE508C-772E-4498-87CB-72160ED23BEE}"/>
    <cellStyle name="Euro 7" xfId="726" xr:uid="{CFF5031E-1E5C-49E8-962B-8B81E58795D5}"/>
    <cellStyle name="Euro 7 2" xfId="727" xr:uid="{29258677-3D1C-49F5-9AD4-C1BE40B2D5C8}"/>
    <cellStyle name="Euro 8" xfId="728" xr:uid="{F9D85A15-EAF8-45EB-899D-20A69997D6D0}"/>
    <cellStyle name="Explanatory Text" xfId="729" xr:uid="{2E1278A9-8C9F-469C-8A7C-B51C855BFF08}"/>
    <cellStyle name="Explanatory Text 2" xfId="730" xr:uid="{8EC2154E-CE7B-4BC5-A5AF-BB090B6F287D}"/>
    <cellStyle name="Explanatory Text 3" xfId="731" xr:uid="{00F554AC-84C2-40AE-945D-7F057EC44C13}"/>
    <cellStyle name="Good" xfId="732" xr:uid="{22E8F4A9-CF00-4271-B971-7E69F5E6DFD4}"/>
    <cellStyle name="Good 2" xfId="733" xr:uid="{3FD95625-094D-493A-B3C8-69C358CA5EA9}"/>
    <cellStyle name="Good 3" xfId="734" xr:uid="{B8BD70FE-CB67-4B9D-BCEB-F818D714B6E3}"/>
    <cellStyle name="Grey" xfId="735" xr:uid="{E57F4F0C-111E-44E8-9D5E-84CD8065D5DC}"/>
    <cellStyle name="Heading 1" xfId="736" xr:uid="{BA011B28-FB4E-4342-84B7-52F7A0C341EC}"/>
    <cellStyle name="Heading 1 2" xfId="737" xr:uid="{6A1E27E9-4AA0-49C5-AA05-01577A54A859}"/>
    <cellStyle name="Heading 1 3" xfId="738" xr:uid="{97A7C58B-0693-4670-B667-F084608A060A}"/>
    <cellStyle name="Heading 2" xfId="739" xr:uid="{F1DB78B2-CDCD-47E4-B39A-9161229E76D2}"/>
    <cellStyle name="Heading 2 2" xfId="740" xr:uid="{BD47F67B-804A-49A3-B024-FD5190B3BA31}"/>
    <cellStyle name="Heading 2 3" xfId="741" xr:uid="{F9FFA75E-C332-40A7-8E12-2F4B23BED208}"/>
    <cellStyle name="Heading 3" xfId="742" xr:uid="{7C548722-9F80-4D49-8DA2-05AEDE9CBAC4}"/>
    <cellStyle name="Heading 3 2" xfId="743" xr:uid="{53754E90-5FDA-45C6-ABE5-7AA9A0D8983C}"/>
    <cellStyle name="Heading 3 3" xfId="744" xr:uid="{D31D1AA7-0A81-46F2-A736-D95C93F323A9}"/>
    <cellStyle name="Heading 4" xfId="745" xr:uid="{FEA66786-ED49-4817-96ED-7B6041A094F6}"/>
    <cellStyle name="Heading 4 2" xfId="746" xr:uid="{0EA3B739-E1C2-4CAD-9239-9EB61F34DF4E}"/>
    <cellStyle name="Heading 4 3" xfId="747" xr:uid="{FB44ED4A-4FDE-447A-B5EB-460324B2345F}"/>
    <cellStyle name="Hipervínculo 2" xfId="748" xr:uid="{C6ACED92-70E4-4FF6-940C-9C59C11AC1EB}"/>
    <cellStyle name="Hipervínculo 2 2" xfId="749" xr:uid="{656BBBA7-A8CC-4E73-85B0-04764591419B}"/>
    <cellStyle name="Hipervínculo 2 2 2" xfId="750" xr:uid="{E3F1925D-9DAA-4C84-84ED-440F592F10FF}"/>
    <cellStyle name="Hipervínculo 2 3" xfId="751" xr:uid="{32080A11-E783-419E-B883-29232D302C0C}"/>
    <cellStyle name="Hipervínculo 2 4" xfId="6342" xr:uid="{BFE4C64F-4DB5-45C8-B530-2F3043BC0640}"/>
    <cellStyle name="Hipervínculo 3" xfId="752" xr:uid="{0F826EA2-254C-4C02-B798-8D6E9B82DB9C}"/>
    <cellStyle name="Hipervínculo 3 2" xfId="753" xr:uid="{3583E7DF-B560-46FC-8C9B-5AF9F25368A3}"/>
    <cellStyle name="Hipervínculo 3 2 2" xfId="754" xr:uid="{77CED447-B4EA-4CA5-96FD-2DC6488C6DA8}"/>
    <cellStyle name="Hipervínculo 4" xfId="755" xr:uid="{DF1ECA93-B44A-4CF5-81B0-E1E5EBE466EE}"/>
    <cellStyle name="Hipervínculo 5" xfId="756" xr:uid="{8900B907-E46B-42DD-97B5-35C024D51D3A}"/>
    <cellStyle name="Hipervínculo 5 2" xfId="757" xr:uid="{4A82101A-DFE9-4854-A5E3-F1AC9400C617}"/>
    <cellStyle name="Hipervínculo 6" xfId="758" xr:uid="{11AC2FBB-C6DB-4C6A-AC9C-5F6E2C86B312}"/>
    <cellStyle name="Hipervínculo 7" xfId="759" xr:uid="{49507F93-1B2B-42C0-984E-C9190FE4C74B}"/>
    <cellStyle name="Hipervínculo visitado 2" xfId="760" xr:uid="{700A811D-5EEB-4178-845A-5F58108AFBBA}"/>
    <cellStyle name="Incorrecto 2" xfId="761" xr:uid="{55B9F687-F5C5-4133-993D-26E1449DB103}"/>
    <cellStyle name="Incorrecto 2 2" xfId="762" xr:uid="{CDD570D8-783A-48BA-A05F-6BB2176DD1FA}"/>
    <cellStyle name="Incorrecto 2 2 2" xfId="763" xr:uid="{4E2A903F-E40A-41ED-8658-24B9D5D69B91}"/>
    <cellStyle name="Incorrecto 2 2 2 2" xfId="764" xr:uid="{98F9475D-DDDE-4261-8A73-31EDAC9DE1A9}"/>
    <cellStyle name="Incorrecto 2 3" xfId="765" xr:uid="{9DA14197-26F4-475B-863A-CBAB1D7275B4}"/>
    <cellStyle name="Incorrecto 3" xfId="766" xr:uid="{776EF5BF-82ED-4912-9ED3-29A16DA7E0C2}"/>
    <cellStyle name="Incorrecto 3 2" xfId="767" xr:uid="{ACE49694-77CB-4257-9563-53753912B796}"/>
    <cellStyle name="Incorrecto 3 3" xfId="768" xr:uid="{96119993-5EA5-4361-8003-12B56F4434BF}"/>
    <cellStyle name="Incorrecto 4" xfId="769" xr:uid="{1177564F-C111-467D-9F07-EBEF34F9C4A0}"/>
    <cellStyle name="Incorrecto 4 2" xfId="770" xr:uid="{F38016CB-AF47-422D-94EC-21AEB8E5372D}"/>
    <cellStyle name="Incorrecto 5" xfId="771" xr:uid="{1B0135F2-D8BF-41B3-9019-C7C1E242EB78}"/>
    <cellStyle name="Incorrecto 5 2" xfId="772" xr:uid="{C47066E5-D976-4378-A6C8-BD56414F3D94}"/>
    <cellStyle name="Incorrecto 6" xfId="773" xr:uid="{B3613E10-1C6A-4CA7-A751-06C9EA9093E1}"/>
    <cellStyle name="Incorrecto 7" xfId="774" xr:uid="{88977E5F-DBE1-4251-BC60-B18F29FABB2D}"/>
    <cellStyle name="Incorrecto 8" xfId="775" xr:uid="{65B2D576-1C57-46A2-8FA9-1A0A7D8584EB}"/>
    <cellStyle name="Incorrecto 9" xfId="776" xr:uid="{1FD98DCA-91DE-4FF7-B638-3A3BC75804F5}"/>
    <cellStyle name="Input" xfId="777" xr:uid="{A49D2854-2D6B-4116-802E-B21C9A93C82B}"/>
    <cellStyle name="Input [yellow]" xfId="778" xr:uid="{AB1DD3AA-3672-4A95-9A34-220B1115C38C}"/>
    <cellStyle name="Input [yellow] 2" xfId="6343" xr:uid="{04AA63DF-CB55-46B4-B510-ED8E56D01D5C}"/>
    <cellStyle name="Input 2" xfId="779" xr:uid="{C6E042F8-041F-489B-A75A-341BD011AAC1}"/>
    <cellStyle name="Input 3" xfId="780" xr:uid="{71B7F5CA-B598-4507-BBCB-98DF355C7C7F}"/>
    <cellStyle name="Linked Cell" xfId="781" xr:uid="{BE022A13-93AB-439D-99E0-95157358C7A1}"/>
    <cellStyle name="Linked Cell 2" xfId="782" xr:uid="{3F69F110-9ACF-4ABB-84B9-FEE67F63613B}"/>
    <cellStyle name="Linked Cell 3" xfId="783" xr:uid="{39E4CD1D-5DA2-4B6D-8A1A-029897CED187}"/>
    <cellStyle name="Millares [0] 10" xfId="6344" xr:uid="{8AB9CA32-75FB-4A90-B670-A9B7D3A1EEAB}"/>
    <cellStyle name="Millares [0] 2" xfId="784" xr:uid="{CF14F49C-F880-486C-BD12-C73D7DD3EB8E}"/>
    <cellStyle name="Millares [0] 2 2" xfId="785" xr:uid="{449AA11C-01BE-4724-A7C5-9551DFAE5719}"/>
    <cellStyle name="Millares [0] 2 2 2" xfId="786" xr:uid="{9C10FE5C-E30C-400F-945B-020BD8B7BE84}"/>
    <cellStyle name="Millares [0] 2 3" xfId="787" xr:uid="{52B8EAD0-8D2C-4AA4-9AED-B72041F7E446}"/>
    <cellStyle name="Millares [0] 2 3 2" xfId="788" xr:uid="{AE482545-2D93-437E-B9DC-51AFFDA8BB32}"/>
    <cellStyle name="Millares [0] 2 4" xfId="789" xr:uid="{83B84BAA-DCFA-4007-B201-04CF402E8E3A}"/>
    <cellStyle name="Millares [0] 2 4 2" xfId="790" xr:uid="{C901A674-07F3-45B6-8407-D6300B98FC38}"/>
    <cellStyle name="Millares [0] 2 5" xfId="6345" xr:uid="{50084162-8D78-4E6A-B0DA-A752F3C1D6E0}"/>
    <cellStyle name="Millares [0] 3" xfId="791" xr:uid="{8E367B96-9123-476F-B789-A1BFA143F3F9}"/>
    <cellStyle name="Millares [0] 3 2" xfId="792" xr:uid="{288AAFEB-F09A-4598-9D6E-E61E10A1F8CC}"/>
    <cellStyle name="Millares [0] 3 2 2" xfId="793" xr:uid="{5814C81E-F711-46A7-A3C2-0465A1F0CB01}"/>
    <cellStyle name="Millares [0] 3 2 2 2" xfId="794" xr:uid="{1DE15F17-4244-473A-BC33-B59F4FF0DC4C}"/>
    <cellStyle name="Millares [0] 3 2 3" xfId="795" xr:uid="{68A232E5-F5EF-4D50-8C09-CE24952F6710}"/>
    <cellStyle name="Millares [0] 3 2 4" xfId="796" xr:uid="{C22930EE-3185-456D-B03B-1ED93853FED5}"/>
    <cellStyle name="Millares [0] 3 3" xfId="797" xr:uid="{0266DC7D-55CF-40BA-AC97-FC58B95C239B}"/>
    <cellStyle name="Millares [0] 3 3 2" xfId="798" xr:uid="{66EE9552-4D65-4E12-A66B-81A7F8AAA6F7}"/>
    <cellStyle name="Millares [0] 3 4" xfId="799" xr:uid="{EA7285A6-667A-4130-B337-9601DA390D78}"/>
    <cellStyle name="Millares [0] 3 5" xfId="800" xr:uid="{B9883E39-BC11-4A05-8282-41784F773D6C}"/>
    <cellStyle name="Millares [0] 4" xfId="801" xr:uid="{6C4C08C2-5CD7-45B1-8B20-A6E293C91D51}"/>
    <cellStyle name="Millares [0] 4 2" xfId="802" xr:uid="{5F9B94F2-74E0-4B8F-88CF-3C7C1878C823}"/>
    <cellStyle name="Millares [0] 4 2 2" xfId="803" xr:uid="{3026B7AC-12AF-4C47-9FD4-0AA7D76024FA}"/>
    <cellStyle name="Millares [0] 4 2 2 2" xfId="804" xr:uid="{47F257E0-7F63-45B3-B81B-6A3AE6BA752F}"/>
    <cellStyle name="Millares [0] 4 2 3" xfId="805" xr:uid="{E09C0089-4649-4A51-AD5D-612DC6A0E4A4}"/>
    <cellStyle name="Millares [0] 4 3" xfId="806" xr:uid="{2F2EBDFC-57DC-4398-A00A-B9FFE489496D}"/>
    <cellStyle name="Millares [0] 4 3 2" xfId="807" xr:uid="{B5DD1705-647C-423A-BBEA-617D6453690D}"/>
    <cellStyle name="Millares [0] 4 4" xfId="808" xr:uid="{E2BC2ACB-8AF9-45C8-85EE-7C450DFED1E1}"/>
    <cellStyle name="Millares [0] 4 5" xfId="809" xr:uid="{7A5AE1F4-D53B-49C4-B727-59296F4E16BB}"/>
    <cellStyle name="Millares [0] 5" xfId="810" xr:uid="{E3FAADA6-75F9-46AB-A11F-C282D927CA51}"/>
    <cellStyle name="Millares [0] 5 2" xfId="811" xr:uid="{005D39EF-5499-4DC9-8995-917DFDAB4871}"/>
    <cellStyle name="Millares [0] 6" xfId="812" xr:uid="{7933AB89-263A-4D33-957A-9CDE8AAF51A4}"/>
    <cellStyle name="Millares [0] 7" xfId="813" xr:uid="{FA1A267B-AECD-4ED9-91CF-905863DEA5B6}"/>
    <cellStyle name="Millares [0] 8" xfId="814" xr:uid="{F0F7D7B3-0F17-4A2E-8021-753AA6A6F1BB}"/>
    <cellStyle name="Millares [0] 9" xfId="6346" xr:uid="{0746B1D8-D40F-4002-A220-9F92AC10B033}"/>
    <cellStyle name="Millares 10" xfId="815" xr:uid="{C5759CCB-6E3C-4956-A444-26C52CC4E197}"/>
    <cellStyle name="Millares 10 2" xfId="816" xr:uid="{7B10F2C9-E70C-4A7F-836B-010E36DD274D}"/>
    <cellStyle name="Millares 10 2 2" xfId="817" xr:uid="{CC7D3C2D-F437-4EFF-8A83-E4DB66527872}"/>
    <cellStyle name="Millares 10 2 2 2" xfId="818" xr:uid="{878F5FB3-FF30-442F-ACF1-239BAC6B0B00}"/>
    <cellStyle name="Millares 10 2 2 2 2" xfId="819" xr:uid="{3A2D96AE-346D-4C67-8364-C0F2C83AA952}"/>
    <cellStyle name="Millares 10 2 2 3" xfId="820" xr:uid="{A37FB5D0-F2F1-4EB7-8573-7406FD919B04}"/>
    <cellStyle name="Millares 10 2 3" xfId="821" xr:uid="{94434BCE-4F7C-45C8-8AEE-89E290A50ADD}"/>
    <cellStyle name="Millares 10 2 3 2" xfId="822" xr:uid="{26ED5491-3715-4568-9853-693A0911E7E7}"/>
    <cellStyle name="Millares 10 2 4" xfId="823" xr:uid="{08ABAEB3-1C1B-48E3-9F5A-41593CB1DE29}"/>
    <cellStyle name="Millares 10 2 5" xfId="824" xr:uid="{D7554F0E-2312-41E0-907C-F3B7FFBA8A12}"/>
    <cellStyle name="Millares 10 3" xfId="825" xr:uid="{54B22C50-E0E1-4522-9E2A-8D5E229365E2}"/>
    <cellStyle name="Millares 10 4" xfId="826" xr:uid="{E533FB21-2408-45C4-9FD5-436F6CFAA3DB}"/>
    <cellStyle name="Millares 10 5" xfId="827" xr:uid="{A07BC560-D38C-4C15-BD85-119821189633}"/>
    <cellStyle name="Millares 100" xfId="828" xr:uid="{02212780-F7AC-48C1-BAF3-B9AF20834DBC}"/>
    <cellStyle name="Millares 101" xfId="829" xr:uid="{8A085057-CB7B-43B7-BFB7-7C24C4DB4FB8}"/>
    <cellStyle name="Millares 102" xfId="830" xr:uid="{24077D47-836C-4B0E-8B7A-4771E30568B6}"/>
    <cellStyle name="Millares 103" xfId="831" xr:uid="{FE6CC24C-0911-4383-923A-EE5AC46ACEDA}"/>
    <cellStyle name="Millares 104" xfId="832" xr:uid="{647A5CBC-5783-4FD4-80FC-6C25FC0F159E}"/>
    <cellStyle name="Millares 105" xfId="833" xr:uid="{A26117BF-21B9-4168-B806-63DEE3DC117D}"/>
    <cellStyle name="Millares 106" xfId="834" xr:uid="{0959EE2D-DDB5-4E09-819C-17BE86DDBD58}"/>
    <cellStyle name="Millares 107" xfId="835" xr:uid="{5FCBEE4C-5DFB-4277-9F93-FE1CD2B7CB1A}"/>
    <cellStyle name="Millares 108" xfId="836" xr:uid="{C12BA3C5-8DE3-4F6D-B2E7-77AE8A1754C4}"/>
    <cellStyle name="Millares 109" xfId="837" xr:uid="{D3C83279-65D7-4437-A419-F60585D2D8D8}"/>
    <cellStyle name="Millares 11" xfId="838" xr:uid="{80462EE6-27E7-445A-89C5-EF2147A0D465}"/>
    <cellStyle name="Millares 11 2" xfId="839" xr:uid="{3C187BEB-36D3-4E0E-AD17-AEA157EE9CD9}"/>
    <cellStyle name="Millares 11 2 2" xfId="840" xr:uid="{0B5F012E-AD98-4D11-9D7A-83BC20F8F807}"/>
    <cellStyle name="Millares 11 2 2 2" xfId="841" xr:uid="{745B02CC-CB01-42C8-A0DD-3DF451DC3D6F}"/>
    <cellStyle name="Millares 11 2 3" xfId="842" xr:uid="{08A1EA79-0654-4819-A042-D52ECC7458F5}"/>
    <cellStyle name="Millares 11 2 4" xfId="843" xr:uid="{D18E5463-EB48-4C9B-BD91-780784038DFE}"/>
    <cellStyle name="Millares 11 3" xfId="844" xr:uid="{9529386D-ACD1-4B55-994F-79010F148DCC}"/>
    <cellStyle name="Millares 11 3 2" xfId="845" xr:uid="{A393E9C5-7C53-47BA-8AF3-8C444791C54B}"/>
    <cellStyle name="Millares 11 4" xfId="846" xr:uid="{9EF22BDF-E3D8-4FB3-A67A-4B2CE228839B}"/>
    <cellStyle name="Millares 110" xfId="847" xr:uid="{5F3751F3-797A-482F-AD16-E4E71EEB4F57}"/>
    <cellStyle name="Millares 111" xfId="848" xr:uid="{2F662694-A0DF-405A-85EE-14CBAA4BCDD5}"/>
    <cellStyle name="Millares 112" xfId="849" xr:uid="{3BC59263-40C9-4CFD-A23D-EE3541414CF8}"/>
    <cellStyle name="Millares 113" xfId="850" xr:uid="{EB29E64A-711B-4F95-97E4-FFD8F012F9C1}"/>
    <cellStyle name="Millares 114" xfId="851" xr:uid="{6AC79387-7862-40B3-9CE5-989D5A8F83C1}"/>
    <cellStyle name="Millares 115" xfId="852" xr:uid="{73C8A936-581F-4041-B194-B71AA25338B0}"/>
    <cellStyle name="Millares 116" xfId="853" xr:uid="{4389A95D-0265-4266-9F61-86C392D5A83B}"/>
    <cellStyle name="Millares 117" xfId="854" xr:uid="{78F0371C-9CB3-402F-B160-FE2F68B93D59}"/>
    <cellStyle name="Millares 118" xfId="855" xr:uid="{BD28CFDF-2B65-4E2F-851D-30EF0FE02D40}"/>
    <cellStyle name="Millares 119" xfId="856" xr:uid="{962EF126-CCCA-44E8-9DA9-2463D4073AF7}"/>
    <cellStyle name="Millares 12" xfId="857" xr:uid="{A4430ED5-9D83-484D-9F82-486B73871E12}"/>
    <cellStyle name="Millares 12 2" xfId="858" xr:uid="{F2A7439B-5A13-47CF-89AB-4FF45E3DADA8}"/>
    <cellStyle name="Millares 12 2 2" xfId="859" xr:uid="{E25C8102-D0FC-470A-97BC-B2F2BD4FC1E1}"/>
    <cellStyle name="Millares 12 2 2 2" xfId="860" xr:uid="{1FEF6639-0B35-499F-BE1F-74F3E102ABA0}"/>
    <cellStyle name="Millares 12 2 3" xfId="861" xr:uid="{89E5EDBB-7335-4A7E-9B2E-9ED8C9E36711}"/>
    <cellStyle name="Millares 12 2 4" xfId="862" xr:uid="{853968AD-4452-402D-97D2-1ADBB5E23A73}"/>
    <cellStyle name="Millares 12 3" xfId="863" xr:uid="{189E8F7A-048D-4C4C-841B-7E6A8A025949}"/>
    <cellStyle name="Millares 12 3 2" xfId="864" xr:uid="{0A838934-82C7-4521-A24D-A2E275944A6F}"/>
    <cellStyle name="Millares 12 4" xfId="865" xr:uid="{9DEDA127-9C4E-4EF2-B949-91F83D120013}"/>
    <cellStyle name="Millares 120" xfId="866" xr:uid="{AA8D25DC-E2CD-44FB-9879-D06592F5C9B5}"/>
    <cellStyle name="Millares 121" xfId="867" xr:uid="{29AE3D58-684E-45B4-A5E5-20685914BB02}"/>
    <cellStyle name="Millares 122" xfId="868" xr:uid="{E65C0776-1A64-4276-A0A3-5F57FD043F3F}"/>
    <cellStyle name="Millares 123" xfId="869" xr:uid="{A909BF18-37D7-4423-860E-1BF27C2FEC5C}"/>
    <cellStyle name="Millares 124" xfId="870" xr:uid="{612BC7E1-5549-4DBB-A7B5-E633FA8B6D95}"/>
    <cellStyle name="Millares 125" xfId="871" xr:uid="{0FEFC257-0293-46B4-AD61-7DD63A6F79BB}"/>
    <cellStyle name="Millares 126" xfId="872" xr:uid="{4869E52E-A9EE-478E-B56C-522E2AADDB0C}"/>
    <cellStyle name="Millares 127" xfId="873" xr:uid="{4F358B27-CFB6-4722-A7CC-5048D47B773A}"/>
    <cellStyle name="Millares 128" xfId="874" xr:uid="{578CF294-72C7-4DEA-9EF8-F6ADBE60C301}"/>
    <cellStyle name="Millares 129" xfId="875" xr:uid="{4FADA9C2-AF7D-44D1-9097-6FB4C575D426}"/>
    <cellStyle name="Millares 13" xfId="876" xr:uid="{3FB073C1-5E22-48FE-A488-6F6E722E9FEE}"/>
    <cellStyle name="Millares 13 2" xfId="877" xr:uid="{71DBEE97-7A20-41C1-BFB1-F643FE6AFAD8}"/>
    <cellStyle name="Millares 13 2 2" xfId="878" xr:uid="{075F2ED1-7356-4A4E-B956-D90D75CC0E37}"/>
    <cellStyle name="Millares 13 3" xfId="879" xr:uid="{2287D617-1A20-446E-A657-5E6C351CB747}"/>
    <cellStyle name="Millares 13 4" xfId="880" xr:uid="{3392EF9D-BA13-40B1-A0B0-14840BB93892}"/>
    <cellStyle name="Millares 130" xfId="881" xr:uid="{26C25CE9-717C-4F99-B3A8-C122413DCE9A}"/>
    <cellStyle name="Millares 131" xfId="882" xr:uid="{60068988-ECC4-41B1-A9D5-DDF5C2FD283A}"/>
    <cellStyle name="Millares 132" xfId="883" xr:uid="{F1B4E515-7D12-4E7B-8B89-5CC849BB41E3}"/>
    <cellStyle name="Millares 133" xfId="884" xr:uid="{BF92DF31-8EDE-4CC9-833D-A992EACCDB40}"/>
    <cellStyle name="Millares 134" xfId="885" xr:uid="{AE7FBAC0-1A87-4CBF-A1E3-B1176585616A}"/>
    <cellStyle name="Millares 135" xfId="886" xr:uid="{14FFB8CB-1F3D-4F82-941F-CD62C7429A43}"/>
    <cellStyle name="Millares 136" xfId="887" xr:uid="{FF62B611-33B8-4452-AE37-2BCEAF3DA34A}"/>
    <cellStyle name="Millares 137" xfId="888" xr:uid="{0C4D5AD7-099C-45EB-8FB4-48C8BC6F1B60}"/>
    <cellStyle name="Millares 138" xfId="889" xr:uid="{2BF057B8-A1FB-446E-A3AD-FB3BA480B8FA}"/>
    <cellStyle name="Millares 139" xfId="890" xr:uid="{D923C5AD-908B-41E9-829C-F9AC6E694D83}"/>
    <cellStyle name="Millares 14" xfId="891" xr:uid="{0FCFCE1B-4246-4C00-A4A2-30573E774375}"/>
    <cellStyle name="Millares 14 2" xfId="892" xr:uid="{2CBC0667-97F1-4D10-AE52-8F734F1F16F7}"/>
    <cellStyle name="Millares 14 2 2" xfId="893" xr:uid="{33121EE3-A369-47B8-B49F-466989FFF2EE}"/>
    <cellStyle name="Millares 14 3" xfId="894" xr:uid="{FF6103F1-F3DD-47AD-A17D-428794019D8C}"/>
    <cellStyle name="Millares 140" xfId="895" xr:uid="{ABC8A2E7-60D2-4F00-A5C1-F82F02EE5375}"/>
    <cellStyle name="Millares 141" xfId="896" xr:uid="{0A967CD4-6CAD-4D06-B2E9-6BE4B24D82A7}"/>
    <cellStyle name="Millares 142" xfId="897" xr:uid="{8E86BCE2-D10C-4346-8549-6AAB12DCCEC4}"/>
    <cellStyle name="Millares 143" xfId="898" xr:uid="{54694D45-906D-497C-878A-20421F329852}"/>
    <cellStyle name="Millares 144" xfId="899" xr:uid="{39173BFA-D1E6-461D-A57C-2DED76BAEC0C}"/>
    <cellStyle name="Millares 145" xfId="900" xr:uid="{F5C89AD6-EC83-4C1D-837E-1584D96D4BB5}"/>
    <cellStyle name="Millares 146" xfId="901" xr:uid="{EC632B29-B4F4-4A38-985B-1CFA069ECC5C}"/>
    <cellStyle name="Millares 147" xfId="902" xr:uid="{B19C9C8C-ED0A-4CDF-97AB-402F3D390F04}"/>
    <cellStyle name="Millares 148" xfId="903" xr:uid="{E6547C4A-67AE-4B8F-9BCF-4322543B9700}"/>
    <cellStyle name="Millares 149" xfId="904" xr:uid="{91C9E725-4564-49D7-91B0-C14B3C524CB6}"/>
    <cellStyle name="Millares 15" xfId="905" xr:uid="{EDC6641F-9773-45CB-9C08-DE4955C4DC46}"/>
    <cellStyle name="Millares 15 2" xfId="906" xr:uid="{0FDA2004-4FA8-4D25-B8E2-C0F72C069649}"/>
    <cellStyle name="Millares 150" xfId="907" xr:uid="{7414915F-1649-417E-9700-3EF40163DB58}"/>
    <cellStyle name="Millares 151" xfId="908" xr:uid="{9757BBE9-383E-42CF-9CA2-6EEC2D665A4C}"/>
    <cellStyle name="Millares 152" xfId="909" xr:uid="{70680AC0-1B51-4D03-8F34-3519E4CC02F2}"/>
    <cellStyle name="Millares 153" xfId="910" xr:uid="{E0815198-B455-484A-AF45-03D599FD9581}"/>
    <cellStyle name="Millares 154" xfId="911" xr:uid="{EC4EB3C6-758B-4438-AEEA-CFAAC5194A4B}"/>
    <cellStyle name="Millares 155" xfId="912" xr:uid="{2D5651D6-5243-492F-A1C1-895073191A95}"/>
    <cellStyle name="Millares 156" xfId="913" xr:uid="{29A28EA7-E3A0-417C-8890-B442FFEC2453}"/>
    <cellStyle name="Millares 157" xfId="914" xr:uid="{78298735-CB76-4AD8-A9B5-77D1F39DF3B4}"/>
    <cellStyle name="Millares 158" xfId="915" xr:uid="{03980066-1BF3-4F85-B039-238D33BA87A1}"/>
    <cellStyle name="Millares 159" xfId="916" xr:uid="{2578AF89-4BD5-48D5-B1B1-EB4ABC47A15A}"/>
    <cellStyle name="Millares 16" xfId="917" xr:uid="{8ACB7FDA-9DBB-4C34-9A13-D5FBA0105D27}"/>
    <cellStyle name="Millares 16 2" xfId="918" xr:uid="{D6EB4BF8-2B41-40E2-8722-BFFFB382F50D}"/>
    <cellStyle name="Millares 16 2 2" xfId="919" xr:uid="{4B87B18D-16F7-4362-8E6B-84485855AC1B}"/>
    <cellStyle name="Millares 16 2 2 2" xfId="920" xr:uid="{CBBFC299-AB80-4269-AAFD-5E2C47278124}"/>
    <cellStyle name="Millares 16 2 3" xfId="921" xr:uid="{F549FA80-5EB1-4034-966B-FBA11B750A73}"/>
    <cellStyle name="Millares 16 2 4" xfId="922" xr:uid="{31C41F4B-277C-453A-A0D4-DF0622955703}"/>
    <cellStyle name="Millares 16 3" xfId="923" xr:uid="{637BE41E-E0C3-47E0-8E0A-411030F4C20F}"/>
    <cellStyle name="Millares 16 3 2" xfId="924" xr:uid="{3E3AD282-797A-49F5-A093-94E284C4C01B}"/>
    <cellStyle name="Millares 16 4" xfId="925" xr:uid="{0F392B86-A518-4E55-A1D6-D8285118E615}"/>
    <cellStyle name="Millares 160" xfId="926" xr:uid="{4C185DEF-70C6-42D9-8899-1A50F22811CE}"/>
    <cellStyle name="Millares 161" xfId="927" xr:uid="{7ED2E868-D48D-4D17-936C-BDC35BD03537}"/>
    <cellStyle name="Millares 162" xfId="928" xr:uid="{1B1FD8CE-059E-423F-AAE1-585964383C80}"/>
    <cellStyle name="Millares 163" xfId="929" xr:uid="{5D64735D-DCFA-4822-A3D8-3D4BE3421E25}"/>
    <cellStyle name="Millares 164" xfId="930" xr:uid="{A474CA8F-0EE7-4310-8D41-FC4D9F98AE3F}"/>
    <cellStyle name="Millares 165" xfId="931" xr:uid="{030561A1-5D03-4BC8-A051-2C55A3CC4C63}"/>
    <cellStyle name="Millares 166" xfId="932" xr:uid="{CCE42E21-71CE-43D1-8312-9FA8D1609901}"/>
    <cellStyle name="Millares 167" xfId="933" xr:uid="{D6A6F938-9E90-45BA-A210-34BF61FED311}"/>
    <cellStyle name="Millares 168" xfId="934" xr:uid="{D9E1D9E5-CAC9-4453-B9F4-0B8D94CE7F42}"/>
    <cellStyle name="Millares 169" xfId="935" xr:uid="{E0CAA391-284B-4706-A15D-7D772015AEFA}"/>
    <cellStyle name="Millares 17" xfId="936" xr:uid="{11241589-070E-489E-AF3B-2F7E771F42D5}"/>
    <cellStyle name="Millares 17 2" xfId="937" xr:uid="{FF98E4A2-DD61-44E9-9551-84B3F2332852}"/>
    <cellStyle name="Millares 17 2 2" xfId="938" xr:uid="{78A0DA5E-D616-4E55-B535-A301148C135E}"/>
    <cellStyle name="Millares 17 2 2 2" xfId="939" xr:uid="{CC1BAB1C-514F-43C5-A636-687C8A120058}"/>
    <cellStyle name="Millares 17 2 3" xfId="940" xr:uid="{7B8D30AF-D905-4856-8816-B9197F47130C}"/>
    <cellStyle name="Millares 17 2 4" xfId="941" xr:uid="{A1F78B70-AB7D-41DF-95AE-6D29A0F60D91}"/>
    <cellStyle name="Millares 17 3" xfId="942" xr:uid="{896C7D42-DCEB-4945-824D-3EB305BA068A}"/>
    <cellStyle name="Millares 17 3 2" xfId="943" xr:uid="{6F4B53DB-5B96-49E6-8A51-D82FBE306BB6}"/>
    <cellStyle name="Millares 17 4" xfId="944" xr:uid="{8BCF85D8-DB59-4AA6-9A4A-FB42577C1257}"/>
    <cellStyle name="Millares 17 5" xfId="945" xr:uid="{3BEC5400-094D-4B43-8CD0-55488FEEF6E5}"/>
    <cellStyle name="Millares 170" xfId="946" xr:uid="{8A2FF05E-D0CE-40A8-A0DD-85CEB308EB0F}"/>
    <cellStyle name="Millares 171" xfId="947" xr:uid="{0096275F-0598-411C-9583-DBCB4C0C501F}"/>
    <cellStyle name="Millares 172" xfId="948" xr:uid="{31716928-1D51-4FD5-A9A4-9829F102144B}"/>
    <cellStyle name="Millares 173" xfId="949" xr:uid="{F33A3D3A-1925-403C-AF79-898BAF1B2AF5}"/>
    <cellStyle name="Millares 174" xfId="950" xr:uid="{789CFDAD-E914-483B-9A9A-C5527957D5FB}"/>
    <cellStyle name="Millares 175" xfId="951" xr:uid="{B1738450-C9E2-4232-89A3-A21808274E1B}"/>
    <cellStyle name="Millares 176" xfId="952" xr:uid="{597D76B2-66C3-4C32-AB4C-24C2C736729B}"/>
    <cellStyle name="Millares 177" xfId="953" xr:uid="{4D1C991B-ACDD-4206-AB13-8FF4C494EA50}"/>
    <cellStyle name="Millares 178" xfId="954" xr:uid="{E6F41E6B-E6FA-4E61-8BE6-EF129D0DDFC8}"/>
    <cellStyle name="Millares 179" xfId="955" xr:uid="{4185FDC5-3522-4DA4-A9E1-6F0BEB55B523}"/>
    <cellStyle name="Millares 18" xfId="956" xr:uid="{354A5188-7DB9-48A9-8805-DE53ABD1AE01}"/>
    <cellStyle name="Millares 18 2" xfId="957" xr:uid="{96C0BEA4-DD36-4761-B663-2D152BFA4FE3}"/>
    <cellStyle name="Millares 18 2 2" xfId="958" xr:uid="{5347F1C9-93EB-499F-9A9E-EFEE3E92C5CF}"/>
    <cellStyle name="Millares 18 2 2 2" xfId="959" xr:uid="{1B223884-6B99-464E-AAB9-D3D7AD9BCCC8}"/>
    <cellStyle name="Millares 18 2 3" xfId="960" xr:uid="{EA7C7CED-E1EE-4206-87F2-5D8B7C683090}"/>
    <cellStyle name="Millares 18 2 4" xfId="961" xr:uid="{0FAD5A9B-E2D0-487D-BB89-D006C0E9E8CB}"/>
    <cellStyle name="Millares 18 3" xfId="962" xr:uid="{C3F51884-7A29-435D-9A02-E0EEA7754BCC}"/>
    <cellStyle name="Millares 18 3 2" xfId="963" xr:uid="{05948E42-F29F-4D96-A886-B6B822D8BBF0}"/>
    <cellStyle name="Millares 18 4" xfId="964" xr:uid="{721A6CCC-5AAC-4AA1-B0CD-C7B72BAB4218}"/>
    <cellStyle name="Millares 18 5" xfId="965" xr:uid="{D4AE7772-D77E-4CB9-B495-E6B08E6EA4EB}"/>
    <cellStyle name="Millares 180" xfId="966" xr:uid="{460956EA-93CF-40DB-A165-543318988B6E}"/>
    <cellStyle name="Millares 181" xfId="967" xr:uid="{8EA37F98-8922-4E92-91E9-6C4515281207}"/>
    <cellStyle name="Millares 182" xfId="968" xr:uid="{DD2E4382-ED4A-40F2-BF70-368E52A1575A}"/>
    <cellStyle name="Millares 183" xfId="969" xr:uid="{D34057CD-38F2-4E74-9AE4-825A0748D3CB}"/>
    <cellStyle name="Millares 184" xfId="970" xr:uid="{73DB8219-A39E-43F8-8E20-753C465D4F5E}"/>
    <cellStyle name="Millares 185" xfId="971" xr:uid="{3DCC281C-0B22-4710-A5E7-91BA86F36794}"/>
    <cellStyle name="Millares 186" xfId="972" xr:uid="{49C6D149-9F4B-48D5-B420-DD8C098A77A6}"/>
    <cellStyle name="Millares 187" xfId="973" xr:uid="{5AEA4EDB-A40B-468D-8E67-EB5F5F1A690A}"/>
    <cellStyle name="Millares 188" xfId="974" xr:uid="{7F4351AA-B9E6-4E7F-927A-57C53F72CC7E}"/>
    <cellStyle name="Millares 189" xfId="975" xr:uid="{0BD726B8-60DC-44B7-A4E7-529543A1F2DA}"/>
    <cellStyle name="Millares 19" xfId="976" xr:uid="{BF6D25E7-B6AE-4F27-80FE-FA84D54081B4}"/>
    <cellStyle name="Millares 19 2" xfId="977" xr:uid="{51780F35-E488-4197-9C2F-A021E41A8C54}"/>
    <cellStyle name="Millares 19 2 2" xfId="978" xr:uid="{49861EA4-DC42-4E46-BF8B-E18389EA2BBE}"/>
    <cellStyle name="Millares 19 2 2 2" xfId="979" xr:uid="{1DB089D1-F6BC-406B-88A0-3B838A96C583}"/>
    <cellStyle name="Millares 19 2 3" xfId="980" xr:uid="{4ACD8050-C741-476F-AA02-A1983FDA4E5D}"/>
    <cellStyle name="Millares 19 2 4" xfId="981" xr:uid="{A6B6E1D0-433F-4D9A-A5DE-EEDB3A080D42}"/>
    <cellStyle name="Millares 19 3" xfId="982" xr:uid="{B655919F-827B-4CD6-B023-9DC0C51ED2EC}"/>
    <cellStyle name="Millares 19 3 2" xfId="983" xr:uid="{FABB6681-F193-41BB-9F19-BBB863E7DC85}"/>
    <cellStyle name="Millares 19 4" xfId="984" xr:uid="{CA735657-22EB-4FF4-B731-05A8E5928160}"/>
    <cellStyle name="Millares 19 5" xfId="985" xr:uid="{30280A09-8B48-4558-A1D9-799E6E696F9E}"/>
    <cellStyle name="Millares 190" xfId="986" xr:uid="{FD572B5F-BAD5-4BEF-9611-BE03E27B8B3C}"/>
    <cellStyle name="Millares 191" xfId="987" xr:uid="{C77FB9CC-8C38-4707-AA9A-E7620C998D0B}"/>
    <cellStyle name="Millares 192" xfId="988" xr:uid="{F43A1F18-364E-43D9-8C15-29760AF11B40}"/>
    <cellStyle name="Millares 193" xfId="989" xr:uid="{1A1D1A37-2B39-43BF-BA96-43359BABA9B1}"/>
    <cellStyle name="Millares 194" xfId="990" xr:uid="{4293968A-03A9-4B13-B4A9-D94BD33CF1CE}"/>
    <cellStyle name="Millares 195" xfId="991" xr:uid="{974F7D09-AAFA-4241-BA79-EE959DE61F85}"/>
    <cellStyle name="Millares 196" xfId="992" xr:uid="{B3C35F32-CA5E-4400-9829-B9E7F42F80E1}"/>
    <cellStyle name="Millares 197" xfId="993" xr:uid="{592CBDE9-EE25-4A8D-994F-B8A47F147A86}"/>
    <cellStyle name="Millares 198" xfId="994" xr:uid="{22B34BF7-D8F6-4A78-9446-78E47F8FC95B}"/>
    <cellStyle name="Millares 199" xfId="995" xr:uid="{88EA8008-BDAD-496E-8302-F9118215EF02}"/>
    <cellStyle name="Millares 2" xfId="2" xr:uid="{00000000-0005-0000-0000-000000000000}"/>
    <cellStyle name="Millares 2 10" xfId="997" xr:uid="{2C0D4DD7-7301-48F6-B478-FEF6E21720EE}"/>
    <cellStyle name="Millares 2 11" xfId="996" xr:uid="{E791766A-D31C-4F41-99DA-043178A9C3A1}"/>
    <cellStyle name="Millares 2 2" xfId="998" xr:uid="{F6ED9D8F-A982-449C-A34E-5F4C3B9D6266}"/>
    <cellStyle name="Millares 2 2 2" xfId="999" xr:uid="{5A751193-B419-47DF-994F-27DB3B71B7DC}"/>
    <cellStyle name="Millares 2 2 2 2" xfId="1000" xr:uid="{8C6B3837-237D-417F-98D8-9937CD53B316}"/>
    <cellStyle name="Millares 2 2 2 2 2" xfId="1001" xr:uid="{B0EB083A-97E9-48D7-A289-A66D788BE8BF}"/>
    <cellStyle name="Millares 2 2 2 2 3" xfId="1002" xr:uid="{8FB30AE4-EA09-4493-A25A-98B0D324F9D3}"/>
    <cellStyle name="Millares 2 2 2 2 4" xfId="1003" xr:uid="{518B9B1D-F438-489D-9D7F-12B3A6A7599A}"/>
    <cellStyle name="Millares 2 2 2 3" xfId="1004" xr:uid="{3C2D981B-8F19-441C-A4F6-60BF93889828}"/>
    <cellStyle name="Millares 2 2 2 4" xfId="1005" xr:uid="{3906C1DF-9C4D-4E38-9BC3-F30A6E554278}"/>
    <cellStyle name="Millares 2 2 2 5" xfId="1006" xr:uid="{51355EAF-86F7-47A5-9A2B-D67E62F6968B}"/>
    <cellStyle name="Millares 2 2 3" xfId="1007" xr:uid="{F5D9EC53-1ACE-47B8-8C5E-E2318F2A691F}"/>
    <cellStyle name="Millares 2 2 3 2" xfId="1008" xr:uid="{E6E31637-F367-4DAD-BA76-FA4F9F2F099B}"/>
    <cellStyle name="Millares 2 2 3 3" xfId="1009" xr:uid="{4B9D726D-1D6A-413C-92BD-E833762D1A3F}"/>
    <cellStyle name="Millares 2 2 3 4" xfId="1010" xr:uid="{9A61640D-9A05-43B2-A33E-2478E1F29C5F}"/>
    <cellStyle name="Millares 2 2 4" xfId="1011" xr:uid="{06A88DCB-D7CA-47D4-AA65-ABDAE12C3C85}"/>
    <cellStyle name="Millares 2 2 5" xfId="1012" xr:uid="{26D5BEE9-A306-40AC-A061-208296FF74B1}"/>
    <cellStyle name="Millares 2 2 6" xfId="1013" xr:uid="{8CFAADD1-D426-48E3-B2E3-D42A6AEF8056}"/>
    <cellStyle name="Millares 2 3" xfId="1014" xr:uid="{7DB37A4B-C6BC-474C-B2AA-AA30CFCBD08B}"/>
    <cellStyle name="Millares 2 3 2" xfId="1015" xr:uid="{45EEE2B7-A374-4BB6-955A-C14E666F7CC3}"/>
    <cellStyle name="Millares 2 3 2 2" xfId="1016" xr:uid="{7EBB911D-E6D2-4D23-854E-5E47825EB48B}"/>
    <cellStyle name="Millares 2 3 2 3" xfId="1017" xr:uid="{D195E91E-DF9B-4476-A205-27A8330FAE14}"/>
    <cellStyle name="Millares 2 3 2 4" xfId="1018" xr:uid="{FDB9E106-9D2B-4719-B5EA-61FF5FB71C57}"/>
    <cellStyle name="Millares 2 3 3" xfId="1019" xr:uid="{885DDEFF-B657-4EFA-9383-A8B7BB83E7D7}"/>
    <cellStyle name="Millares 2 3 4" xfId="1020" xr:uid="{7812C5F9-3AED-41A7-86CD-A0D48FD0FB64}"/>
    <cellStyle name="Millares 2 3 5" xfId="1021" xr:uid="{49C8B9AD-D28F-4F0B-A6A6-F6B6C905A589}"/>
    <cellStyle name="Millares 2 4" xfId="1022" xr:uid="{718D7159-BB43-471A-A227-0B8FFB11CA9B}"/>
    <cellStyle name="Millares 2 4 2" xfId="1023" xr:uid="{A734E1E1-2A27-4395-89D2-75700EB67B00}"/>
    <cellStyle name="Millares 2 4 3" xfId="1024" xr:uid="{6B846B05-1D03-459A-8F05-38D65C0A35AE}"/>
    <cellStyle name="Millares 2 4 4" xfId="1025" xr:uid="{E0E464E1-925A-4D92-B27D-95D7DD48C9BF}"/>
    <cellStyle name="Millares 2 5" xfId="1026" xr:uid="{3EDFB225-D157-4D06-9434-0182F8D3B889}"/>
    <cellStyle name="Millares 2 5 2" xfId="1027" xr:uid="{D0A9DC2A-13E5-4FC0-8118-5CED3913B54D}"/>
    <cellStyle name="Millares 2 6" xfId="1028" xr:uid="{3CA27A6C-8602-42D7-926D-63BF9CF8896C}"/>
    <cellStyle name="Millares 2 6 2" xfId="1029" xr:uid="{9BFCE12D-2E89-4AE9-9089-9BF4E6BAD5F5}"/>
    <cellStyle name="Millares 2 6 2 2" xfId="1030" xr:uid="{E6247BAF-E5EE-496F-AE62-13DD4E8E8107}"/>
    <cellStyle name="Millares 2 6 2 2 2" xfId="1031" xr:uid="{AAD65090-5A94-4C4F-ABD9-498FF9D09C40}"/>
    <cellStyle name="Millares 2 6 2 3" xfId="1032" xr:uid="{9A6EF3A9-6ED3-461E-9116-B45B4937C205}"/>
    <cellStyle name="Millares 2 6 3" xfId="1033" xr:uid="{9FFE7129-FE96-4920-81D9-44927E764432}"/>
    <cellStyle name="Millares 2 6 3 2" xfId="1034" xr:uid="{E05289D1-AD93-4768-B3A5-373C010EFC67}"/>
    <cellStyle name="Millares 2 6 4" xfId="1035" xr:uid="{370C4F75-E84E-443D-92D5-21247B89FD17}"/>
    <cellStyle name="Millares 2 7" xfId="1036" xr:uid="{3BC66E24-E21D-4A97-9771-0161EDF4C1E8}"/>
    <cellStyle name="Millares 2 7 2" xfId="1037" xr:uid="{D8A699C5-375C-48D1-85C2-6D021D559C89}"/>
    <cellStyle name="Millares 2 7 2 2" xfId="1038" xr:uid="{23F2C63E-20AE-4AD6-A5A4-E6B8E1D01443}"/>
    <cellStyle name="Millares 2 7 3" xfId="1039" xr:uid="{F860B379-C9A5-4E1C-BE0C-EB35CA67BDDC}"/>
    <cellStyle name="Millares 2 8" xfId="1040" xr:uid="{A6D66A91-11C5-4424-B865-BA33BB4625F1}"/>
    <cellStyle name="Millares 2 8 2" xfId="1041" xr:uid="{6C1511DA-4D38-4EEC-89C0-04EABF08930E}"/>
    <cellStyle name="Millares 2 9" xfId="1042" xr:uid="{1C78921E-2B0F-4C96-8396-23EE44849F17}"/>
    <cellStyle name="Millares 20" xfId="1043" xr:uid="{F0FD220B-E7E2-4E26-A035-DB7DB024BE6B}"/>
    <cellStyle name="Millares 20 2" xfId="1044" xr:uid="{0FCA4A8A-45C0-4ADD-B319-B5811B899570}"/>
    <cellStyle name="Millares 20 2 2" xfId="1045" xr:uid="{669AEB52-1B57-44D1-9D78-06EBE04B4FAB}"/>
    <cellStyle name="Millares 20 2 2 2" xfId="1046" xr:uid="{2AC5648C-EA1C-40E0-B726-B5916C44C833}"/>
    <cellStyle name="Millares 20 2 3" xfId="1047" xr:uid="{07162300-A80B-4C8A-9697-8157C5FE3890}"/>
    <cellStyle name="Millares 20 2 4" xfId="1048" xr:uid="{2E11D2D5-230F-4622-AA6D-7694D95FCC35}"/>
    <cellStyle name="Millares 20 3" xfId="1049" xr:uid="{2B66DBE6-8381-4DE1-A322-EEA5571FDF40}"/>
    <cellStyle name="Millares 20 3 2" xfId="1050" xr:uid="{1A0DC65A-AF51-4CE6-96E9-B2CA56E5DB6C}"/>
    <cellStyle name="Millares 20 4" xfId="1051" xr:uid="{67A3FC3D-05AE-41D6-9861-9C6F29A85F1A}"/>
    <cellStyle name="Millares 20 5" xfId="1052" xr:uid="{6603A85A-B082-43A5-82D5-BB7FC9274910}"/>
    <cellStyle name="Millares 200" xfId="1053" xr:uid="{99D3E1AC-ED09-4C6A-860D-10F11668EE4B}"/>
    <cellStyle name="Millares 201" xfId="1054" xr:uid="{CC49D1FE-0C9A-4624-B5A7-2A42ED01D4A1}"/>
    <cellStyle name="Millares 202" xfId="1055" xr:uid="{17F0B116-3DE2-4F50-9DEB-FB8D9B0E1276}"/>
    <cellStyle name="Millares 203" xfId="1056" xr:uid="{60F02F99-4960-4EBA-AB7B-31CFBDE279E2}"/>
    <cellStyle name="Millares 204" xfId="1057" xr:uid="{C7ACEA5F-91FA-4EA0-82AD-E3D0D0A0E77F}"/>
    <cellStyle name="Millares 205" xfId="1058" xr:uid="{73738716-62B5-46A6-8F92-31FEDB1DB656}"/>
    <cellStyle name="Millares 206" xfId="1059" xr:uid="{F6CBC434-81F4-439B-B5E7-A09FB09F0B40}"/>
    <cellStyle name="Millares 207" xfId="1060" xr:uid="{F2C3C51F-A895-4E6D-BB15-86A79085DBFA}"/>
    <cellStyle name="Millares 208" xfId="1061" xr:uid="{720CA353-2812-4D93-A9E2-56EE41DAFDAC}"/>
    <cellStyle name="Millares 209" xfId="1062" xr:uid="{DC9E4B0E-08DE-4DA2-BC96-149EEAACB209}"/>
    <cellStyle name="Millares 21" xfId="1063" xr:uid="{B5BA3A28-5458-4F23-9A7D-AEED4C563A23}"/>
    <cellStyle name="Millares 21 2" xfId="1064" xr:uid="{B6CAB4DB-9319-4799-8091-C6B9543DCABB}"/>
    <cellStyle name="Millares 21 2 2" xfId="1065" xr:uid="{98D2025F-295D-4C2B-8DBA-F02EEC82363C}"/>
    <cellStyle name="Millares 21 2 2 2" xfId="1066" xr:uid="{C77611A2-5ABC-4918-BFB2-943B3E657E5C}"/>
    <cellStyle name="Millares 21 2 3" xfId="1067" xr:uid="{93B58384-CFF4-4365-86FC-7AC782712B86}"/>
    <cellStyle name="Millares 21 2 4" xfId="1068" xr:uid="{2F12FC2B-1C7E-4AF1-B025-E24753CFBC75}"/>
    <cellStyle name="Millares 21 3" xfId="1069" xr:uid="{FAF0B6EA-E5AE-4ACA-ACA2-FD8F7A385719}"/>
    <cellStyle name="Millares 21 3 2" xfId="1070" xr:uid="{A9EAD1A3-00E6-4F80-A37C-1399B2D7A051}"/>
    <cellStyle name="Millares 21 4" xfId="1071" xr:uid="{F08EEDCA-B452-4C9E-9B0D-B9D2CE37FB9D}"/>
    <cellStyle name="Millares 21 5" xfId="1072" xr:uid="{28D20068-3EB3-43B0-B8DE-5E9D2E2DBA60}"/>
    <cellStyle name="Millares 210" xfId="1073" xr:uid="{CB6D118A-2A10-4270-81E6-8DB2286944E0}"/>
    <cellStyle name="Millares 211" xfId="1074" xr:uid="{15219EB0-369A-4458-84F3-4E4D2F223877}"/>
    <cellStyle name="Millares 212" xfId="1075" xr:uid="{21823E1A-3636-4E3A-BD6D-119139AD7B0D}"/>
    <cellStyle name="Millares 213" xfId="1076" xr:uid="{0A9F2829-2E00-48FA-A5C3-737301CA75F3}"/>
    <cellStyle name="Millares 214" xfId="1077" xr:uid="{E37EED5D-208F-4791-B214-0B428F21D550}"/>
    <cellStyle name="Millares 215" xfId="1078" xr:uid="{2AEEC9E2-0A52-4CFF-BA7E-DAE7957B9838}"/>
    <cellStyle name="Millares 216" xfId="1079" xr:uid="{84B59312-6FF1-4534-8A07-1EC7EC92B8BC}"/>
    <cellStyle name="Millares 217" xfId="1080" xr:uid="{AD779F0A-3F6C-4EFA-80B6-9C301DA1DD55}"/>
    <cellStyle name="Millares 218" xfId="1081" xr:uid="{038F6683-CE34-4067-AB01-CC0D87C7C5DD}"/>
    <cellStyle name="Millares 219" xfId="1082" xr:uid="{5518F5F7-0F20-41D4-87DD-676347CA4E64}"/>
    <cellStyle name="Millares 22" xfId="1083" xr:uid="{053B70F0-1487-4333-A301-D1836821B70D}"/>
    <cellStyle name="Millares 22 2" xfId="1084" xr:uid="{7148B5F8-A521-41F2-8B92-0F26E1FBC140}"/>
    <cellStyle name="Millares 22 2 2" xfId="1085" xr:uid="{14354F7E-4563-4166-A51D-DCEA9DB4A4F8}"/>
    <cellStyle name="Millares 22 2 2 2" xfId="1086" xr:uid="{10383022-4EFE-4F17-92E1-66A49C956823}"/>
    <cellStyle name="Millares 22 2 3" xfId="1087" xr:uid="{74D53EEB-2940-48D3-AEBC-D57D00C538CD}"/>
    <cellStyle name="Millares 22 2 4" xfId="1088" xr:uid="{08D1A800-66E8-4F48-A94D-B3ACD50B9880}"/>
    <cellStyle name="Millares 22 2 5" xfId="1089" xr:uid="{F4DA1C79-608C-4CF8-AB77-DC61CA5DA039}"/>
    <cellStyle name="Millares 22 3" xfId="1090" xr:uid="{4919D267-A45C-457E-B591-1F5433194AA9}"/>
    <cellStyle name="Millares 22 3 2" xfId="1091" xr:uid="{AFAA75E2-75BA-4D81-8DFB-5EF5BF5D191D}"/>
    <cellStyle name="Millares 22 4" xfId="1092" xr:uid="{C8A87C10-9A13-4D9F-B05B-63FBA374D775}"/>
    <cellStyle name="Millares 22 5" xfId="1093" xr:uid="{4BE405F2-8D2C-46BE-9E99-E3DFF77F4B5B}"/>
    <cellStyle name="Millares 220" xfId="1094" xr:uid="{7D5F5F4B-EF56-473A-AFFE-5F995C3CEB43}"/>
    <cellStyle name="Millares 221" xfId="1095" xr:uid="{E18DEC44-2D55-4F7F-9A0A-94915E08CA1E}"/>
    <cellStyle name="Millares 222" xfId="1096" xr:uid="{F0C74239-C68D-4960-B6D1-0CCF177AAABD}"/>
    <cellStyle name="Millares 223" xfId="1097" xr:uid="{6B0726ED-C573-47E1-998C-C29D41DB5CA9}"/>
    <cellStyle name="Millares 224" xfId="1098" xr:uid="{68492822-1C58-45C1-87A2-BBB3AF335407}"/>
    <cellStyle name="Millares 225" xfId="1099" xr:uid="{51B87E55-BD75-46BF-BB64-DA6F36C5EC34}"/>
    <cellStyle name="Millares 226" xfId="1100" xr:uid="{A8E0C62B-D318-47F4-A6E4-CD1DBB5BB02A}"/>
    <cellStyle name="Millares 227" xfId="1101" xr:uid="{DF517DCA-7D24-46AA-BDF0-7D835626CD11}"/>
    <cellStyle name="Millares 228" xfId="1102" xr:uid="{68DACEBE-81D6-4D53-90D7-D33E32D94466}"/>
    <cellStyle name="Millares 229" xfId="1103" xr:uid="{CD45F886-CCE3-4477-AFA6-16AFE447DEAE}"/>
    <cellStyle name="Millares 23" xfId="1104" xr:uid="{1309E452-67CE-4854-8D92-E6D44F30D587}"/>
    <cellStyle name="Millares 23 2" xfId="1105" xr:uid="{C4347342-65FF-4EE4-9A5F-0BCACE9DE47E}"/>
    <cellStyle name="Millares 23 2 2" xfId="1106" xr:uid="{C9208ED2-132D-47A0-AAC5-3284A21703B3}"/>
    <cellStyle name="Millares 23 3" xfId="1107" xr:uid="{9113038D-5E47-47F3-86A1-8299FE716336}"/>
    <cellStyle name="Millares 230" xfId="1108" xr:uid="{F9C974C7-3AB0-48AA-B617-3AC4AC4FA963}"/>
    <cellStyle name="Millares 231" xfId="1109" xr:uid="{7E23BAC8-673E-44D9-9F83-3ACC7F8CBD80}"/>
    <cellStyle name="Millares 232" xfId="1110" xr:uid="{41A6AAD2-B827-467B-A6A0-49B4D8030F2B}"/>
    <cellStyle name="Millares 233" xfId="1111" xr:uid="{3882066C-997A-4D19-B51C-ECFA942A77A2}"/>
    <cellStyle name="Millares 234" xfId="1112" xr:uid="{B25D1A36-9086-45F2-A960-4838FD6BB2B4}"/>
    <cellStyle name="Millares 235" xfId="1113" xr:uid="{2BEC4569-EF06-45F9-934C-FA6884E467FE}"/>
    <cellStyle name="Millares 236" xfId="1114" xr:uid="{75C2FCCA-9CA8-4EC2-AC78-1F8F701E90ED}"/>
    <cellStyle name="Millares 237" xfId="1115" xr:uid="{C1A33F50-8361-47D6-847A-AD142C6E874C}"/>
    <cellStyle name="Millares 238" xfId="1116" xr:uid="{42DAB160-A74C-48A9-89DC-CB9910F4D137}"/>
    <cellStyle name="Millares 239" xfId="1117" xr:uid="{172E3A98-6852-4FFD-80B7-0101C8706858}"/>
    <cellStyle name="Millares 24" xfId="1118" xr:uid="{3366E67A-092D-4FB2-B551-019932C5DD54}"/>
    <cellStyle name="Millares 24 2" xfId="1119" xr:uid="{736A34D8-9DC4-4261-9FB6-1945B48D0257}"/>
    <cellStyle name="Millares 24 2 2" xfId="1120" xr:uid="{2B685E61-0132-461D-952D-723385ED103D}"/>
    <cellStyle name="Millares 24 3" xfId="1121" xr:uid="{0FF8EB19-E532-4F2F-81C1-AF4C1F08913F}"/>
    <cellStyle name="Millares 240" xfId="1122" xr:uid="{17FAC655-5B7E-457E-8EEC-10ADDEA5BE20}"/>
    <cellStyle name="Millares 241" xfId="1123" xr:uid="{959563BE-8315-4EE0-A739-93C9A0408484}"/>
    <cellStyle name="Millares 242" xfId="1124" xr:uid="{D5C38A4A-4B80-455B-9558-B12B81A722DA}"/>
    <cellStyle name="Millares 243" xfId="1125" xr:uid="{7C286654-A22F-49EA-AF41-2C9DB30E6C54}"/>
    <cellStyle name="Millares 244" xfId="1126" xr:uid="{74D4EB01-DF26-48E9-8696-8DC2BF379CD3}"/>
    <cellStyle name="Millares 245" xfId="1127" xr:uid="{5D4A8467-655A-42A9-916A-0DAFA91D3B11}"/>
    <cellStyle name="Millares 246" xfId="1128" xr:uid="{0AA7BD16-9362-4B29-B636-BA5DE9722F85}"/>
    <cellStyle name="Millares 247" xfId="1129" xr:uid="{39C1A122-8F74-464E-AD24-FA04EED00A14}"/>
    <cellStyle name="Millares 248" xfId="1130" xr:uid="{CF00627C-2CD6-4FAA-9AB6-F7C2D243D28D}"/>
    <cellStyle name="Millares 249" xfId="1131" xr:uid="{4F54D710-92EE-4E57-AE40-2398755BCB58}"/>
    <cellStyle name="Millares 25" xfId="1132" xr:uid="{08B0E051-BE68-468B-91F9-0B218B9208AF}"/>
    <cellStyle name="Millares 25 2" xfId="1133" xr:uid="{AE3C0D13-6C1E-4343-A684-C44E02AB4E1A}"/>
    <cellStyle name="Millares 250" xfId="1134" xr:uid="{809BBB80-E474-4B10-BF39-DA9BAFC8719C}"/>
    <cellStyle name="Millares 251" xfId="1135" xr:uid="{B1C97FD3-F558-452E-B29A-C665F244DCCC}"/>
    <cellStyle name="Millares 252" xfId="1136" xr:uid="{FFC29672-AD15-4112-84CF-AA3A837275A3}"/>
    <cellStyle name="Millares 253" xfId="1137" xr:uid="{B1DA6360-66B8-460F-8843-47EF7AAC7EA8}"/>
    <cellStyle name="Millares 254" xfId="1138" xr:uid="{D25AFEBB-1FF3-48EB-AC74-855FF4FB2CDB}"/>
    <cellStyle name="Millares 255" xfId="1139" xr:uid="{5C562A2F-0B58-49F0-AD55-44D627778A97}"/>
    <cellStyle name="Millares 256" xfId="1140" xr:uid="{EC8D6659-09BA-431F-A962-7B34BA6FAC00}"/>
    <cellStyle name="Millares 257" xfId="1141" xr:uid="{2A8C95DF-F620-4F79-AA9A-80E63A1DC14F}"/>
    <cellStyle name="Millares 258" xfId="1142" xr:uid="{789F5FD7-24B9-409F-9C56-51931351E7B0}"/>
    <cellStyle name="Millares 259" xfId="1143" xr:uid="{DF20F563-CD15-4861-BBEC-B4D7297A93AD}"/>
    <cellStyle name="Millares 26" xfId="1144" xr:uid="{CE8C0DAA-33E5-4153-858A-68888326523E}"/>
    <cellStyle name="Millares 26 2" xfId="1145" xr:uid="{0F08B360-4672-4F7E-871C-13C532D5264D}"/>
    <cellStyle name="Millares 260" xfId="1146" xr:uid="{29A7EF43-8902-4E76-A5B8-C4091D02DDA1}"/>
    <cellStyle name="Millares 261" xfId="1147" xr:uid="{C5499893-FF88-42B6-8BF6-7A3C9A3AFB9A}"/>
    <cellStyle name="Millares 262" xfId="1148" xr:uid="{4065389C-7C17-4986-A033-83E9704F03BA}"/>
    <cellStyle name="Millares 263" xfId="1149" xr:uid="{49BDFF08-928B-4216-B37C-4C27E55A527B}"/>
    <cellStyle name="Millares 264" xfId="6347" xr:uid="{9675D44F-F20E-4CE0-9452-4DF64EAB51A8}"/>
    <cellStyle name="Millares 265" xfId="6348" xr:uid="{59196225-1FD4-47C4-B8D3-5C3A51132C33}"/>
    <cellStyle name="Millares 266" xfId="6349" xr:uid="{C581C474-EB8B-424E-9DA6-ABEF1150A122}"/>
    <cellStyle name="Millares 27" xfId="1150" xr:uid="{F6E99F38-C744-4FAC-B774-84178CCF83B6}"/>
    <cellStyle name="Millares 27 2" xfId="1151" xr:uid="{118FC226-9BFF-45FF-9B58-C915EE17E40A}"/>
    <cellStyle name="Millares 28" xfId="1152" xr:uid="{7A745217-9E36-41F1-9E3A-F39BA0E45BB3}"/>
    <cellStyle name="Millares 28 2" xfId="1153" xr:uid="{56F6A90B-72B7-416A-A2D9-16EC21E60F99}"/>
    <cellStyle name="Millares 29" xfId="1154" xr:uid="{0452F40B-8FD1-4235-B0C8-B5F7DA5D7344}"/>
    <cellStyle name="Millares 29 2" xfId="1155" xr:uid="{9EC754B4-EB85-4B57-8FAD-8C76B12F6339}"/>
    <cellStyle name="Millares 3" xfId="1156" xr:uid="{2896497B-87DD-41EE-85E0-660F4F01EF02}"/>
    <cellStyle name="Millares 3 10" xfId="6350" xr:uid="{144E4EB8-235F-4271-B988-1F5C283D6A26}"/>
    <cellStyle name="Millares 3 2" xfId="1157" xr:uid="{6A793A60-EDA2-472F-A1FF-BEA62199C9C3}"/>
    <cellStyle name="Millares 3 2 2" xfId="1158" xr:uid="{E725ACBB-853A-4913-8E59-9FB362725F9D}"/>
    <cellStyle name="Millares 3 2 2 2" xfId="1159" xr:uid="{75A6AD4A-6D29-4D49-BD44-650733D16442}"/>
    <cellStyle name="Millares 3 2 2 2 2" xfId="1160" xr:uid="{7CE122CE-36EA-4E08-A275-3245AC58C303}"/>
    <cellStyle name="Millares 3 2 2 2 3" xfId="1161" xr:uid="{D73009ED-BB0E-4558-93C5-15931D8C4731}"/>
    <cellStyle name="Millares 3 2 2 2 4" xfId="1162" xr:uid="{D8900A67-8B94-4B06-AC07-D689E5F1A83E}"/>
    <cellStyle name="Millares 3 2 2 3" xfId="1163" xr:uid="{617DBFC9-48F6-4848-8DB1-05AAD08588E1}"/>
    <cellStyle name="Millares 3 2 2 4" xfId="1164" xr:uid="{EBE02FB8-6EBC-410B-AA41-27A7C293BCAA}"/>
    <cellStyle name="Millares 3 2 2 5" xfId="1165" xr:uid="{C68A8795-6502-4758-BD5B-6C0B792B8BFB}"/>
    <cellStyle name="Millares 3 2 3" xfId="1166" xr:uid="{C79254F2-70EC-4F0F-A6EA-3B319B279569}"/>
    <cellStyle name="Millares 3 2 3 2" xfId="1167" xr:uid="{1CA8172E-7BAD-4246-A7B8-02300B760784}"/>
    <cellStyle name="Millares 3 2 3 3" xfId="1168" xr:uid="{355F33FC-E1DE-4747-A98A-9ED86D466D0D}"/>
    <cellStyle name="Millares 3 2 3 4" xfId="1169" xr:uid="{3C986579-41E2-4BEE-9AF0-5F0F0EA3C5C2}"/>
    <cellStyle name="Millares 3 2 4" xfId="1170" xr:uid="{D05317DB-6181-4538-B1CA-859259BC96E1}"/>
    <cellStyle name="Millares 3 2 5" xfId="1171" xr:uid="{ABA84E14-59F7-41B1-870E-802A3D5130B6}"/>
    <cellStyle name="Millares 3 2 6" xfId="1172" xr:uid="{32AF5C36-6EEA-49EF-8CB8-672A4FADCDF2}"/>
    <cellStyle name="Millares 3 3" xfId="1173" xr:uid="{DF2618E4-5ABF-4363-9C8A-28B948A53FED}"/>
    <cellStyle name="Millares 3 3 2" xfId="1174" xr:uid="{867E49B9-34FA-4309-8D5A-A3099A45945E}"/>
    <cellStyle name="Millares 3 3 2 2" xfId="1175" xr:uid="{40C400EE-7637-42C6-AEB6-D4D9D4F75EDC}"/>
    <cellStyle name="Millares 3 3 2 3" xfId="1176" xr:uid="{7391906F-C7A3-4944-AC73-A5016F69D957}"/>
    <cellStyle name="Millares 3 3 2 4" xfId="1177" xr:uid="{74E09C4B-6BF1-40D6-898F-C43F65C985C9}"/>
    <cellStyle name="Millares 3 3 3" xfId="1178" xr:uid="{68BE106C-F5BA-4B98-BE8E-590B44F4915D}"/>
    <cellStyle name="Millares 3 3 4" xfId="1179" xr:uid="{43ECB9C6-0CB3-4D45-B849-DE0A06F7A734}"/>
    <cellStyle name="Millares 3 3 5" xfId="1180" xr:uid="{CF935C94-21D4-46C2-B460-BBB7DE7A95F9}"/>
    <cellStyle name="Millares 3 4" xfId="1181" xr:uid="{8B9EA7F5-4C00-4B3E-9554-ECF58DD3A44D}"/>
    <cellStyle name="Millares 3 4 2" xfId="1182" xr:uid="{C0F9D1D1-16D0-4180-8629-994690127B66}"/>
    <cellStyle name="Millares 3 4 3" xfId="1183" xr:uid="{7D22E0F6-F61C-4078-87EE-8861A7D9FCCC}"/>
    <cellStyle name="Millares 3 4 4" xfId="1184" xr:uid="{6368F807-1E01-4981-BE0D-7A964F46F779}"/>
    <cellStyle name="Millares 3 5" xfId="1185" xr:uid="{9C5C7377-6E5D-4C37-89A3-FBA81C9D9B97}"/>
    <cellStyle name="Millares 3 6" xfId="1186" xr:uid="{E9D4D2E8-3309-4B61-9B11-852960C0C94C}"/>
    <cellStyle name="Millares 3 6 2" xfId="1187" xr:uid="{61435239-0299-4322-A91E-765BAA6AF3B5}"/>
    <cellStyle name="Millares 3 6 2 2" xfId="1188" xr:uid="{1A32E85D-623E-4E32-BB53-59D46D214B94}"/>
    <cellStyle name="Millares 3 6 3" xfId="1189" xr:uid="{2AB7AA0F-B8C7-4A79-A239-732988D2F825}"/>
    <cellStyle name="Millares 3 7" xfId="1190" xr:uid="{3695AD5B-EDE9-459D-923D-D3FB27F0A6DF}"/>
    <cellStyle name="Millares 3 7 2" xfId="1191" xr:uid="{FC0A6338-0134-41B8-92CE-E600B5DD3F65}"/>
    <cellStyle name="Millares 3 8" xfId="1192" xr:uid="{A6138D73-1405-4C3E-89C9-5265FBFE8E46}"/>
    <cellStyle name="Millares 3 9" xfId="1193" xr:uid="{073EAA10-3846-4D54-AA6B-BD27CAA80832}"/>
    <cellStyle name="Millares 30" xfId="1194" xr:uid="{36E66947-849F-463D-AE47-47AA67996778}"/>
    <cellStyle name="Millares 30 2" xfId="1195" xr:uid="{17A7E671-5283-4606-90A4-20E08185FB2E}"/>
    <cellStyle name="Millares 30 2 2" xfId="1196" xr:uid="{FCBA8177-1A61-4E0D-A0E2-5BF4E45344DC}"/>
    <cellStyle name="Millares 31" xfId="1197" xr:uid="{3E3133ED-1077-4C45-B425-DE0C63F2EEE5}"/>
    <cellStyle name="Millares 31 2" xfId="1198" xr:uid="{F720D59F-D5FC-4A7D-A3F7-92A937539638}"/>
    <cellStyle name="Millares 31 2 2" xfId="1199" xr:uid="{B7850118-7A68-4CED-A617-4A19DF0059DD}"/>
    <cellStyle name="Millares 31 3" xfId="1200" xr:uid="{3C53B204-DBFD-40E7-81F7-D0392C8C928F}"/>
    <cellStyle name="Millares 32" xfId="1201" xr:uid="{2576047D-FA2B-43F8-B85D-C10C4A77E81B}"/>
    <cellStyle name="Millares 32 2" xfId="1202" xr:uid="{B13656F5-FD9C-4B7D-B509-4138EDAE9D05}"/>
    <cellStyle name="Millares 32 2 2" xfId="1203" xr:uid="{FC364782-DFF7-4B63-BF4C-D640B940C64D}"/>
    <cellStyle name="Millares 32 3" xfId="1204" xr:uid="{5A525A20-7405-4427-8EB3-5A3E3BC133B0}"/>
    <cellStyle name="Millares 33" xfId="1205" xr:uid="{FE5F4218-CCEF-4812-AC41-CC2010C926DB}"/>
    <cellStyle name="Millares 33 2" xfId="1206" xr:uid="{AB046C62-4A8B-4629-A538-C3FEAA390838}"/>
    <cellStyle name="Millares 34" xfId="1207" xr:uid="{C0015001-E406-440A-90CB-787740D40BE0}"/>
    <cellStyle name="Millares 34 2" xfId="1208" xr:uid="{53DD85E3-8911-47D1-A04E-EEDA6C70FA94}"/>
    <cellStyle name="Millares 35" xfId="1209" xr:uid="{07CE2B02-59F6-4791-AA4C-27818B143345}"/>
    <cellStyle name="Millares 35 2" xfId="1210" xr:uid="{136FBF45-6CEE-4E31-83E8-E18ACB08CDB7}"/>
    <cellStyle name="Millares 36" xfId="1211" xr:uid="{A1FA6A4E-7BD7-4D9D-8D11-A08B22E7F302}"/>
    <cellStyle name="Millares 37" xfId="1212" xr:uid="{200DCDE2-F403-4F83-8AE0-D3828E513C50}"/>
    <cellStyle name="Millares 38" xfId="1213" xr:uid="{DE3BCBBB-EAEC-4BD1-857D-6F9FCFDFCFBA}"/>
    <cellStyle name="Millares 39" xfId="1214" xr:uid="{AC5CF99B-C101-4C83-9F28-A2E4503F2191}"/>
    <cellStyle name="Millares 4" xfId="1215" xr:uid="{9CAD5441-4C8C-437A-B4BC-551F997EB02C}"/>
    <cellStyle name="Millares 4 2" xfId="1216" xr:uid="{7F2B7503-5FA4-4DDA-97B3-8E27BF4EFDA8}"/>
    <cellStyle name="Millares 4 2 2" xfId="1217" xr:uid="{4938A38E-DFD4-4F53-9499-4792027CC62C}"/>
    <cellStyle name="Millares 4 2 2 2" xfId="1218" xr:uid="{A4CED76A-CDD0-46ED-8087-74F89B15399E}"/>
    <cellStyle name="Millares 4 2 2 2 2" xfId="1219" xr:uid="{F39F50BB-E31F-4E0B-BAF4-DFC0459EEA3E}"/>
    <cellStyle name="Millares 4 2 2 3" xfId="1220" xr:uid="{7D87018C-B31F-4696-8A71-91EA9C41C813}"/>
    <cellStyle name="Millares 4 2 3" xfId="1221" xr:uid="{9AD1941C-1766-4FFA-8805-F379DF60C0D2}"/>
    <cellStyle name="Millares 4 2 3 2" xfId="1222" xr:uid="{69E0A886-76C1-47CA-92DD-DB7E9A5BEB32}"/>
    <cellStyle name="Millares 4 2 4" xfId="1223" xr:uid="{5A3279ED-07DA-4B36-8ABE-FA745B22E130}"/>
    <cellStyle name="Millares 4 2 5" xfId="1224" xr:uid="{8FEFCE6E-0AA7-461B-9B25-29510FEBD191}"/>
    <cellStyle name="Millares 4 3" xfId="1225" xr:uid="{9249A17C-9B0E-44C9-B97D-6C62995D50A1}"/>
    <cellStyle name="Millares 4 4" xfId="1226" xr:uid="{3A637AD6-8032-4A48-B0A8-9CE0E8D06D69}"/>
    <cellStyle name="Millares 4 4 2" xfId="1227" xr:uid="{ADFE89D1-FE77-4B0C-8DA1-9612EDE2571A}"/>
    <cellStyle name="Millares 4 5" xfId="1228" xr:uid="{71571C63-4DAF-40A1-84FC-36FFCE5482F8}"/>
    <cellStyle name="Millares 4 6" xfId="1229" xr:uid="{70007346-E5F9-4C76-84F3-194BC4CB2F9F}"/>
    <cellStyle name="Millares 40" xfId="1230" xr:uid="{ABD78031-692B-4BCC-9588-40A41E3F9DDC}"/>
    <cellStyle name="Millares 41" xfId="1231" xr:uid="{0F7E7543-CB6F-4A24-81AA-30743D3344AF}"/>
    <cellStyle name="Millares 42" xfId="1232" xr:uid="{F7646793-54D0-45DD-8D89-AAF96FEBFF6F}"/>
    <cellStyle name="Millares 43" xfId="1233" xr:uid="{6748322D-93BA-4CA1-AE5C-8667B0801263}"/>
    <cellStyle name="Millares 44" xfId="1234" xr:uid="{A9C77367-749C-4AD9-8BDA-66BBC58851D1}"/>
    <cellStyle name="Millares 45" xfId="1235" xr:uid="{BA00946D-CB65-4C63-AC55-FCE8320E8E90}"/>
    <cellStyle name="Millares 46" xfId="1236" xr:uid="{5A8044E9-FCB9-407B-BE8C-2E6EC06E9FC3}"/>
    <cellStyle name="Millares 47" xfId="1237" xr:uid="{0C7231CC-83A2-492D-8DEF-C2CBE2BD1176}"/>
    <cellStyle name="Millares 48" xfId="1238" xr:uid="{5F1AF101-EE80-4E2A-B97C-4421562E1096}"/>
    <cellStyle name="Millares 49" xfId="1239" xr:uid="{062C5CCB-5CA4-40B6-9E92-EDA6690C7E16}"/>
    <cellStyle name="Millares 5" xfId="1240" xr:uid="{E75F40D1-FFD3-43C3-B9AC-DFF55D3FCAA3}"/>
    <cellStyle name="Millares 5 2" xfId="1241" xr:uid="{02CDA9DC-9FA8-4558-96D5-AC4FB9E28838}"/>
    <cellStyle name="Millares 5 2 2" xfId="1242" xr:uid="{C0AFF664-119E-4BCE-B6AC-DCCD7EAFAEAF}"/>
    <cellStyle name="Millares 5 2 2 2" xfId="1243" xr:uid="{E37714A8-E7C4-4EBA-84EB-AE8B8B897110}"/>
    <cellStyle name="Millares 5 2 2 2 2" xfId="1244" xr:uid="{E7E67B44-548F-48FA-BE25-AF18343D8EBA}"/>
    <cellStyle name="Millares 5 2 2 3" xfId="1245" xr:uid="{8BDADA8D-F31A-489E-945D-E73ACFBA812B}"/>
    <cellStyle name="Millares 5 2 3" xfId="1246" xr:uid="{6AE66491-C939-4F2D-90D7-DC81A00A5E8C}"/>
    <cellStyle name="Millares 5 2 3 2" xfId="1247" xr:uid="{25AA0A85-67CB-4D08-B0C4-50324C8C0DE6}"/>
    <cellStyle name="Millares 5 2 4" xfId="1248" xr:uid="{D726339B-AFE7-4471-9270-B2C38932DF47}"/>
    <cellStyle name="Millares 5 2 5" xfId="1249" xr:uid="{F014FD4F-E4FA-4F06-9A2E-EBABB5CD6BC1}"/>
    <cellStyle name="Millares 5 3" xfId="1250" xr:uid="{BC138599-7BF7-40BB-9F92-35ACAFD8CFC1}"/>
    <cellStyle name="Millares 5 3 2" xfId="1251" xr:uid="{DE356513-01E2-4E6A-89DD-9E57E1333DE8}"/>
    <cellStyle name="Millares 5 3 2 2" xfId="1252" xr:uid="{76014B65-EEAF-4506-AB1E-748EC07AB0B7}"/>
    <cellStyle name="Millares 5 3 2 2 2" xfId="1253" xr:uid="{8F7018F6-7C7C-4656-B89F-DD5EB04EB0AE}"/>
    <cellStyle name="Millares 5 3 2 3" xfId="1254" xr:uid="{E1F6397A-CC01-42BE-8B75-2FA8F1C33C55}"/>
    <cellStyle name="Millares 5 3 3" xfId="1255" xr:uid="{E971B604-EDE4-475D-A4CC-4CA533D37C04}"/>
    <cellStyle name="Millares 5 3 3 2" xfId="1256" xr:uid="{1CED894C-3042-4944-BD54-759561FDB673}"/>
    <cellStyle name="Millares 5 3 4" xfId="1257" xr:uid="{8269249B-4464-4EDA-B53B-F76F7C22A20F}"/>
    <cellStyle name="Millares 5 4" xfId="1258" xr:uid="{9CA13FF0-625C-4F0C-ABCD-A4C5CABC7858}"/>
    <cellStyle name="Millares 5 4 2" xfId="1259" xr:uid="{81FAB585-D740-4892-B3B7-A8B383FCEF73}"/>
    <cellStyle name="Millares 5 4 2 2" xfId="1260" xr:uid="{12C631A3-6111-4BF0-ACF0-B3EFCA6AE956}"/>
    <cellStyle name="Millares 5 4 2 2 2" xfId="1261" xr:uid="{AE1DA504-593B-4638-BACA-99CD60BDC3CB}"/>
    <cellStyle name="Millares 5 4 2 3" xfId="1262" xr:uid="{08457AAD-6538-4C61-802B-13C6D2D4284A}"/>
    <cellStyle name="Millares 5 4 3" xfId="1263" xr:uid="{DD321BFE-9285-481E-945C-8DDC4D40615D}"/>
    <cellStyle name="Millares 5 4 3 2" xfId="1264" xr:uid="{A1B80B7C-DC18-4165-BDD6-FFDE868D7637}"/>
    <cellStyle name="Millares 5 4 4" xfId="1265" xr:uid="{6C007288-0034-4C04-B7D0-40BE2A103482}"/>
    <cellStyle name="Millares 5 5" xfId="1266" xr:uid="{CD8F50AE-729D-43E6-8D0D-6FE4D40F28FB}"/>
    <cellStyle name="Millares 5 6" xfId="1267" xr:uid="{CB8DA1BA-3D97-4962-ADC0-6D57F6A8EF8E}"/>
    <cellStyle name="Millares 50" xfId="1268" xr:uid="{7FF343E3-4C45-4477-A787-A8E97EE2FC2D}"/>
    <cellStyle name="Millares 51" xfId="1269" xr:uid="{2DB6E3C0-B6C8-4468-BAD3-53693914CBCE}"/>
    <cellStyle name="Millares 52" xfId="1270" xr:uid="{566FE93B-D130-490A-8E85-F3AD5C3DCF68}"/>
    <cellStyle name="Millares 53" xfId="1271" xr:uid="{D78BAF06-03AD-4D56-BEAE-38B21AD34788}"/>
    <cellStyle name="Millares 54" xfId="1272" xr:uid="{5C5EA878-6179-4E14-B7A5-6127225B4ECB}"/>
    <cellStyle name="Millares 55" xfId="1273" xr:uid="{011076F8-7E7D-4320-B7B1-96C16B7B7413}"/>
    <cellStyle name="Millares 56" xfId="1274" xr:uid="{B8127DA6-942A-42E8-A32C-0AC2F721D123}"/>
    <cellStyle name="Millares 57" xfId="1275" xr:uid="{60FEF90A-5C76-465C-B3A8-0E230E4E604F}"/>
    <cellStyle name="Millares 58" xfId="1276" xr:uid="{8929750D-9251-4865-8D2C-E11BA59863B6}"/>
    <cellStyle name="Millares 59" xfId="1277" xr:uid="{D6644A76-E0C1-4B09-88C8-7D0ABF7C7B27}"/>
    <cellStyle name="Millares 6" xfId="1278" xr:uid="{0BC46FD1-8E91-41B9-BD63-0DD50A1F3E4B}"/>
    <cellStyle name="Millares 6 2" xfId="1279" xr:uid="{28F181F5-F1BE-498C-B11A-08A59AA580B8}"/>
    <cellStyle name="Millares 6 2 2" xfId="1280" xr:uid="{E7E9EBEC-8BAE-4425-8373-363828927038}"/>
    <cellStyle name="Millares 6 3" xfId="1281" xr:uid="{7203C60C-33E6-40FE-9D02-E38AD9DFCF78}"/>
    <cellStyle name="Millares 6 3 2" xfId="1282" xr:uid="{C28915CB-C240-43A2-8E3E-C794796FB6F8}"/>
    <cellStyle name="Millares 6 3 2 2" xfId="1283" xr:uid="{2D5781B3-057C-4957-B271-DE477F63734D}"/>
    <cellStyle name="Millares 6 3 2 2 2" xfId="1284" xr:uid="{05552406-4DF5-431E-98D3-BA7DAA170DC1}"/>
    <cellStyle name="Millares 6 3 2 3" xfId="1285" xr:uid="{46AFF4E6-3D43-4E3B-A611-710206BF7114}"/>
    <cellStyle name="Millares 6 3 3" xfId="1286" xr:uid="{7300585D-ABD2-472A-B837-3AA6E46D7533}"/>
    <cellStyle name="Millares 6 3 3 2" xfId="1287" xr:uid="{DC270D4A-BA23-451B-B278-91387DE536CD}"/>
    <cellStyle name="Millares 6 3 4" xfId="1288" xr:uid="{89E3A4FF-9EB8-483F-8869-EE80AF69A120}"/>
    <cellStyle name="Millares 6 4" xfId="1289" xr:uid="{02F81157-DCF3-43FC-B93D-75249A8759C3}"/>
    <cellStyle name="Millares 6 5" xfId="1290" xr:uid="{AE8B0318-2262-4EC5-98A9-089A8C33C2CF}"/>
    <cellStyle name="Millares 60" xfId="1291" xr:uid="{C7640CA1-2D49-481F-ACF7-49D1C62D3497}"/>
    <cellStyle name="Millares 61" xfId="1292" xr:uid="{3757D70B-30D6-48A4-9E67-D9A63D0B8CCB}"/>
    <cellStyle name="Millares 62" xfId="1293" xr:uid="{776A41C8-C897-4644-B09E-23074F0B5CF1}"/>
    <cellStyle name="Millares 63" xfId="1294" xr:uid="{F0D9E769-D199-4B65-9E08-94C14FCF73EB}"/>
    <cellStyle name="Millares 64" xfId="1295" xr:uid="{08396368-01F6-41E2-BE23-2B37D3F0018D}"/>
    <cellStyle name="Millares 65" xfId="1296" xr:uid="{DF09BE73-129D-4AE5-8D9C-9CD5C220DDAC}"/>
    <cellStyle name="Millares 66" xfId="1297" xr:uid="{E7C4E423-32E0-4C51-BA50-250DF3161053}"/>
    <cellStyle name="Millares 67" xfId="1298" xr:uid="{5F81BE2B-72EC-4675-9BBD-E681BF89A824}"/>
    <cellStyle name="Millares 68" xfId="1299" xr:uid="{7EA7BDB8-92FF-4CC3-B785-FE503395CA83}"/>
    <cellStyle name="Millares 69" xfId="1300" xr:uid="{B73ACDF2-E34F-478D-A80F-C3C709C23E66}"/>
    <cellStyle name="Millares 7" xfId="1301" xr:uid="{1ADE989F-0D4D-4524-8392-E818A870137B}"/>
    <cellStyle name="Millares 7 2" xfId="1302" xr:uid="{03215524-55D3-4459-A8D7-C36EF1773F53}"/>
    <cellStyle name="Millares 7 2 2" xfId="1303" xr:uid="{2E1CFC5E-DE00-451F-80F8-6A21AFDE6368}"/>
    <cellStyle name="Millares 7 3" xfId="1304" xr:uid="{2E1030BB-164C-4AE7-918B-A4F4FCF5B0BB}"/>
    <cellStyle name="Millares 7 3 2" xfId="1305" xr:uid="{6FA32B16-39A1-4F38-9645-C462B8DFF2F1}"/>
    <cellStyle name="Millares 7 3 2 2" xfId="1306" xr:uid="{FE695E35-717C-41BA-942E-A89C0FB1E227}"/>
    <cellStyle name="Millares 7 3 2 2 2" xfId="1307" xr:uid="{CE2A0385-27FC-414B-97BB-7BDDE6D27F3A}"/>
    <cellStyle name="Millares 7 3 2 3" xfId="1308" xr:uid="{15D68F80-5EF8-4288-955F-6626E134E18E}"/>
    <cellStyle name="Millares 7 3 3" xfId="1309" xr:uid="{9B19A4AF-A396-468A-8492-B2A1829C1058}"/>
    <cellStyle name="Millares 7 3 3 2" xfId="1310" xr:uid="{3B9F0FB8-3315-425B-993F-44B4BCAF8C84}"/>
    <cellStyle name="Millares 7 3 4" xfId="1311" xr:uid="{BA5ED158-CD57-4B9C-95B6-09A39BF5428D}"/>
    <cellStyle name="Millares 7 4" xfId="1312" xr:uid="{971B1301-D6A9-445F-B5CF-8DA5F29E0482}"/>
    <cellStyle name="Millares 7 5" xfId="6351" xr:uid="{0780938D-976A-4118-912A-DEA4AC2549B7}"/>
    <cellStyle name="Millares 70" xfId="1313" xr:uid="{1BE1D2CA-FDAB-44C6-9DEE-CDA2356BFD4F}"/>
    <cellStyle name="Millares 71" xfId="1314" xr:uid="{F102FD14-AD3E-438D-ADA4-7DDD99375365}"/>
    <cellStyle name="Millares 72" xfId="1315" xr:uid="{5E5CE006-BC9B-4B6F-BA6B-2ACFB33C0290}"/>
    <cellStyle name="Millares 73" xfId="1316" xr:uid="{BFB7B93B-F42D-4C21-8AFB-3F6FFFFB6E88}"/>
    <cellStyle name="Millares 74" xfId="1317" xr:uid="{0F47402A-6F62-4AFE-AA53-35EB2DC8BF4E}"/>
    <cellStyle name="Millares 75" xfId="1318" xr:uid="{29C3DA68-6EBE-4178-A8FD-8EE554014587}"/>
    <cellStyle name="Millares 76" xfId="1319" xr:uid="{20693FC8-1416-4015-9C92-7A47357382C9}"/>
    <cellStyle name="Millares 77" xfId="1320" xr:uid="{03BF8AB2-B048-4A98-960E-F33288A7866F}"/>
    <cellStyle name="Millares 78" xfId="1321" xr:uid="{701C3492-1D07-47C4-878D-A7D0B804D8EF}"/>
    <cellStyle name="Millares 79" xfId="1322" xr:uid="{F7A3344B-8392-4A5B-AC7D-3D6477401A2A}"/>
    <cellStyle name="Millares 8" xfId="1323" xr:uid="{B729C774-8160-4117-BB5D-35E65A130884}"/>
    <cellStyle name="Millares 8 2" xfId="1324" xr:uid="{71CAB386-A89C-4791-A24F-FF18F03CFAA5}"/>
    <cellStyle name="Millares 8 2 2" xfId="1325" xr:uid="{93BB4493-BDC5-496E-B7C8-1F077C6DE476}"/>
    <cellStyle name="Millares 8 2 2 2" xfId="1326" xr:uid="{1AB17CFB-CB00-469D-9D8E-3580A60CA1BA}"/>
    <cellStyle name="Millares 8 2 2 2 2" xfId="1327" xr:uid="{5AF06E99-EE84-43CB-9103-06E051C7AB97}"/>
    <cellStyle name="Millares 8 2 2 3" xfId="1328" xr:uid="{F5584AD6-57E4-4DCD-82BE-7E86B5F587CF}"/>
    <cellStyle name="Millares 8 2 3" xfId="1329" xr:uid="{EFA8715E-7246-4CB4-8BC0-A8863B170944}"/>
    <cellStyle name="Millares 8 2 3 2" xfId="1330" xr:uid="{2F13E25C-D900-4950-A729-A35C4A7C26EA}"/>
    <cellStyle name="Millares 8 2 4" xfId="1331" xr:uid="{D5DD3568-6EFC-4332-98EB-8E3027333EA5}"/>
    <cellStyle name="Millares 8 2 5" xfId="1332" xr:uid="{FA3F537A-8474-4655-B832-1E820FDC36ED}"/>
    <cellStyle name="Millares 8 3" xfId="1333" xr:uid="{D7BF4137-BDA6-478E-A8FE-3738E188BD84}"/>
    <cellStyle name="Millares 8 4" xfId="1334" xr:uid="{1A075DA4-A8A6-45E7-A112-D0279E87BC81}"/>
    <cellStyle name="Millares 8 5" xfId="1335" xr:uid="{2CC44D38-C9A6-4D98-BD86-0038A572D762}"/>
    <cellStyle name="Millares 80" xfId="1336" xr:uid="{850CF564-5D66-4CEB-9549-EDFCD2B24589}"/>
    <cellStyle name="Millares 81" xfId="1337" xr:uid="{660D83E3-6191-45AD-BF69-42FE5B5B0BD7}"/>
    <cellStyle name="Millares 82" xfId="1338" xr:uid="{323B5D57-95B6-44FE-AB88-637CA3E918A8}"/>
    <cellStyle name="Millares 83" xfId="1339" xr:uid="{EE235401-6723-47EE-A96A-F2E040639082}"/>
    <cellStyle name="Millares 84" xfId="1340" xr:uid="{1D6F4122-2111-48E0-9485-F8B0007E78DD}"/>
    <cellStyle name="Millares 85" xfId="1341" xr:uid="{F415760F-559E-4648-987A-A0E772BE8BD1}"/>
    <cellStyle name="Millares 86" xfId="1342" xr:uid="{B6927B25-8116-447B-A250-49313E477BBA}"/>
    <cellStyle name="Millares 87" xfId="1343" xr:uid="{662A06F3-9A82-416B-BF0C-BA6E73F554A7}"/>
    <cellStyle name="Millares 88" xfId="1344" xr:uid="{8F91BD45-19C3-41A0-A8BA-1013B97E2B81}"/>
    <cellStyle name="Millares 89" xfId="1345" xr:uid="{5D5DD578-0941-436E-9E0B-40DF615CC369}"/>
    <cellStyle name="Millares 9" xfId="1346" xr:uid="{A00DF31A-603D-43CF-BF54-D87130A27046}"/>
    <cellStyle name="Millares 9 2" xfId="1347" xr:uid="{C8159884-10B7-44C7-ACE4-AF0C0FACEE7C}"/>
    <cellStyle name="Millares 9 2 2" xfId="1348" xr:uid="{7B8F5188-6FC6-407B-91BD-D0F73470F2BC}"/>
    <cellStyle name="Millares 9 2 2 2" xfId="1349" xr:uid="{E3959EC4-991C-4CA4-B3B8-18005F2A568F}"/>
    <cellStyle name="Millares 9 2 2 2 2" xfId="1350" xr:uid="{7B9C2EFB-264A-407D-99DE-1EB924406DF6}"/>
    <cellStyle name="Millares 9 2 2 3" xfId="1351" xr:uid="{919496AE-899A-454E-AF92-0927B397F3CE}"/>
    <cellStyle name="Millares 9 2 2 4" xfId="1352" xr:uid="{445AB630-A729-4DD9-BFBF-917F25A576A9}"/>
    <cellStyle name="Millares 9 2 3" xfId="1353" xr:uid="{C9C53E01-1259-4665-BF77-BF2DD579E068}"/>
    <cellStyle name="Millares 9 2 3 2" xfId="1354" xr:uid="{CF6BD6EC-1426-4DC3-A8C7-D1281600BE4D}"/>
    <cellStyle name="Millares 9 2 4" xfId="1355" xr:uid="{87145245-11EA-43FC-AD18-2317115D912B}"/>
    <cellStyle name="Millares 9 2 5" xfId="1356" xr:uid="{8432EA1F-90F7-4B8A-89E4-BDC5290A54A9}"/>
    <cellStyle name="Millares 9 3" xfId="1357" xr:uid="{2F903039-A51F-4855-8F7E-F4A1A7BC8C77}"/>
    <cellStyle name="Millares 9 3 2" xfId="1358" xr:uid="{73E4054E-C21D-4EB3-9FE8-CCA378516999}"/>
    <cellStyle name="Millares 9 3 3" xfId="1359" xr:uid="{F876C069-A7F9-482E-9DBF-20A65210C75C}"/>
    <cellStyle name="Millares 9 3 4" xfId="1360" xr:uid="{08873870-F8B8-47C9-982A-5BAFB2C89170}"/>
    <cellStyle name="Millares 9 4" xfId="1361" xr:uid="{6A91A38D-AFD2-4479-906A-D1DE5ADC5923}"/>
    <cellStyle name="Millares 9 5" xfId="1362" xr:uid="{5D15B9CC-03AF-4E51-A8F4-1E7A67B945B6}"/>
    <cellStyle name="Millares 9 6" xfId="1363" xr:uid="{8F421FEA-1C84-45FA-9D98-A4DB827C8BB8}"/>
    <cellStyle name="Millares 90" xfId="1364" xr:uid="{9C5429C9-E45B-470E-9291-BA13E83A878E}"/>
    <cellStyle name="Millares 91" xfId="1365" xr:uid="{37B11EC0-BA36-45F4-A87F-AEA88382D5D6}"/>
    <cellStyle name="Millares 92" xfId="1366" xr:uid="{8D06DAB6-2587-494A-B929-71DAE3043461}"/>
    <cellStyle name="Millares 93" xfId="1367" xr:uid="{832E7413-6DD9-4D34-A187-47E7DED6100C}"/>
    <cellStyle name="Millares 94" xfId="1368" xr:uid="{2DC0B6D1-E0BC-41C6-82B4-6D6EA723955A}"/>
    <cellStyle name="Millares 95" xfId="1369" xr:uid="{8DCF60AD-692C-48C1-8C58-B1EABC36E8F4}"/>
    <cellStyle name="Millares 96" xfId="1370" xr:uid="{AFBBDA4D-C177-4AC4-9E79-237432F54BC0}"/>
    <cellStyle name="Millares 97" xfId="1371" xr:uid="{F3B694A3-FCA1-4CEC-A64E-3EF82E874FFE}"/>
    <cellStyle name="Millares 98" xfId="1372" xr:uid="{CF031B4A-4010-4432-A3A9-AFFCC2605626}"/>
    <cellStyle name="Millares 99" xfId="1373" xr:uid="{E2B744F5-D450-47AD-B182-AB09E0748F02}"/>
    <cellStyle name="Moneda 2" xfId="3" xr:uid="{00000000-0005-0000-0000-000001000000}"/>
    <cellStyle name="Moneda 2 2" xfId="1375" xr:uid="{CB49DE4B-E82A-4103-AB2B-4FA6ED00C232}"/>
    <cellStyle name="Moneda 2 3" xfId="1376" xr:uid="{A28E0F9B-FEEE-4E0B-B882-8B3260A26D53}"/>
    <cellStyle name="Moneda 2 3 2" xfId="1377" xr:uid="{37E7BABC-CCE8-4C64-87CF-3F192D893006}"/>
    <cellStyle name="Moneda 2 4" xfId="1378" xr:uid="{BCF2F07A-AAD0-45AC-A9AB-97EDD4279188}"/>
    <cellStyle name="Moneda 2 5" xfId="1374" xr:uid="{6A1F1B8F-C0B6-4015-9E50-C3F7C509263C}"/>
    <cellStyle name="Moneda 3" xfId="1379" xr:uid="{31CC1767-4252-4EA6-B115-0DA4243BED33}"/>
    <cellStyle name="Moneda 3 2" xfId="1380" xr:uid="{09076B87-10B2-4D37-B389-D26E36D6C3CC}"/>
    <cellStyle name="Moneda 4" xfId="1381" xr:uid="{0A6464B2-7478-4296-8FE2-B6A0ED47AC87}"/>
    <cellStyle name="Moneda 4 2" xfId="1382" xr:uid="{F5630996-C7C8-4A47-AD54-11018082ED47}"/>
    <cellStyle name="Moneda 5" xfId="1383" xr:uid="{C2040EA1-107A-4802-9ABE-BC8D43B3C43C}"/>
    <cellStyle name="Moneda 6" xfId="1384" xr:uid="{043CF8EC-674C-4CCD-8869-E2E0093FB49D}"/>
    <cellStyle name="Moneda 7" xfId="1385" xr:uid="{1957CC3D-8C57-447E-B83E-EE21F19880CC}"/>
    <cellStyle name="Moneda 7 2" xfId="1386" xr:uid="{3DAA8B5A-FBDA-4DBA-95CE-08E4CA9DFCE0}"/>
    <cellStyle name="Moneda 8" xfId="1387" xr:uid="{CDD3756E-56A3-4954-82C0-C28B2D0CAFD4}"/>
    <cellStyle name="Moneda 9" xfId="1388" xr:uid="{6E465219-87C9-47D2-8EE4-2150F9C675AC}"/>
    <cellStyle name="Moneda 9 2" xfId="6352" xr:uid="{AAD4AA83-329E-48EA-A3FD-96FE040105BB}"/>
    <cellStyle name="Neutral 2" xfId="1389" xr:uid="{CB81CE81-F263-4938-A981-3A50121BA680}"/>
    <cellStyle name="Neutral 2 2" xfId="1390" xr:uid="{66AAFE96-6BF3-41BD-ADEC-76783202DD11}"/>
    <cellStyle name="Neutral 2 2 2" xfId="1391" xr:uid="{BF973BA3-E457-480C-A9A5-D294CBBD3621}"/>
    <cellStyle name="Neutral 2 2 2 2" xfId="1392" xr:uid="{0BEC089E-A534-4601-B8D0-A3826FCD2239}"/>
    <cellStyle name="Neutral 2 3" xfId="1393" xr:uid="{FACD3198-F804-4FEA-9686-DA609651BD29}"/>
    <cellStyle name="Neutral 3" xfId="1394" xr:uid="{3E78EA3A-2312-4C62-B9CD-6B209DBD34CD}"/>
    <cellStyle name="Neutral 3 2" xfId="1395" xr:uid="{B7F51DAD-6753-4DDF-B609-6B49029C939A}"/>
    <cellStyle name="Neutral 3 3" xfId="1396" xr:uid="{90B41745-D62F-4386-8767-DFF122435098}"/>
    <cellStyle name="Neutral 4" xfId="1397" xr:uid="{DBE08EAE-591C-4686-A4EF-D0C4821DEBB6}"/>
    <cellStyle name="Neutral 4 2" xfId="1398" xr:uid="{A62C8BAF-1D2A-4259-A179-542F747C8355}"/>
    <cellStyle name="Neutral 5" xfId="1399" xr:uid="{645D2F60-5E50-4E3C-B1AA-1C235AD7746B}"/>
    <cellStyle name="Neutral 5 2" xfId="1400" xr:uid="{B827FF4F-D6B0-4B86-AB6F-455FDE44ADC0}"/>
    <cellStyle name="Neutral 6" xfId="1401" xr:uid="{4E3ED4B6-5952-455A-BF3E-219B9528190D}"/>
    <cellStyle name="Neutral 7" xfId="1402" xr:uid="{6AE9399C-8B91-4DC4-BD27-02E13E3822CF}"/>
    <cellStyle name="Neutral 8" xfId="1403" xr:uid="{D222D0D2-D278-487E-B75D-160EB87846E0}"/>
    <cellStyle name="Neutral 9" xfId="1404" xr:uid="{22C3E809-67D1-480C-92CC-A73896016FE1}"/>
    <cellStyle name="no dec" xfId="1405" xr:uid="{BAFEECBA-605F-4A4E-A7A1-F6732C9A6901}"/>
    <cellStyle name="Normal" xfId="0" builtinId="0"/>
    <cellStyle name="Normal - Style1" xfId="1406" xr:uid="{29070EF9-9069-4318-AF61-49DBCD8E6A10}"/>
    <cellStyle name="Normal 10" xfId="1407" xr:uid="{F95C7299-8B12-4E2C-B654-4FC9F612D96A}"/>
    <cellStyle name="Normal 10 2" xfId="1408" xr:uid="{04A49206-B9AA-4300-968B-B54AF12EE9A6}"/>
    <cellStyle name="Normal 10 2 2" xfId="1409" xr:uid="{57B14E2B-CE6F-4ED5-859A-7436650802D5}"/>
    <cellStyle name="Normal 10 2 2 2" xfId="1410" xr:uid="{13E06D04-D838-4BD8-B7DF-5C11955763FF}"/>
    <cellStyle name="Normal 10 2 2 2 2" xfId="1411" xr:uid="{26CCA049-0518-44C3-B472-DED64E6600C6}"/>
    <cellStyle name="Normal 10 2 2 2 3" xfId="1412" xr:uid="{0B06717E-F7C2-4E8D-99AC-F88CA3E2346B}"/>
    <cellStyle name="Normal 10 2 2 2 4" xfId="1413" xr:uid="{3F654445-4F6B-4EEA-A0EB-D787C3E50027}"/>
    <cellStyle name="Normal 10 2 2 3" xfId="1414" xr:uid="{17378311-9F50-4E78-9E14-BEA64D8E18AB}"/>
    <cellStyle name="Normal 10 2 2 4" xfId="1415" xr:uid="{98B19181-DC64-426E-B792-B7DB3773924A}"/>
    <cellStyle name="Normal 10 2 2 5" xfId="1416" xr:uid="{80E16328-2806-481F-B83A-27FA4C5A7FAD}"/>
    <cellStyle name="Normal 10 2 3" xfId="1417" xr:uid="{9EC02080-A296-4C75-AC2B-E2B38D475580}"/>
    <cellStyle name="Normal 10 2 3 2" xfId="1418" xr:uid="{9530611B-7114-49B2-A86E-444B3387F683}"/>
    <cellStyle name="Normal 10 2 3 3" xfId="1419" xr:uid="{0496CA8D-69C5-4CFC-8584-E4E5FD1057B3}"/>
    <cellStyle name="Normal 10 2 3 4" xfId="1420" xr:uid="{A48030CE-4D13-43CD-927F-234327402B17}"/>
    <cellStyle name="Normal 10 2 4" xfId="1421" xr:uid="{8EDB656F-6EED-4CAC-8562-E0F4BEF1F331}"/>
    <cellStyle name="Normal 10 2 5" xfId="1422" xr:uid="{46D2B8D1-4A15-4D94-96ED-C7FBD35E7095}"/>
    <cellStyle name="Normal 10 2 6" xfId="1423" xr:uid="{8704A039-4B8D-41F8-B454-9CF8776DBA08}"/>
    <cellStyle name="Normal 10 3" xfId="1424" xr:uid="{2D42F85D-A4BE-45FC-B4EE-DB2D67D662C8}"/>
    <cellStyle name="Normal 10 3 2" xfId="1425" xr:uid="{84852B96-E333-4CA0-888E-A8540A91F592}"/>
    <cellStyle name="Normal 10 3 2 2" xfId="1426" xr:uid="{AD69FE4C-6513-4E9D-A2A7-332B4CC2DC3D}"/>
    <cellStyle name="Normal 10 3 2 3" xfId="1427" xr:uid="{BA6A655D-E339-48BE-B2A4-52F327739D9A}"/>
    <cellStyle name="Normal 10 3 2 4" xfId="1428" xr:uid="{75E74481-0E19-43FE-A321-A5DC2BE02B1C}"/>
    <cellStyle name="Normal 10 3 3" xfId="1429" xr:uid="{DB49206D-02F6-4954-9EC7-A225226EB64D}"/>
    <cellStyle name="Normal 10 3 4" xfId="1430" xr:uid="{BB2B4A62-175F-4820-8FB3-BEEC161EF018}"/>
    <cellStyle name="Normal 10 3 5" xfId="1431" xr:uid="{D281BC26-5E66-42A0-9C14-B2C5C79FC894}"/>
    <cellStyle name="Normal 10 4" xfId="1432" xr:uid="{C1B9770E-7721-4BE3-82A8-8E79031599C2}"/>
    <cellStyle name="Normal 10 4 2" xfId="1433" xr:uid="{1E92BC9A-17EC-4EFB-A5DD-30507B2BAF7B}"/>
    <cellStyle name="Normal 10 4 3" xfId="1434" xr:uid="{F276BF33-C328-402F-97E8-37B55B6432EE}"/>
    <cellStyle name="Normal 10 4 4" xfId="1435" xr:uid="{FF75D31A-7A88-4275-A4B4-6783F1B3C0AC}"/>
    <cellStyle name="Normal 10 5" xfId="1436" xr:uid="{12D35E20-D9AE-4077-9780-5ECE9A6E9D6B}"/>
    <cellStyle name="Normal 10 5 2" xfId="1437" xr:uid="{3D7BB044-C840-48A7-BC26-F8B63AD84A47}"/>
    <cellStyle name="Normal 10 6" xfId="1438" xr:uid="{3B798472-7E12-4F64-9813-01C642655B9C}"/>
    <cellStyle name="Normal 10 6 2" xfId="1439" xr:uid="{BF5C5ED6-9377-4DF8-997A-806402D01995}"/>
    <cellStyle name="Normal 10 7" xfId="1440" xr:uid="{FB447B80-3A59-4143-9BFF-5E317E524747}"/>
    <cellStyle name="Normal 10 7 2" xfId="1441" xr:uid="{4F11487C-E48F-4D7E-B43D-68D8EC47FCB2}"/>
    <cellStyle name="Normal 10 8" xfId="1442" xr:uid="{C25268B4-5447-47BB-8D4E-513013288EAD}"/>
    <cellStyle name="Normal 10 9" xfId="1443" xr:uid="{975A664A-5A74-4DCD-84EF-6FAC85E1734C}"/>
    <cellStyle name="Normal 100" xfId="1444" xr:uid="{560DE4E1-58F6-43D7-BBDD-F546538E09D8}"/>
    <cellStyle name="Normal 100 2" xfId="1445" xr:uid="{49FACB08-279B-4023-B29D-DE46DA174808}"/>
    <cellStyle name="Normal 100 2 2" xfId="1446" xr:uid="{635B1FFE-31D6-4CB6-A81B-F6F380C3CE54}"/>
    <cellStyle name="Normal 100 2 2 2" xfId="1447" xr:uid="{5DF662F8-5BBE-494F-AFC6-2A8ECE2FDDBE}"/>
    <cellStyle name="Normal 100 2 2 2 2" xfId="1448" xr:uid="{01D8A41B-60F9-4C86-87D9-AD44E8DFD914}"/>
    <cellStyle name="Normal 100 2 2 2 3" xfId="1449" xr:uid="{519283C0-8C4A-4BBA-9FE6-F3F0511834C8}"/>
    <cellStyle name="Normal 100 2 2 2 4" xfId="1450" xr:uid="{71E101A9-69A3-439B-BBAD-082BC23ACB55}"/>
    <cellStyle name="Normal 100 2 2 3" xfId="1451" xr:uid="{60DEC252-9A98-44AC-9168-DB4D567F2B36}"/>
    <cellStyle name="Normal 100 2 2 4" xfId="1452" xr:uid="{49E232AD-E85B-4992-BCF5-DC923557BD3D}"/>
    <cellStyle name="Normal 100 2 2 5" xfId="1453" xr:uid="{3F404DBA-30A4-4740-B49B-E36F3661A0B0}"/>
    <cellStyle name="Normal 100 2 3" xfId="1454" xr:uid="{CA61AB81-30AC-465C-8D0A-FAB7C7D4E14C}"/>
    <cellStyle name="Normal 100 2 3 2" xfId="1455" xr:uid="{F6D966BA-66D2-432D-81E4-F0B17C8A70D5}"/>
    <cellStyle name="Normal 100 2 3 3" xfId="1456" xr:uid="{C5479847-A726-4E68-94BA-2B97D34DA6BA}"/>
    <cellStyle name="Normal 100 2 3 4" xfId="1457" xr:uid="{ACD9149B-0812-44E4-A957-56AD5F468E1C}"/>
    <cellStyle name="Normal 100 2 4" xfId="1458" xr:uid="{3E3296AD-2882-4E7F-BE6D-9D6EED116EEE}"/>
    <cellStyle name="Normal 100 2 5" xfId="1459" xr:uid="{C1561874-D547-4FC2-8E9F-334FF2B7A129}"/>
    <cellStyle name="Normal 100 2 6" xfId="1460" xr:uid="{69E2D1CD-99C0-422C-9FD2-B8239BBC96A2}"/>
    <cellStyle name="Normal 100 3" xfId="1461" xr:uid="{FA242503-B295-432D-B085-2B338FC6E2F5}"/>
    <cellStyle name="Normal 100 3 2" xfId="1462" xr:uid="{277B7422-9AB8-4680-968F-AD92F6B10A06}"/>
    <cellStyle name="Normal 100 3 2 2" xfId="1463" xr:uid="{D1FD3539-76A5-4DE4-B0CE-B846E8EDCE6F}"/>
    <cellStyle name="Normal 100 3 2 3" xfId="1464" xr:uid="{E8DF1335-5D6A-453E-B554-88AE1AD347D5}"/>
    <cellStyle name="Normal 100 3 2 4" xfId="1465" xr:uid="{6D105097-FC1D-4FA2-9F8C-BC2D4AC23060}"/>
    <cellStyle name="Normal 100 3 3" xfId="1466" xr:uid="{425F4D84-F830-4A98-9335-DF345D0CFB50}"/>
    <cellStyle name="Normal 100 3 4" xfId="1467" xr:uid="{54F628B0-08D2-45DA-AFEA-8099CCA34340}"/>
    <cellStyle name="Normal 100 3 5" xfId="1468" xr:uid="{A73187CF-CF27-4C43-BA28-276A3BB3B645}"/>
    <cellStyle name="Normal 100 4" xfId="1469" xr:uid="{84DE6A0C-6AA7-4752-B5AE-FB6C54130268}"/>
    <cellStyle name="Normal 100 4 2" xfId="1470" xr:uid="{AEAE3F86-078C-4CB5-9B4E-CEB31D979C84}"/>
    <cellStyle name="Normal 100 4 3" xfId="1471" xr:uid="{C152B862-7C3B-4F31-916F-828881C3B360}"/>
    <cellStyle name="Normal 100 4 4" xfId="1472" xr:uid="{949CB3F3-3363-4EDF-967F-C2CFD0A1D31D}"/>
    <cellStyle name="Normal 100 5" xfId="1473" xr:uid="{EF226B10-B0CA-405C-BE29-2EDBF64192BF}"/>
    <cellStyle name="Normal 100 6" xfId="1474" xr:uid="{4A7751AE-26FA-47DE-99C8-FF4319AA2BB5}"/>
    <cellStyle name="Normal 100 7" xfId="1475" xr:uid="{13805539-47E3-4C2E-8ABE-8456595BAC74}"/>
    <cellStyle name="Normal 101" xfId="1476" xr:uid="{C35E2317-45D6-42CA-9005-53823F113B41}"/>
    <cellStyle name="Normal 101 2" xfId="1477" xr:uid="{C47BB594-AA07-4F4A-874C-8DA591C17922}"/>
    <cellStyle name="Normal 101 2 2" xfId="1478" xr:uid="{397204A4-B864-40D9-BD72-52B4C6DD6038}"/>
    <cellStyle name="Normal 101 2 2 2" xfId="1479" xr:uid="{A55F2115-A095-48E7-AB2B-D6AC03EC60AE}"/>
    <cellStyle name="Normal 101 2 2 2 2" xfId="1480" xr:uid="{801F4D60-A3C3-457C-9E45-047FF33E7798}"/>
    <cellStyle name="Normal 101 2 2 3" xfId="1481" xr:uid="{4ECC0909-5FF0-4BF8-A004-31F50AF17709}"/>
    <cellStyle name="Normal 101 2 2 4" xfId="1482" xr:uid="{B5A7D58A-4E41-4319-A170-A8A1F67A1D66}"/>
    <cellStyle name="Normal 101 2 3" xfId="1483" xr:uid="{8EC65A68-A4BB-48DA-B720-EE9A2FD0E7D5}"/>
    <cellStyle name="Normal 101 2 3 2" xfId="1484" xr:uid="{7E9E7C4C-FFDC-47BB-875D-62D15270B6C3}"/>
    <cellStyle name="Normal 101 2 4" xfId="1485" xr:uid="{0C434B77-3EFF-4E59-82A4-682751FF198B}"/>
    <cellStyle name="Normal 101 2 5" xfId="1486" xr:uid="{7E46C385-B55D-479C-B376-9507CD20717A}"/>
    <cellStyle name="Normal 101 3" xfId="1487" xr:uid="{B3475600-99D8-49A6-ABF8-1CC818F40294}"/>
    <cellStyle name="Normal 101 3 2" xfId="1488" xr:uid="{165E2F67-5172-499B-B4D4-138DF1818888}"/>
    <cellStyle name="Normal 101 3 3" xfId="1489" xr:uid="{6B6CE531-CF2A-4745-9123-BB2E88F56B0E}"/>
    <cellStyle name="Normal 101 3 4" xfId="1490" xr:uid="{EEA044FA-5904-430C-82BB-E4465F0A9C4B}"/>
    <cellStyle name="Normal 101 4" xfId="1491" xr:uid="{24B6E777-09DE-4519-91A6-C792671C1ADD}"/>
    <cellStyle name="Normal 101 5" xfId="1492" xr:uid="{1C51FE68-5942-4D97-8787-430E73DCCAA4}"/>
    <cellStyle name="Normal 101 6" xfId="1493" xr:uid="{9F88B207-01FD-4D52-BB73-150FE246674F}"/>
    <cellStyle name="Normal 102" xfId="1494" xr:uid="{C8E681C4-0FF2-4736-8D3C-643522EB5E03}"/>
    <cellStyle name="Normal 102 2" xfId="1495" xr:uid="{D3D58017-A195-4BE9-80BC-F162F0C88DF0}"/>
    <cellStyle name="Normal 102 2 2" xfId="1496" xr:uid="{243FBC27-2BF1-43AA-80EC-EB1B6A33FBD6}"/>
    <cellStyle name="Normal 102 2 2 2" xfId="1497" xr:uid="{D06366E0-8DD2-4C76-BCA5-7768967E5DF5}"/>
    <cellStyle name="Normal 102 2 2 2 2" xfId="1498" xr:uid="{EA21A483-2F8A-473F-B3EC-7BEA4BC25E07}"/>
    <cellStyle name="Normal 102 2 2 3" xfId="1499" xr:uid="{A54C6E7E-B3C4-402D-A9B8-72DB95630C97}"/>
    <cellStyle name="Normal 102 2 2 4" xfId="1500" xr:uid="{9C79893F-E026-4ED2-B443-1810EB317B5C}"/>
    <cellStyle name="Normal 102 2 3" xfId="1501" xr:uid="{7FEBE1E2-C34D-4701-A2D8-52F9F91EB1FE}"/>
    <cellStyle name="Normal 102 2 3 2" xfId="1502" xr:uid="{3B97FF8E-3BCD-4EFD-867B-AD3FA6576322}"/>
    <cellStyle name="Normal 102 2 4" xfId="1503" xr:uid="{8AF4E057-0EC1-439F-8678-C10CB39D7912}"/>
    <cellStyle name="Normal 102 2 5" xfId="1504" xr:uid="{BA117283-114F-4673-A3E9-69394BBD8803}"/>
    <cellStyle name="Normal 102 3" xfId="1505" xr:uid="{0523B6D3-B17D-457F-9A94-9FA3935DAC4B}"/>
    <cellStyle name="Normal 102 3 2" xfId="1506" xr:uid="{C76A3304-1902-4C4C-BA87-899B30F97877}"/>
    <cellStyle name="Normal 102 3 3" xfId="1507" xr:uid="{9804CBBD-C059-4E96-9C0E-0F38F5183A2A}"/>
    <cellStyle name="Normal 102 3 4" xfId="1508" xr:uid="{43222F0F-7297-4A96-A1AC-BA7C702B1988}"/>
    <cellStyle name="Normal 102 4" xfId="1509" xr:uid="{7A707A70-01CD-43CC-A518-39E7B5A3AB9A}"/>
    <cellStyle name="Normal 102 5" xfId="1510" xr:uid="{AB936EFB-BA90-4564-BB42-D8167A73781E}"/>
    <cellStyle name="Normal 102 6" xfId="1511" xr:uid="{29042F15-05FE-40A4-9A9C-F8A14F40F153}"/>
    <cellStyle name="Normal 103" xfId="1512" xr:uid="{55EADCF3-5558-4509-82E7-ADC8326E2286}"/>
    <cellStyle name="Normal 103 2" xfId="1513" xr:uid="{958D70CE-E182-48C1-A90A-1BE9270A6F03}"/>
    <cellStyle name="Normal 103 2 2" xfId="1514" xr:uid="{EEEB9DF3-E3B1-42FC-B92F-CB71C72897FC}"/>
    <cellStyle name="Normal 103 2 2 2" xfId="1515" xr:uid="{C1B30F25-85E9-4D14-B0AB-4893AE1026E4}"/>
    <cellStyle name="Normal 103 2 2 3" xfId="1516" xr:uid="{A3B25B56-179D-4E14-B3FB-4E453FBA57CE}"/>
    <cellStyle name="Normal 103 2 2 4" xfId="1517" xr:uid="{928B7449-10EA-4595-A812-282EC63D28A5}"/>
    <cellStyle name="Normal 103 2 3" xfId="1518" xr:uid="{EFA49FB1-43A3-4D8A-BB97-AF9906F9E492}"/>
    <cellStyle name="Normal 103 2 4" xfId="1519" xr:uid="{13F6F463-25FD-4029-AC1B-02B716C3ABE3}"/>
    <cellStyle name="Normal 103 2 5" xfId="1520" xr:uid="{E305856A-8DA2-4641-9D1D-E0EE679298DA}"/>
    <cellStyle name="Normal 103 3" xfId="1521" xr:uid="{6017D736-296E-4934-9BDF-171EFBBF77EF}"/>
    <cellStyle name="Normal 103 3 2" xfId="1522" xr:uid="{764DCC90-EC42-4B86-BC1A-7DEBAB437DF2}"/>
    <cellStyle name="Normal 103 3 3" xfId="1523" xr:uid="{F154842C-7649-41E6-887A-95C53B99028F}"/>
    <cellStyle name="Normal 103 3 4" xfId="1524" xr:uid="{1BAA01CF-A968-4EF6-B23F-29205215DFD7}"/>
    <cellStyle name="Normal 103 4" xfId="1525" xr:uid="{2E0B882A-7B63-4254-9A38-E0999FC5B3F9}"/>
    <cellStyle name="Normal 103 5" xfId="1526" xr:uid="{9D413182-A40E-48D4-BF93-4EEB11A3258E}"/>
    <cellStyle name="Normal 103 6" xfId="1527" xr:uid="{5EF9939C-144A-47AC-84FA-D82CAD8568AA}"/>
    <cellStyle name="Normal 104" xfId="1528" xr:uid="{E7B6F069-A97E-4B7A-98F3-5D436559961C}"/>
    <cellStyle name="Normal 104 2" xfId="1529" xr:uid="{7C046658-8D37-4845-9292-23E39334093B}"/>
    <cellStyle name="Normal 104 2 2" xfId="1530" xr:uid="{FFA7D7C9-2629-43AD-9066-C565352E38F5}"/>
    <cellStyle name="Normal 104 2 2 2" xfId="1531" xr:uid="{4F466810-5CCC-4F30-8BE5-83D113540FA5}"/>
    <cellStyle name="Normal 104 2 2 3" xfId="1532" xr:uid="{B95CDF6D-24FB-4371-BC63-77E354985A23}"/>
    <cellStyle name="Normal 104 2 2 4" xfId="1533" xr:uid="{5B09252D-8198-4116-A152-EA69A981EA17}"/>
    <cellStyle name="Normal 104 2 3" xfId="1534" xr:uid="{BB60EE49-A323-420A-A228-68924632028C}"/>
    <cellStyle name="Normal 104 2 4" xfId="1535" xr:uid="{EFF59EA2-5F0B-4F82-A0DD-7A48E856727E}"/>
    <cellStyle name="Normal 104 2 5" xfId="1536" xr:uid="{89CE3A70-A4B6-4647-8030-B8A0446DD863}"/>
    <cellStyle name="Normal 104 3" xfId="1537" xr:uid="{12D652C7-1DF0-4A96-8CFD-29D61B1791AD}"/>
    <cellStyle name="Normal 104 3 2" xfId="1538" xr:uid="{5B8BE56F-03EF-4165-AF24-3AC3A81AB0D2}"/>
    <cellStyle name="Normal 104 3 3" xfId="1539" xr:uid="{2C4B6DEE-5786-4FC2-8905-A121A7123524}"/>
    <cellStyle name="Normal 104 3 4" xfId="1540" xr:uid="{95BB94D9-4533-49E0-9153-2F9A38270297}"/>
    <cellStyle name="Normal 104 4" xfId="1541" xr:uid="{8510DC54-526F-48AA-9E0B-4C11E994AFB0}"/>
    <cellStyle name="Normal 104 5" xfId="1542" xr:uid="{1794AE10-F304-4697-9C5E-3018C367A4B1}"/>
    <cellStyle name="Normal 104 6" xfId="1543" xr:uid="{D3176132-52A9-4E12-8A37-F4738DABA6F6}"/>
    <cellStyle name="Normal 105" xfId="1544" xr:uid="{FED401D8-3342-4D9A-8BEF-DF3D3A297F7A}"/>
    <cellStyle name="Normal 105 2" xfId="1545" xr:uid="{8C1B6C33-00D4-47F0-A551-284A30BFC283}"/>
    <cellStyle name="Normal 105 2 2" xfId="1546" xr:uid="{4BC39E50-E5EF-4D96-AB36-787610FF1533}"/>
    <cellStyle name="Normal 105 2 2 2" xfId="1547" xr:uid="{6A8C65D8-AB43-42FD-8AD7-C6119E760727}"/>
    <cellStyle name="Normal 105 2 2 3" xfId="1548" xr:uid="{153A7995-72AB-4FCB-870A-B5C6FA241EB9}"/>
    <cellStyle name="Normal 105 2 2 4" xfId="1549" xr:uid="{F43E98BF-AAF6-416E-A4B9-3111FDF30A39}"/>
    <cellStyle name="Normal 105 2 3" xfId="1550" xr:uid="{F51656C1-0802-463A-B465-BB17455FC7BA}"/>
    <cellStyle name="Normal 105 2 4" xfId="1551" xr:uid="{3DB47849-204B-4080-A681-8AA8CC2C5600}"/>
    <cellStyle name="Normal 105 2 5" xfId="1552" xr:uid="{D15F5E59-A9D5-4C8D-AE4A-0E555FD2876A}"/>
    <cellStyle name="Normal 105 3" xfId="1553" xr:uid="{48DCE0A7-1996-4661-B997-DAC04B6A6C59}"/>
    <cellStyle name="Normal 105 3 2" xfId="1554" xr:uid="{D2384019-A472-4548-ADD8-B0F3CD9FB864}"/>
    <cellStyle name="Normal 105 3 3" xfId="1555" xr:uid="{17D09D27-8BEB-4438-822B-98B6AB9AA858}"/>
    <cellStyle name="Normal 105 3 4" xfId="1556" xr:uid="{1EE32F38-C8E2-4351-B831-6B40151C3C43}"/>
    <cellStyle name="Normal 105 4" xfId="1557" xr:uid="{72C65FB3-47CA-4E13-A661-F08A0A9809AF}"/>
    <cellStyle name="Normal 105 5" xfId="1558" xr:uid="{B56977F6-347C-4BC3-95CC-D9C68C7A440D}"/>
    <cellStyle name="Normal 105 6" xfId="1559" xr:uid="{FF2F25AB-E13F-47EA-8DD6-DAD8C3C3ED9D}"/>
    <cellStyle name="Normal 106" xfId="1560" xr:uid="{E4B3F809-26B4-4189-B22D-D668CE12DF5A}"/>
    <cellStyle name="Normal 106 2" xfId="1561" xr:uid="{A73F39F2-B9FD-44FE-AB18-67599DAA024F}"/>
    <cellStyle name="Normal 106 2 2" xfId="1562" xr:uid="{637AB975-05A8-447D-B7EA-F910A2C2B22D}"/>
    <cellStyle name="Normal 106 2 2 2" xfId="1563" xr:uid="{D098479B-1816-45DB-A5C5-3A9066C68587}"/>
    <cellStyle name="Normal 106 2 2 3" xfId="1564" xr:uid="{7A9282B4-A1E8-4868-AA07-7CACFC01A965}"/>
    <cellStyle name="Normal 106 2 2 4" xfId="1565" xr:uid="{AA21FE57-6D84-4500-8369-2F2988D42509}"/>
    <cellStyle name="Normal 106 2 3" xfId="1566" xr:uid="{15C75580-AD3F-42A1-BC99-6C3218BDA415}"/>
    <cellStyle name="Normal 106 2 4" xfId="1567" xr:uid="{4B962DC6-E0D1-4B45-8A27-872E406C2C8A}"/>
    <cellStyle name="Normal 106 2 5" xfId="1568" xr:uid="{61A83E4A-E057-4664-98D8-50FC8D27ECF3}"/>
    <cellStyle name="Normal 106 3" xfId="1569" xr:uid="{D524F745-EE0B-4CC8-9A78-E9DF70C26E68}"/>
    <cellStyle name="Normal 106 3 2" xfId="1570" xr:uid="{B1578CF6-06F5-4336-ACBA-95944D80351F}"/>
    <cellStyle name="Normal 106 3 3" xfId="1571" xr:uid="{483A5D1D-DC20-457B-934B-68401AFBCB59}"/>
    <cellStyle name="Normal 106 3 4" xfId="1572" xr:uid="{4C0ABBC1-8213-473D-8CD8-53D52D9CA82E}"/>
    <cellStyle name="Normal 106 4" xfId="1573" xr:uid="{27823D59-3239-4F16-B4C5-A577546FB5AA}"/>
    <cellStyle name="Normal 106 5" xfId="1574" xr:uid="{4CFE583C-BFA2-46D6-AA36-FE0156F6CAA2}"/>
    <cellStyle name="Normal 106 6" xfId="1575" xr:uid="{EC833EE2-EE5E-4193-A10E-70839F9B31AB}"/>
    <cellStyle name="Normal 107" xfId="1576" xr:uid="{CEEF7BAD-16E0-4725-B8A0-5236322C209D}"/>
    <cellStyle name="Normal 107 2" xfId="1577" xr:uid="{BBC0F20B-2DF4-4AAC-ADB7-5A2A581BE578}"/>
    <cellStyle name="Normal 107 2 2" xfId="1578" xr:uid="{186C66D2-44DA-44A7-9689-CB46930906D5}"/>
    <cellStyle name="Normal 107 2 2 2" xfId="1579" xr:uid="{362897A3-929D-42F7-BF35-54D073747E77}"/>
    <cellStyle name="Normal 107 2 2 3" xfId="1580" xr:uid="{5F8FA774-815A-4B05-9573-C297C05821A7}"/>
    <cellStyle name="Normal 107 2 2 4" xfId="1581" xr:uid="{C4BB65D1-728D-4F41-BAD2-1F5639306C49}"/>
    <cellStyle name="Normal 107 2 3" xfId="1582" xr:uid="{6CD98DF5-C374-43CC-B9C5-8CE4BCAED5D6}"/>
    <cellStyle name="Normal 107 2 4" xfId="1583" xr:uid="{05CC74CE-0A91-4F86-8CF4-69878EFDBF83}"/>
    <cellStyle name="Normal 107 2 5" xfId="1584" xr:uid="{C0DAB4E0-A9CF-41A8-A6FB-B465B2DD9148}"/>
    <cellStyle name="Normal 107 3" xfId="1585" xr:uid="{E63E48D9-F346-4631-93C5-1930073E03EA}"/>
    <cellStyle name="Normal 107 3 2" xfId="1586" xr:uid="{1E86CD5F-3413-4FA4-B75D-42963FBFCE90}"/>
    <cellStyle name="Normal 107 3 3" xfId="1587" xr:uid="{E4E043FB-83DF-458A-95DC-362869277DC9}"/>
    <cellStyle name="Normal 107 3 4" xfId="1588" xr:uid="{65FAE6BE-3428-4003-A899-C701D62C308F}"/>
    <cellStyle name="Normal 107 4" xfId="1589" xr:uid="{533E03B6-C49A-4411-87DD-AFD7845AF593}"/>
    <cellStyle name="Normal 107 5" xfId="1590" xr:uid="{C83C5FCF-7875-484B-B15C-D173A11918FB}"/>
    <cellStyle name="Normal 107 6" xfId="1591" xr:uid="{F7C3E330-C118-424A-879F-97353A97FABD}"/>
    <cellStyle name="Normal 108" xfId="1592" xr:uid="{F481A233-B85F-47C3-8006-4C4C4E5FACDB}"/>
    <cellStyle name="Normal 108 2" xfId="1593" xr:uid="{BF88A4D0-84FA-4FC4-9E79-52F0FFF22BB0}"/>
    <cellStyle name="Normal 108 2 2" xfId="1594" xr:uid="{581F8166-F642-4E7D-98FD-BC7E4727D514}"/>
    <cellStyle name="Normal 108 2 2 2" xfId="1595" xr:uid="{204527DD-3165-40E3-9BE8-DE9D1E6857F8}"/>
    <cellStyle name="Normal 108 2 2 3" xfId="1596" xr:uid="{066324D8-EDAC-44DF-A477-51A11DB708EB}"/>
    <cellStyle name="Normal 108 2 2 4" xfId="1597" xr:uid="{9B5E4A3F-C5CA-4F96-9E03-5545B87BF626}"/>
    <cellStyle name="Normal 108 2 3" xfId="1598" xr:uid="{18446650-A3E2-4F8F-8AD0-761761187209}"/>
    <cellStyle name="Normal 108 2 4" xfId="1599" xr:uid="{5CEF8CF8-24A5-4C4A-B3BB-D3B5E04AE73A}"/>
    <cellStyle name="Normal 108 2 5" xfId="1600" xr:uid="{98468C5E-0945-4B65-9281-44DC2D2EB4F1}"/>
    <cellStyle name="Normal 108 3" xfId="1601" xr:uid="{C80778D7-B491-4F2B-A547-A7FE2FBC07C7}"/>
    <cellStyle name="Normal 108 3 2" xfId="1602" xr:uid="{60199D12-593F-41CC-9C88-CC854634C183}"/>
    <cellStyle name="Normal 108 3 3" xfId="1603" xr:uid="{3EA46DF5-29FC-4287-956C-51E21783605D}"/>
    <cellStyle name="Normal 108 3 4" xfId="1604" xr:uid="{94C97E92-100F-4FF4-8A08-612BF1AADA0E}"/>
    <cellStyle name="Normal 108 4" xfId="1605" xr:uid="{C6B42B81-F35B-4CE1-9990-E5AA1C44DCE8}"/>
    <cellStyle name="Normal 108 5" xfId="1606" xr:uid="{6528BB4E-4A5F-412C-9706-55E6F6F1DBDA}"/>
    <cellStyle name="Normal 108 6" xfId="1607" xr:uid="{98A3EEA6-E987-4B69-96C6-970C8C5E1512}"/>
    <cellStyle name="Normal 109" xfId="1608" xr:uid="{35384C9A-1D2A-4296-BF1E-1A4F9396135D}"/>
    <cellStyle name="Normal 109 2" xfId="1609" xr:uid="{41A66D3B-75E0-494F-B56A-A1274C5DD96B}"/>
    <cellStyle name="Normal 109 2 2" xfId="1610" xr:uid="{3504F4D2-634A-4FE5-A788-7D7ECA948019}"/>
    <cellStyle name="Normal 109 2 2 2" xfId="1611" xr:uid="{E5E6B9BA-942A-4EFB-9F99-C6E3EAD0B999}"/>
    <cellStyle name="Normal 109 2 2 2 2" xfId="1612" xr:uid="{5F43E573-4A6E-4037-844A-C1081283B76D}"/>
    <cellStyle name="Normal 109 2 2 3" xfId="1613" xr:uid="{76062DB8-022E-49E9-906A-078AF087E81B}"/>
    <cellStyle name="Normal 109 2 2 4" xfId="1614" xr:uid="{A8ECAC55-B25B-489F-980F-6D68765521D5}"/>
    <cellStyle name="Normal 109 2 3" xfId="1615" xr:uid="{22BA20EB-DFC6-4FC5-9146-ABC3A10C834B}"/>
    <cellStyle name="Normal 109 2 3 2" xfId="1616" xr:uid="{B899BFC8-FED0-4120-AA5F-8B8840421181}"/>
    <cellStyle name="Normal 109 2 4" xfId="1617" xr:uid="{DC89C986-C93F-48C6-9A91-28ED0326DBCE}"/>
    <cellStyle name="Normal 109 2 5" xfId="1618" xr:uid="{CFCA4E1C-9C3E-4007-8A11-B603109D1152}"/>
    <cellStyle name="Normal 109 3" xfId="1619" xr:uid="{5C95805E-6AAE-4D9E-9050-3E8A3DC00E92}"/>
    <cellStyle name="Normal 109 3 2" xfId="1620" xr:uid="{78593D94-408A-4027-84DE-7A0B611A04EE}"/>
    <cellStyle name="Normal 109 3 2 2" xfId="1621" xr:uid="{138434D0-781A-49BF-88E0-6A87EDD85949}"/>
    <cellStyle name="Normal 109 3 2 2 2" xfId="1622" xr:uid="{ABF03F5F-C46F-4F1E-9B4F-97E07F71C68E}"/>
    <cellStyle name="Normal 109 3 2 3" xfId="1623" xr:uid="{245C789F-0F21-4D30-92EA-44A2D23FDA44}"/>
    <cellStyle name="Normal 109 3 3" xfId="1624" xr:uid="{CEA776C8-334D-430F-8E51-102FE73C07D6}"/>
    <cellStyle name="Normal 109 3 3 2" xfId="1625" xr:uid="{3D09C3DE-000E-46D5-938C-67C12EB0B870}"/>
    <cellStyle name="Normal 109 3 4" xfId="1626" xr:uid="{F4D243C5-AE69-4631-AF42-3C970F686F0C}"/>
    <cellStyle name="Normal 109 4" xfId="1627" xr:uid="{2A70F6E8-E240-4FB4-A8BB-8CAB06CAC406}"/>
    <cellStyle name="Normal 109 5" xfId="1628" xr:uid="{6C087281-E63C-48DE-A4DF-7BB4BE62253B}"/>
    <cellStyle name="Normal 109 6" xfId="1629" xr:uid="{6ADC08B9-1013-42DC-9421-4629742A9343}"/>
    <cellStyle name="Normal 11" xfId="1630" xr:uid="{80678E4A-E7F0-4C40-BA1C-93AD9B6FAA32}"/>
    <cellStyle name="Normal 11 10" xfId="1631" xr:uid="{26A069C5-8187-43AD-9AC7-A3D03D3E2339}"/>
    <cellStyle name="Normal 11 2" xfId="1632" xr:uid="{7B557CFB-1AC5-4EDF-B759-D687FA5F4DE3}"/>
    <cellStyle name="Normal 11 2 2" xfId="1633" xr:uid="{C7240E17-F90E-43F2-B94F-871965C737BF}"/>
    <cellStyle name="Normal 11 2 2 2" xfId="1634" xr:uid="{992BD545-2A47-4C58-A6E9-7ADA47F26870}"/>
    <cellStyle name="Normal 11 2 2 2 2" xfId="1635" xr:uid="{00288EA0-B0D4-4543-8A4F-0A3FE51F7171}"/>
    <cellStyle name="Normal 11 2 2 2 2 2" xfId="1636" xr:uid="{ABC168AE-8CB8-41E7-BDC3-82EDD23E099D}"/>
    <cellStyle name="Normal 11 2 2 2 3" xfId="1637" xr:uid="{7C79668E-A6A5-4FF2-B703-9D4E54BF285A}"/>
    <cellStyle name="Normal 11 2 2 2 4" xfId="1638" xr:uid="{0A18DA6D-44A2-4AE8-8766-DEA87D7A97D7}"/>
    <cellStyle name="Normal 11 2 2 3" xfId="1639" xr:uid="{E89990D9-A532-4A93-B684-2C7CF09E41F0}"/>
    <cellStyle name="Normal 11 2 2 3 2" xfId="1640" xr:uid="{6561231D-A8AA-4615-8AEE-E9E28EF0C787}"/>
    <cellStyle name="Normal 11 2 2 4" xfId="1641" xr:uid="{83C21995-45CA-42FE-9FF3-809903540F9E}"/>
    <cellStyle name="Normal 11 2 2 5" xfId="1642" xr:uid="{0562124C-BA97-4299-A63A-1B7CD6A0433F}"/>
    <cellStyle name="Normal 11 2 3" xfId="1643" xr:uid="{1D2CDA1A-6F90-4345-979A-35D7A07BCFB5}"/>
    <cellStyle name="Normal 11 2 3 2" xfId="1644" xr:uid="{D386F60A-6002-434A-B407-A30E89E9A2EF}"/>
    <cellStyle name="Normal 11 2 3 3" xfId="1645" xr:uid="{1B514AEC-2801-4A7C-A994-8C159B59FA93}"/>
    <cellStyle name="Normal 11 2 3 4" xfId="1646" xr:uid="{868DC835-8913-41AF-96A5-247AEC72558E}"/>
    <cellStyle name="Normal 11 2 4" xfId="1647" xr:uid="{9006C46A-87B7-4B72-B5FC-E8231CD8C36A}"/>
    <cellStyle name="Normal 11 2 5" xfId="1648" xr:uid="{F8F30FB7-0971-4493-820B-9F537C9D2C0E}"/>
    <cellStyle name="Normal 11 2 6" xfId="1649" xr:uid="{E570D79E-58D2-47C6-BB5B-205BDDBD0300}"/>
    <cellStyle name="Normal 11 3" xfId="1650" xr:uid="{95473187-4988-4369-B601-B3E957FB8179}"/>
    <cellStyle name="Normal 11 3 2" xfId="1651" xr:uid="{E2BF05DD-78AA-4746-94FF-A3C926374F87}"/>
    <cellStyle name="Normal 11 3 2 2" xfId="1652" xr:uid="{A0DDAE9F-441A-415F-9AFC-9DF3DF00137E}"/>
    <cellStyle name="Normal 11 3 2 3" xfId="1653" xr:uid="{58072778-CC0E-4D6F-820D-C1BC1E9E5B53}"/>
    <cellStyle name="Normal 11 3 2 4" xfId="1654" xr:uid="{7276370A-3D58-4543-BFFA-8E7378B1FAF3}"/>
    <cellStyle name="Normal 11 3 3" xfId="1655" xr:uid="{F7D927D1-CA92-473A-91A9-ADC1780B3CA0}"/>
    <cellStyle name="Normal 11 3 4" xfId="1656" xr:uid="{105232CA-A6FD-4819-B201-E1B4184B6148}"/>
    <cellStyle name="Normal 11 3 5" xfId="1657" xr:uid="{13DE3D0C-B066-4273-8E55-5F350E9EFA0F}"/>
    <cellStyle name="Normal 11 4" xfId="1658" xr:uid="{6CCE96D2-500C-4080-847A-EDEAF484403B}"/>
    <cellStyle name="Normal 11 4 2" xfId="1659" xr:uid="{65A13360-ABB5-4188-81C3-CE97B084F6DD}"/>
    <cellStyle name="Normal 11 4 3" xfId="1660" xr:uid="{A88CBAB5-9C73-493A-80E6-A7DAA4027DFE}"/>
    <cellStyle name="Normal 11 4 4" xfId="1661" xr:uid="{09E433A0-5B2C-45A9-A1FF-5B7B2B51F9F3}"/>
    <cellStyle name="Normal 11 5" xfId="1662" xr:uid="{242CA1E3-4D32-4331-A897-53591C02F2C3}"/>
    <cellStyle name="Normal 11 5 2" xfId="1663" xr:uid="{F561D3D1-A64C-4114-9F98-0A8251484F76}"/>
    <cellStyle name="Normal 11 6" xfId="1664" xr:uid="{676B38F1-7B6F-48D8-BA1C-0ED3AC8EFBD0}"/>
    <cellStyle name="Normal 11 6 2" xfId="1665" xr:uid="{DAD2044D-9615-4A95-9C15-12B35704DFE3}"/>
    <cellStyle name="Normal 11 7" xfId="1666" xr:uid="{AB39E157-5F77-4EC0-9956-B5E13DAA5D4F}"/>
    <cellStyle name="Normal 11 7 2" xfId="1667" xr:uid="{4D429752-1A0A-495A-AC35-08182A47E447}"/>
    <cellStyle name="Normal 11 8" xfId="1668" xr:uid="{1C0BBDF7-DA05-4EB1-AE09-97F110FCF4DF}"/>
    <cellStyle name="Normal 11 9" xfId="1669" xr:uid="{FAD28E5D-E4A2-462E-9973-A41D17DED2E8}"/>
    <cellStyle name="Normal 110" xfId="1670" xr:uid="{FE29B70F-2E13-47AD-A2EE-52BDD51C5B7B}"/>
    <cellStyle name="Normal 110 2" xfId="1671" xr:uid="{DB328540-7AD0-4BC6-A3D5-F7335FAB9049}"/>
    <cellStyle name="Normal 110 2 2" xfId="1672" xr:uid="{EC93CFD3-E751-4EE5-98CA-00ACBD7952B6}"/>
    <cellStyle name="Normal 110 2 2 2" xfId="1673" xr:uid="{D70EF2FF-99BA-4BF5-9C10-3F6483612BE6}"/>
    <cellStyle name="Normal 110 2 2 2 2" xfId="1674" xr:uid="{FAEFAB1C-5B1E-44CF-BD8E-853F66362105}"/>
    <cellStyle name="Normal 110 2 2 3" xfId="1675" xr:uid="{0373F34D-848A-4007-95CD-962A32D39BF9}"/>
    <cellStyle name="Normal 110 2 2 4" xfId="1676" xr:uid="{1353E186-0982-487F-88FC-0998F9F1906C}"/>
    <cellStyle name="Normal 110 2 3" xfId="1677" xr:uid="{1DCB65E2-0736-4A51-AC30-0938F5993ACD}"/>
    <cellStyle name="Normal 110 2 3 2" xfId="1678" xr:uid="{C23172CD-3B61-4058-8BB2-E8A10A23E138}"/>
    <cellStyle name="Normal 110 2 4" xfId="1679" xr:uid="{B00D4C85-19C9-4ECF-A21D-E544B9C2CBA7}"/>
    <cellStyle name="Normal 110 2 5" xfId="1680" xr:uid="{FF7D107F-76A7-4097-A21F-E27E395CE57F}"/>
    <cellStyle name="Normal 110 3" xfId="1681" xr:uid="{F5DF5DB0-A9CA-4D9E-90FB-C1758780DCDC}"/>
    <cellStyle name="Normal 110 3 2" xfId="1682" xr:uid="{966E5F6A-CFCB-4680-A257-77AED5410EC4}"/>
    <cellStyle name="Normal 110 3 3" xfId="1683" xr:uid="{C84768B9-67F9-40FA-AB5D-75396B7A68DB}"/>
    <cellStyle name="Normal 110 3 4" xfId="1684" xr:uid="{9A040769-3268-4C69-A97E-278B09145485}"/>
    <cellStyle name="Normal 110 4" xfId="1685" xr:uid="{784EA251-C9A6-4ABA-90DD-CB665A19261A}"/>
    <cellStyle name="Normal 110 5" xfId="1686" xr:uid="{F83F9085-F8FE-4A70-8B12-DA386ECF4819}"/>
    <cellStyle name="Normal 110 6" xfId="1687" xr:uid="{2F8762D5-8265-49E5-9113-70CD2012734F}"/>
    <cellStyle name="Normal 111" xfId="1688" xr:uid="{31FEDD9D-87DF-44E4-9A89-3DF43B5C9D46}"/>
    <cellStyle name="Normal 111 2" xfId="1689" xr:uid="{7F87504B-020B-4174-A9E9-8E6522475872}"/>
    <cellStyle name="Normal 111 2 2" xfId="1690" xr:uid="{F8A9C45E-F1E4-4A4F-971B-257CC1E3708C}"/>
    <cellStyle name="Normal 111 2 2 2" xfId="1691" xr:uid="{6A8A51D7-4DDF-48E4-B987-DCC991A686B3}"/>
    <cellStyle name="Normal 111 2 2 3" xfId="1692" xr:uid="{6F540B02-BE2D-4D56-BB36-A10D83204834}"/>
    <cellStyle name="Normal 111 2 2 4" xfId="1693" xr:uid="{7B965879-01F6-4C4A-A774-E2F5D19094FE}"/>
    <cellStyle name="Normal 111 2 3" xfId="1694" xr:uid="{F170D23B-E88E-4411-AC79-706804DCE59D}"/>
    <cellStyle name="Normal 111 2 4" xfId="1695" xr:uid="{CB9A139C-DA73-4D46-8E2A-35CF84A606C4}"/>
    <cellStyle name="Normal 111 2 5" xfId="1696" xr:uid="{0265459D-17BB-4051-9027-1B026E41D765}"/>
    <cellStyle name="Normal 111 3" xfId="1697" xr:uid="{E1E12DC3-4BC1-4B78-B307-000C1022E1D7}"/>
    <cellStyle name="Normal 111 3 2" xfId="1698" xr:uid="{F0FEA008-D92C-4FF9-8FB5-0698D269536A}"/>
    <cellStyle name="Normal 111 3 3" xfId="1699" xr:uid="{93F7BBC3-F138-4D90-86AA-68450F6122E0}"/>
    <cellStyle name="Normal 111 3 4" xfId="1700" xr:uid="{12962410-DEF4-4D91-B7A6-C4CED5A74BF6}"/>
    <cellStyle name="Normal 111 4" xfId="1701" xr:uid="{F6C4A794-C373-4942-BD11-C8597EEE8DA5}"/>
    <cellStyle name="Normal 111 5" xfId="1702" xr:uid="{7D3E8254-D695-4203-991D-439B85797AEF}"/>
    <cellStyle name="Normal 111 6" xfId="1703" xr:uid="{EE58A7A2-DA04-4951-AE6D-DFED51271872}"/>
    <cellStyle name="Normal 112" xfId="1704" xr:uid="{F5846B3F-920C-449A-AE00-F34B78BDF8BC}"/>
    <cellStyle name="Normal 112 2" xfId="1705" xr:uid="{5FE3824B-9A46-44CB-A6AB-9D23E28023FD}"/>
    <cellStyle name="Normal 112 2 2" xfId="1706" xr:uid="{994944EF-95A5-4B7C-AE13-5409983A7E58}"/>
    <cellStyle name="Normal 112 2 2 2" xfId="1707" xr:uid="{F21E76F3-5AA7-4627-AB15-EB51268E34BC}"/>
    <cellStyle name="Normal 112 2 2 2 2" xfId="1708" xr:uid="{BF4B74BA-BD25-448B-BDBB-B7D6557D7289}"/>
    <cellStyle name="Normal 112 2 2 3" xfId="1709" xr:uid="{B6D4C669-6278-4989-BA86-8B453E5A6E96}"/>
    <cellStyle name="Normal 112 2 2 4" xfId="1710" xr:uid="{AC58B3E2-D078-4A22-ADD1-6DB82B8AAC86}"/>
    <cellStyle name="Normal 112 2 3" xfId="1711" xr:uid="{D96D4E1A-A750-4296-AFC5-B9742AC6CD4F}"/>
    <cellStyle name="Normal 112 2 3 2" xfId="1712" xr:uid="{457A8BFC-E842-4703-85E1-068ECE47CDCE}"/>
    <cellStyle name="Normal 112 2 4" xfId="1713" xr:uid="{79B7A7F7-83AE-44C7-928A-9A5132EFD2E0}"/>
    <cellStyle name="Normal 112 2 5" xfId="1714" xr:uid="{2B10E49A-21AB-487D-86C7-330CED53A1D0}"/>
    <cellStyle name="Normal 112 3" xfId="1715" xr:uid="{E6F92D2C-F266-485F-A4D6-F254706D2717}"/>
    <cellStyle name="Normal 112 3 2" xfId="1716" xr:uid="{F8C7AFE9-7BE7-44C1-98C6-A518A97EA33A}"/>
    <cellStyle name="Normal 112 3 3" xfId="1717" xr:uid="{6E5CBC3C-8AFE-48E7-BEE0-8EF52D200C5C}"/>
    <cellStyle name="Normal 112 3 4" xfId="1718" xr:uid="{998AE914-378C-4B20-929E-F2B3C35AA61B}"/>
    <cellStyle name="Normal 112 4" xfId="1719" xr:uid="{CC281616-A9FD-44CE-8F9A-C4D4A9D7604B}"/>
    <cellStyle name="Normal 112 5" xfId="1720" xr:uid="{FCFC6D3A-6CFB-44CD-9C0A-1500738D9F6A}"/>
    <cellStyle name="Normal 112 6" xfId="1721" xr:uid="{E3AD178D-9ABD-4A1E-90DF-72BCE74683A8}"/>
    <cellStyle name="Normal 113" xfId="1722" xr:uid="{8A6AE6ED-BA39-4B53-96BB-81B00E47C251}"/>
    <cellStyle name="Normal 113 2" xfId="1723" xr:uid="{1ED9A6A6-A62D-4126-B7C0-9623C3DCD252}"/>
    <cellStyle name="Normal 113 2 2" xfId="1724" xr:uid="{A281FB2C-8F22-4DFF-BC08-62DD9594307C}"/>
    <cellStyle name="Normal 113 2 2 2" xfId="1725" xr:uid="{8A8F5494-F06B-4F69-ADE5-E921050EED4C}"/>
    <cellStyle name="Normal 113 2 2 2 2" xfId="1726" xr:uid="{A40EB4F2-F81B-4617-8F10-F70F25F35173}"/>
    <cellStyle name="Normal 113 2 2 3" xfId="1727" xr:uid="{36C9A0C4-4275-459B-A042-3F966234C6B9}"/>
    <cellStyle name="Normal 113 2 2 4" xfId="1728" xr:uid="{E3B50F2D-383F-4EF1-938B-945D6F0FDEA9}"/>
    <cellStyle name="Normal 113 2 3" xfId="1729" xr:uid="{E65E08B0-320A-4E32-9207-51B536EC83DD}"/>
    <cellStyle name="Normal 113 2 3 2" xfId="1730" xr:uid="{B6F3E1E6-0552-4617-BBA8-0089A217FF56}"/>
    <cellStyle name="Normal 113 2 4" xfId="1731" xr:uid="{189B12B2-DF34-45F2-9633-465622B44C43}"/>
    <cellStyle name="Normal 113 2 5" xfId="1732" xr:uid="{A1878D87-8A9E-47C4-880E-FD2FB5AD0C93}"/>
    <cellStyle name="Normal 113 3" xfId="1733" xr:uid="{90E71B84-3954-463F-9AE1-7CEFB38845E3}"/>
    <cellStyle name="Normal 113 3 2" xfId="1734" xr:uid="{73CFEA5D-0C8C-4CE8-BB5F-68FF0996EE78}"/>
    <cellStyle name="Normal 113 3 3" xfId="1735" xr:uid="{7B4AC1B0-3B9C-43BD-AC95-6372A85B4F57}"/>
    <cellStyle name="Normal 113 3 4" xfId="1736" xr:uid="{D40161FF-B037-4A0E-9D2B-F4698E8A968A}"/>
    <cellStyle name="Normal 113 4" xfId="1737" xr:uid="{9BA8F334-484E-484A-9BE2-E9BC9E835004}"/>
    <cellStyle name="Normal 113 5" xfId="1738" xr:uid="{1C17F8FA-274A-45ED-A7ED-0DE7B91C87D2}"/>
    <cellStyle name="Normal 113 6" xfId="1739" xr:uid="{82281961-9775-44AB-BC1E-F0C1C01E61E3}"/>
    <cellStyle name="Normal 114" xfId="1740" xr:uid="{0C2464EF-39E4-45E3-BA05-86816C803D14}"/>
    <cellStyle name="Normal 114 2" xfId="1741" xr:uid="{970248A3-6076-40FE-8519-1B2E7B052A65}"/>
    <cellStyle name="Normal 114 2 2" xfId="1742" xr:uid="{4B1FE547-86CF-48CE-9A20-EBA8E4C370F5}"/>
    <cellStyle name="Normal 114 2 2 2" xfId="1743" xr:uid="{D7D31F6A-4BBE-41CE-BFF7-4226930D526C}"/>
    <cellStyle name="Normal 114 2 2 2 2" xfId="1744" xr:uid="{DE2E09A5-E7F5-4C51-8C07-4E074A68BA4A}"/>
    <cellStyle name="Normal 114 2 2 3" xfId="1745" xr:uid="{547233FC-53FE-4B20-A006-6B0E4F4A9674}"/>
    <cellStyle name="Normal 114 2 2 4" xfId="1746" xr:uid="{7D0DEB17-FF7A-46E8-8234-F2CA4F33E10F}"/>
    <cellStyle name="Normal 114 2 3" xfId="1747" xr:uid="{9836E420-5157-45C9-92CB-99199646E550}"/>
    <cellStyle name="Normal 114 2 3 2" xfId="1748" xr:uid="{8B6B4B33-5121-442A-8BB7-0A82FD30C19A}"/>
    <cellStyle name="Normal 114 2 4" xfId="1749" xr:uid="{73C36E58-ED8F-47A6-AD8D-B8CBA05B93A6}"/>
    <cellStyle name="Normal 114 2 5" xfId="1750" xr:uid="{468714DB-67D8-4E2C-A9FB-F0BA0C9FEF57}"/>
    <cellStyle name="Normal 114 3" xfId="1751" xr:uid="{0D599304-6FA1-446E-A087-66599970F06D}"/>
    <cellStyle name="Normal 114 3 2" xfId="1752" xr:uid="{F1A2CC25-6B9B-4E54-8FBE-CE4D05F343CA}"/>
    <cellStyle name="Normal 114 3 3" xfId="1753" xr:uid="{ACD51B4E-675D-4D8D-8515-5B321D64F261}"/>
    <cellStyle name="Normal 114 3 4" xfId="1754" xr:uid="{A23F4B55-827C-4EC8-AE1E-772F5861C90B}"/>
    <cellStyle name="Normal 114 4" xfId="1755" xr:uid="{A1456000-A66B-4685-AF09-ED89584EF16A}"/>
    <cellStyle name="Normal 114 5" xfId="1756" xr:uid="{350096D7-2D34-4DB5-AC6F-DE2B4054DD1E}"/>
    <cellStyle name="Normal 114 6" xfId="1757" xr:uid="{203E2EFD-C890-42CD-8503-AC5DDB108DA8}"/>
    <cellStyle name="Normal 115" xfId="1758" xr:uid="{5EC38679-E5F5-4EA6-B9AC-BB662D975032}"/>
    <cellStyle name="Normal 115 2" xfId="1759" xr:uid="{693EF39A-FDA4-4C12-9336-477BAD76B9EA}"/>
    <cellStyle name="Normal 115 2 2" xfId="1760" xr:uid="{BD04BC7C-D26C-4BB5-8096-724CC8003A52}"/>
    <cellStyle name="Normal 115 2 2 2" xfId="1761" xr:uid="{D55DE3D2-F1CD-41CE-98C6-871327AD8066}"/>
    <cellStyle name="Normal 115 2 2 3" xfId="1762" xr:uid="{EB2F2617-9763-45F6-A7BF-60395AB600B7}"/>
    <cellStyle name="Normal 115 2 2 4" xfId="1763" xr:uid="{7337BACB-0D83-44FB-8632-6C75D87A1790}"/>
    <cellStyle name="Normal 115 2 3" xfId="1764" xr:uid="{E7B1D334-2399-4910-9A20-D265E3CCA341}"/>
    <cellStyle name="Normal 115 2 4" xfId="1765" xr:uid="{D909C4CD-AC00-4A18-89BB-2DD59CD382F4}"/>
    <cellStyle name="Normal 115 2 5" xfId="1766" xr:uid="{9307F374-090A-4404-B35B-59F49D87A05D}"/>
    <cellStyle name="Normal 115 3" xfId="1767" xr:uid="{490DF66A-EC27-4DF4-82E4-730B4BAB85CB}"/>
    <cellStyle name="Normal 115 3 2" xfId="1768" xr:uid="{12AD05A4-DDB3-4E94-A8C8-BEAF927C02FC}"/>
    <cellStyle name="Normal 115 3 3" xfId="1769" xr:uid="{23F65094-EC18-4879-8B37-7CD019FF8775}"/>
    <cellStyle name="Normal 115 3 4" xfId="1770" xr:uid="{CE78F65E-5573-41D3-8470-7035477FF0AC}"/>
    <cellStyle name="Normal 115 4" xfId="1771" xr:uid="{5E37A474-A7E5-4304-BD8A-E04E42B8C5F8}"/>
    <cellStyle name="Normal 115 5" xfId="1772" xr:uid="{585A21EC-520C-4941-8F26-5075ADB7E576}"/>
    <cellStyle name="Normal 115 6" xfId="1773" xr:uid="{1F90F3A4-A814-4297-B7D2-F6EB0F6DBBB4}"/>
    <cellStyle name="Normal 116" xfId="1774" xr:uid="{12416099-4990-4E9C-8382-27A3DE726CC7}"/>
    <cellStyle name="Normal 116 2" xfId="1775" xr:uid="{BC2541C0-98C1-4896-B47D-D1B0F0514412}"/>
    <cellStyle name="Normal 116 2 2" xfId="1776" xr:uid="{E312216D-95A7-4A33-A215-CAB1CF15D850}"/>
    <cellStyle name="Normal 116 2 2 2" xfId="1777" xr:uid="{416F8DE5-057A-47AF-AB7D-68F20439B570}"/>
    <cellStyle name="Normal 116 2 2 2 2" xfId="1778" xr:uid="{891974DA-32B2-45D9-92EE-D7C637679687}"/>
    <cellStyle name="Normal 116 2 2 3" xfId="1779" xr:uid="{A34E9AD4-D459-4FCE-9B92-D8F5B6BD8AFE}"/>
    <cellStyle name="Normal 116 2 2 4" xfId="1780" xr:uid="{AF89CB5E-B72D-43E1-BE6A-9EF73DDB3528}"/>
    <cellStyle name="Normal 116 2 3" xfId="1781" xr:uid="{9404429E-2E1D-4D0D-8D77-31CFD1F4DA0D}"/>
    <cellStyle name="Normal 116 2 3 2" xfId="1782" xr:uid="{2FA40688-1C9B-4884-B8D8-1D9C348B40DF}"/>
    <cellStyle name="Normal 116 2 4" xfId="1783" xr:uid="{D3270A4A-D958-47B8-B228-583F98D91EE1}"/>
    <cellStyle name="Normal 116 2 5" xfId="1784" xr:uid="{0FE44F6F-5EA7-496A-84FB-44D59749DBB7}"/>
    <cellStyle name="Normal 116 3" xfId="1785" xr:uid="{25A08661-E363-4219-B181-2D8A2F7AB752}"/>
    <cellStyle name="Normal 116 3 2" xfId="1786" xr:uid="{9DF40931-EED2-4777-83DD-A2F1D2605BD8}"/>
    <cellStyle name="Normal 116 3 2 2" xfId="1787" xr:uid="{B036D89F-046A-4147-A9F5-BE370AAFE884}"/>
    <cellStyle name="Normal 116 3 2 2 2" xfId="1788" xr:uid="{5271E2D4-2F48-4114-A8B3-3320688D3CC0}"/>
    <cellStyle name="Normal 116 3 2 3" xfId="1789" xr:uid="{38474C18-640B-49A0-97F7-A766614FC797}"/>
    <cellStyle name="Normal 116 3 3" xfId="1790" xr:uid="{01D0111E-DCCC-4CCF-BD37-9A2A4A06E9C9}"/>
    <cellStyle name="Normal 116 3 3 2" xfId="1791" xr:uid="{18900752-8925-48E5-9FFC-6E236D938622}"/>
    <cellStyle name="Normal 116 3 4" xfId="1792" xr:uid="{0160688F-864A-4798-BD37-12D34D655781}"/>
    <cellStyle name="Normal 116 4" xfId="1793" xr:uid="{ACA8E5B0-093F-4C82-81F3-5304BE2F250A}"/>
    <cellStyle name="Normal 116 5" xfId="1794" xr:uid="{75B49E13-6577-438F-9E95-EADB59C52D8F}"/>
    <cellStyle name="Normal 116 6" xfId="1795" xr:uid="{8B41CE59-35E0-48EC-9350-24FEAC601FB8}"/>
    <cellStyle name="Normal 117" xfId="1796" xr:uid="{B0354EF7-CA92-4E02-810E-37D74C24EC56}"/>
    <cellStyle name="Normal 117 2" xfId="1797" xr:uid="{06672BC7-D774-4F62-ACFE-92CB7CBE8735}"/>
    <cellStyle name="Normal 117 2 2" xfId="1798" xr:uid="{6079BB23-4362-488C-8B6C-C7D97FACAD00}"/>
    <cellStyle name="Normal 117 2 2 2" xfId="1799" xr:uid="{A4985456-0245-4B30-A3F8-5DD27E5560AD}"/>
    <cellStyle name="Normal 117 2 2 2 2" xfId="1800" xr:uid="{CC56FF9F-37B3-4A33-A7A4-04E7D5A68611}"/>
    <cellStyle name="Normal 117 2 2 3" xfId="1801" xr:uid="{8F8CAA1A-326F-4324-9196-5515DFAEE313}"/>
    <cellStyle name="Normal 117 2 2 4" xfId="1802" xr:uid="{B9CD034F-BDCB-4470-9C97-5429E1488F71}"/>
    <cellStyle name="Normal 117 2 3" xfId="1803" xr:uid="{FDB45F04-E6E2-46D1-BD80-6B20315897BE}"/>
    <cellStyle name="Normal 117 2 3 2" xfId="1804" xr:uid="{5456528F-DE89-4E14-B15F-E8D231DB8AF1}"/>
    <cellStyle name="Normal 117 2 4" xfId="1805" xr:uid="{C3260354-9F85-488F-97B2-75FE1B746838}"/>
    <cellStyle name="Normal 117 2 5" xfId="1806" xr:uid="{5B1BF531-F58C-46B7-8337-53D50970F4FF}"/>
    <cellStyle name="Normal 117 3" xfId="1807" xr:uid="{CA274A0B-E24E-445F-8212-D3669D623F7E}"/>
    <cellStyle name="Normal 117 3 2" xfId="1808" xr:uid="{FB5663DD-AACB-4F49-9D67-A343E6F899AD}"/>
    <cellStyle name="Normal 117 3 2 2" xfId="1809" xr:uid="{23FCFD94-5EE4-4A7F-BCC8-A85DAD1956FD}"/>
    <cellStyle name="Normal 117 3 2 2 2" xfId="1810" xr:uid="{60E392D3-D0B9-4DD7-9064-9D3BD21B299A}"/>
    <cellStyle name="Normal 117 3 2 3" xfId="1811" xr:uid="{7BE438E1-C0B8-4EA7-B859-8192D2D355D4}"/>
    <cellStyle name="Normal 117 3 3" xfId="1812" xr:uid="{A9B17F5B-8F7C-46C9-84E9-C5E175A2DE49}"/>
    <cellStyle name="Normal 117 3 3 2" xfId="1813" xr:uid="{7612AB4F-17AF-442D-B112-C6CB30D3B223}"/>
    <cellStyle name="Normal 117 3 4" xfId="1814" xr:uid="{5250A1D2-998C-4666-A943-C7F21298B102}"/>
    <cellStyle name="Normal 117 4" xfId="1815" xr:uid="{ECFFA963-A100-4D01-9908-C0189E36B71C}"/>
    <cellStyle name="Normal 117 5" xfId="1816" xr:uid="{C8F37B05-B9D0-41CF-9AAC-2C136807444F}"/>
    <cellStyle name="Normal 117 6" xfId="1817" xr:uid="{01072935-304D-4192-BFBA-282E5A70FC99}"/>
    <cellStyle name="Normal 118" xfId="1818" xr:uid="{D9B979CD-AED0-4B92-9A65-842619B0390C}"/>
    <cellStyle name="Normal 118 2" xfId="1819" xr:uid="{0439BEBB-CF7B-4163-9BB6-03A108C972C2}"/>
    <cellStyle name="Normal 118 2 2" xfId="1820" xr:uid="{4631C51E-EEEC-495E-915D-EBEB8AC1DE83}"/>
    <cellStyle name="Normal 118 2 2 2" xfId="1821" xr:uid="{FCEBBC11-DB72-4699-865F-D44027D0F53E}"/>
    <cellStyle name="Normal 118 2 2 2 2" xfId="1822" xr:uid="{5A8F661C-9A53-4699-BA89-EC619328D775}"/>
    <cellStyle name="Normal 118 2 2 3" xfId="1823" xr:uid="{70199E7E-0277-4E56-B538-8E419BA1A55C}"/>
    <cellStyle name="Normal 118 2 2 4" xfId="1824" xr:uid="{0B36DCA3-C6F2-4A0A-A741-6B68FAF5169F}"/>
    <cellStyle name="Normal 118 2 3" xfId="1825" xr:uid="{38BE6964-427A-4C05-831E-2324953169FD}"/>
    <cellStyle name="Normal 118 2 3 2" xfId="1826" xr:uid="{9D672654-8C41-40AC-9D88-A9FE4879FFFB}"/>
    <cellStyle name="Normal 118 2 4" xfId="1827" xr:uid="{3756B5C5-33A6-422E-8572-415BB668D4DD}"/>
    <cellStyle name="Normal 118 2 5" xfId="1828" xr:uid="{625613D1-691D-4F3E-B6B0-BE658EC122C0}"/>
    <cellStyle name="Normal 118 3" xfId="1829" xr:uid="{DBCBE36C-8E00-4820-A7DF-60016C95B8E5}"/>
    <cellStyle name="Normal 118 3 2" xfId="1830" xr:uid="{710BBE7F-C378-4043-97FB-A5A0A685B3D6}"/>
    <cellStyle name="Normal 118 3 3" xfId="1831" xr:uid="{7805CCEE-1B18-4C8C-B383-BEE0A3EC4795}"/>
    <cellStyle name="Normal 118 3 4" xfId="1832" xr:uid="{D5A7E106-2A2F-4872-941F-443BB5C222FC}"/>
    <cellStyle name="Normal 118 4" xfId="1833" xr:uid="{FA670603-77BC-467D-B383-4E6E3EE14D2F}"/>
    <cellStyle name="Normal 118 5" xfId="1834" xr:uid="{75F28565-92B3-4EF2-8AB8-FC9F979158CC}"/>
    <cellStyle name="Normal 118 6" xfId="1835" xr:uid="{19901282-A9C4-4600-B760-CB6880A0A147}"/>
    <cellStyle name="Normal 119" xfId="1836" xr:uid="{9FB602E0-12FA-4C33-83D6-E7C30ACFC7AE}"/>
    <cellStyle name="Normal 119 2" xfId="1837" xr:uid="{97FC4911-327D-4A5F-9457-630D4188E1E1}"/>
    <cellStyle name="Normal 119 2 2" xfId="1838" xr:uid="{3286B729-3EC0-4A24-BA18-5E1A6DF7AC2B}"/>
    <cellStyle name="Normal 119 2 2 2" xfId="1839" xr:uid="{99F626F8-8A70-4949-B5CC-903E0D3250ED}"/>
    <cellStyle name="Normal 119 2 2 3" xfId="1840" xr:uid="{19196797-C12B-4643-A8BE-1A5C3D94E1D4}"/>
    <cellStyle name="Normal 119 2 2 4" xfId="1841" xr:uid="{48FAE386-8636-4D78-A838-F34C9B364E4F}"/>
    <cellStyle name="Normal 119 2 3" xfId="1842" xr:uid="{1114056E-B9EE-4C02-ADF3-4FB31B32305C}"/>
    <cellStyle name="Normal 119 2 4" xfId="1843" xr:uid="{330908D5-5D2C-4833-A40E-18CAFD204D6B}"/>
    <cellStyle name="Normal 119 2 5" xfId="1844" xr:uid="{B155B1DF-2D99-4F24-9002-065E8EBD4318}"/>
    <cellStyle name="Normal 119 3" xfId="1845" xr:uid="{5D82427D-4C50-4546-B445-900B00E5AD36}"/>
    <cellStyle name="Normal 119 3 2" xfId="1846" xr:uid="{E2B245AB-6C74-4082-9BE3-D5FA0A800E27}"/>
    <cellStyle name="Normal 119 3 3" xfId="1847" xr:uid="{4150AEE0-2A49-4215-9E91-43634F92F800}"/>
    <cellStyle name="Normal 119 3 4" xfId="1848" xr:uid="{21DAE364-3CB2-4070-893C-29CECA08FBFA}"/>
    <cellStyle name="Normal 119 4" xfId="1849" xr:uid="{20A10AB1-B9B0-470B-9003-E8245C3A9110}"/>
    <cellStyle name="Normal 119 5" xfId="1850" xr:uid="{11A5232C-7928-49D8-BD74-F0C96227CE71}"/>
    <cellStyle name="Normal 119 6" xfId="1851" xr:uid="{591F0C9D-6EA1-430D-BA0E-AB4A13B89B31}"/>
    <cellStyle name="Normal 12" xfId="1852" xr:uid="{06B756A0-BCD4-474C-9A9A-EC7BD66B8BBA}"/>
    <cellStyle name="Normal 12 10" xfId="1853" xr:uid="{D8FE0AFD-2E3F-4E87-BEB9-2BC79B9253D5}"/>
    <cellStyle name="Normal 12 2" xfId="1854" xr:uid="{A2E7E695-8D82-442E-BD40-29CAF3BC3E36}"/>
    <cellStyle name="Normal 12 2 2" xfId="1855" xr:uid="{1AF48D68-4502-4555-BE73-E2F2FFE0A9FB}"/>
    <cellStyle name="Normal 12 2 2 2" xfId="1856" xr:uid="{2F72457E-836B-499F-8EA7-BBBCD374302C}"/>
    <cellStyle name="Normal 12 2 2 2 2" xfId="1857" xr:uid="{5D8092A0-7BD8-444F-A762-1732F17632FF}"/>
    <cellStyle name="Normal 12 2 2 2 3" xfId="1858" xr:uid="{77392E1A-8DDA-4B44-B5E4-43E1C5B943CC}"/>
    <cellStyle name="Normal 12 2 2 2 4" xfId="1859" xr:uid="{A070CA59-594B-4044-BB3C-4A83130B1210}"/>
    <cellStyle name="Normal 12 2 2 3" xfId="1860" xr:uid="{44DAD5AC-7E7E-4030-AC84-6AD42ED7A869}"/>
    <cellStyle name="Normal 12 2 2 4" xfId="1861" xr:uid="{D3857A0E-D206-4904-B26C-AFC31B1605F2}"/>
    <cellStyle name="Normal 12 2 2 5" xfId="1862" xr:uid="{8805300C-958C-4ACB-95A4-EA338DA99DC5}"/>
    <cellStyle name="Normal 12 2 3" xfId="1863" xr:uid="{DAD8DC5C-6E37-4C57-B6CD-03CF77759166}"/>
    <cellStyle name="Normal 12 2 3 2" xfId="1864" xr:uid="{F635AEAB-D4C0-4A65-A4E8-25498C93FDC9}"/>
    <cellStyle name="Normal 12 2 3 3" xfId="1865" xr:uid="{0C0601D7-243D-4524-8E70-FCB1FA25A13A}"/>
    <cellStyle name="Normal 12 2 3 4" xfId="1866" xr:uid="{19837983-A578-447C-86AA-D3380D4A59B7}"/>
    <cellStyle name="Normal 12 2 4" xfId="1867" xr:uid="{AC537210-BCD4-43AA-80D7-AD13ED1CB308}"/>
    <cellStyle name="Normal 12 2 5" xfId="1868" xr:uid="{8F415A20-0C9A-49BD-B55E-3A0721FBA59F}"/>
    <cellStyle name="Normal 12 2 6" xfId="1869" xr:uid="{D21D31D8-416B-4480-8462-220C7AB26446}"/>
    <cellStyle name="Normal 12 3" xfId="1870" xr:uid="{F86A6906-A7CA-46A0-BB44-3C35A8601749}"/>
    <cellStyle name="Normal 12 3 2" xfId="1871" xr:uid="{462F98EC-DB82-4638-909B-F672CBB20FF9}"/>
    <cellStyle name="Normal 12 3 2 2" xfId="1872" xr:uid="{2FE8DEA5-8ABF-40F2-A43F-C381D6AE77A4}"/>
    <cellStyle name="Normal 12 3 2 3" xfId="1873" xr:uid="{7F5508E7-B03D-43AA-9F47-1E9B31CD082C}"/>
    <cellStyle name="Normal 12 3 2 4" xfId="1874" xr:uid="{43FB0488-E04E-4C17-8826-05AD696D3EB8}"/>
    <cellStyle name="Normal 12 3 3" xfId="1875" xr:uid="{58BB9A2C-97FD-4075-8C0E-5E15A80BE187}"/>
    <cellStyle name="Normal 12 3 4" xfId="1876" xr:uid="{51AB97A2-56FE-4C64-8585-84490C7B0C7E}"/>
    <cellStyle name="Normal 12 3 5" xfId="1877" xr:uid="{97A397B1-883A-49AA-910B-1C57DC283A34}"/>
    <cellStyle name="Normal 12 4" xfId="1878" xr:uid="{1A76E65B-9EB7-499D-99AC-6D4033E30025}"/>
    <cellStyle name="Normal 12 4 2" xfId="1879" xr:uid="{6D932197-122C-466A-9CF8-47307833C043}"/>
    <cellStyle name="Normal 12 4 3" xfId="1880" xr:uid="{42E6F590-0A05-4F71-B0DE-3C07BB2D02D4}"/>
    <cellStyle name="Normal 12 4 4" xfId="1881" xr:uid="{40AFE7FE-7C63-4188-9E08-47D728B9E00C}"/>
    <cellStyle name="Normal 12 5" xfId="1882" xr:uid="{5469CDFD-460B-4A74-B192-A26B47029358}"/>
    <cellStyle name="Normal 12 5 2" xfId="1883" xr:uid="{EFB50669-6CA4-4547-85BD-7AB02588313C}"/>
    <cellStyle name="Normal 12 6" xfId="1884" xr:uid="{0B63107E-F1A8-48BC-8E22-9D209A21F0E4}"/>
    <cellStyle name="Normal 12 6 2" xfId="1885" xr:uid="{E1A80FFE-7AE3-4C75-BC88-E3F784BA217F}"/>
    <cellStyle name="Normal 12 7" xfId="1886" xr:uid="{C6DF9DB5-089E-4D5E-8939-C93722C4CDEE}"/>
    <cellStyle name="Normal 12 7 2" xfId="1887" xr:uid="{5B51F472-BEA2-4538-8AC5-A7A1F4B5A01A}"/>
    <cellStyle name="Normal 12 8" xfId="1888" xr:uid="{985E81C0-C9D3-4243-8E48-37519CEEF978}"/>
    <cellStyle name="Normal 12 9" xfId="1889" xr:uid="{594990E1-9988-47AC-8C56-9927D5FF452E}"/>
    <cellStyle name="Normal 120" xfId="1890" xr:uid="{9C1E91A3-C406-45DC-A7EA-AEF8D0A79188}"/>
    <cellStyle name="Normal 120 2" xfId="1891" xr:uid="{0CDA6FEF-B708-48E1-BBA0-72AA30AE629D}"/>
    <cellStyle name="Normal 120 2 2" xfId="1892" xr:uid="{E9569812-227D-4DD0-8667-D06AD75CF932}"/>
    <cellStyle name="Normal 120 2 2 2" xfId="1893" xr:uid="{7C13DA21-891C-4905-B310-B849BA325429}"/>
    <cellStyle name="Normal 120 2 2 3" xfId="1894" xr:uid="{F857CD13-02A1-41C7-8EFE-0A99C23F2397}"/>
    <cellStyle name="Normal 120 2 2 4" xfId="1895" xr:uid="{988BDCD2-B8D4-42C6-B439-CB5D1988D049}"/>
    <cellStyle name="Normal 120 2 3" xfId="1896" xr:uid="{B69AA2F0-91FC-4500-949A-163EEF4363CE}"/>
    <cellStyle name="Normal 120 2 4" xfId="1897" xr:uid="{2A65B3B5-3D24-4AC9-A016-0BD74107BD47}"/>
    <cellStyle name="Normal 120 2 5" xfId="1898" xr:uid="{05ADD295-AEF3-48D2-B1D4-C40E707001B3}"/>
    <cellStyle name="Normal 120 3" xfId="1899" xr:uid="{EE2A7271-85F1-4980-AA81-2E757FCAFF35}"/>
    <cellStyle name="Normal 120 3 2" xfId="1900" xr:uid="{11DA1211-1A6D-4C00-8D69-DA5B5BCE9762}"/>
    <cellStyle name="Normal 120 3 3" xfId="1901" xr:uid="{1A2A6FF3-86CA-4DE5-8A85-F7C779A30358}"/>
    <cellStyle name="Normal 120 3 4" xfId="1902" xr:uid="{56700872-8EEB-4472-A045-9E4D3B5E4D83}"/>
    <cellStyle name="Normal 120 4" xfId="1903" xr:uid="{73AF6AEA-96C6-45FF-AE11-F0F0B5018618}"/>
    <cellStyle name="Normal 120 5" xfId="1904" xr:uid="{DF906DDD-9FB8-432B-AD7D-9AAFF5E042F4}"/>
    <cellStyle name="Normal 120 6" xfId="1905" xr:uid="{A0C3BD26-7240-48A3-A1D3-5F0E2798396C}"/>
    <cellStyle name="Normal 121" xfId="1906" xr:uid="{024B25B7-D38A-43C1-9876-9BD88EC73AFA}"/>
    <cellStyle name="Normal 121 2" xfId="1907" xr:uid="{AE08D2D6-78F2-46D1-9CA5-9536572D5E56}"/>
    <cellStyle name="Normal 121 2 2" xfId="1908" xr:uid="{F68F2056-EF1F-49B1-881C-30CFFD85E89F}"/>
    <cellStyle name="Normal 121 2 2 2" xfId="1909" xr:uid="{46183CBC-7EFF-407F-B077-26EE85E1DAD7}"/>
    <cellStyle name="Normal 121 2 2 3" xfId="1910" xr:uid="{71FD5103-79D6-47C5-BE97-960AA6EF6A1E}"/>
    <cellStyle name="Normal 121 2 2 4" xfId="1911" xr:uid="{B3C63052-244F-44FC-B93B-14D80E1D7FC5}"/>
    <cellStyle name="Normal 121 2 3" xfId="1912" xr:uid="{3F327548-C4FD-4638-B145-E5BC5C8248A9}"/>
    <cellStyle name="Normal 121 2 4" xfId="1913" xr:uid="{9AD0F631-DCE2-4394-831A-BD5E531C2A6D}"/>
    <cellStyle name="Normal 121 2 5" xfId="1914" xr:uid="{095A1F16-DCE4-4948-8DEF-72172F22F102}"/>
    <cellStyle name="Normal 121 3" xfId="1915" xr:uid="{3CFC8F8E-88B4-4EC3-B766-61A0800B5D73}"/>
    <cellStyle name="Normal 121 3 2" xfId="1916" xr:uid="{66850492-EA32-40D0-B671-2057660CCDE0}"/>
    <cellStyle name="Normal 121 3 3" xfId="1917" xr:uid="{FBB34EDC-8E54-458F-9873-5DC262FB9DB3}"/>
    <cellStyle name="Normal 121 3 4" xfId="1918" xr:uid="{DADAD7EE-9EA8-4B9A-9E43-EBA879D94B7D}"/>
    <cellStyle name="Normal 121 4" xfId="1919" xr:uid="{5FC8BCB5-1A79-4694-9C97-8C2E9213E1D1}"/>
    <cellStyle name="Normal 121 5" xfId="1920" xr:uid="{D3DF06C9-5DB5-46D3-A73B-CEDB77EDC75F}"/>
    <cellStyle name="Normal 121 6" xfId="1921" xr:uid="{B424A2C8-0EB1-429B-A8D4-4A8261F3FD3B}"/>
    <cellStyle name="Normal 122" xfId="1922" xr:uid="{740385BA-E4C3-40DF-8057-E194E86856B6}"/>
    <cellStyle name="Normal 122 2" xfId="1923" xr:uid="{AC7073BD-FE39-4918-80AF-F4031436C1A7}"/>
    <cellStyle name="Normal 122 2 2" xfId="1924" xr:uid="{C07A7BD7-463A-4174-81A2-961EEC7EAF04}"/>
    <cellStyle name="Normal 122 2 2 2" xfId="1925" xr:uid="{E6EE4A62-86DD-4E99-B026-B812794671B7}"/>
    <cellStyle name="Normal 122 2 2 3" xfId="1926" xr:uid="{66362CC5-698D-4707-9F36-7CE570331BD9}"/>
    <cellStyle name="Normal 122 2 2 4" xfId="1927" xr:uid="{C42D5533-53B5-419E-B711-53717E9A17BD}"/>
    <cellStyle name="Normal 122 2 3" xfId="1928" xr:uid="{C45A29E1-E30C-4605-9503-23938C19AC5F}"/>
    <cellStyle name="Normal 122 2 4" xfId="1929" xr:uid="{087608BD-DA17-430C-ACA9-37B168FE0CA0}"/>
    <cellStyle name="Normal 122 2 5" xfId="1930" xr:uid="{A9A7592E-A13D-419C-9B2D-09A7E888EAA4}"/>
    <cellStyle name="Normal 122 3" xfId="1931" xr:uid="{2BF4A563-160A-4B88-BAAA-2E05FD03B966}"/>
    <cellStyle name="Normal 122 3 2" xfId="1932" xr:uid="{38DE4202-3F5D-4D51-87BE-7D461494786D}"/>
    <cellStyle name="Normal 122 3 3" xfId="1933" xr:uid="{04A2F666-9B58-459F-91DA-73F66D839C74}"/>
    <cellStyle name="Normal 122 3 4" xfId="1934" xr:uid="{3DFEAF32-F61B-4DA9-A261-C94FE86CE09D}"/>
    <cellStyle name="Normal 122 4" xfId="1935" xr:uid="{612C96B8-8B74-439F-AAB3-56F8C7BCD02A}"/>
    <cellStyle name="Normal 122 5" xfId="1936" xr:uid="{EE0C8507-759D-4011-A1A5-4CB71B122444}"/>
    <cellStyle name="Normal 122 6" xfId="1937" xr:uid="{9FFA0103-5760-4902-AA05-69D44E8A2A7D}"/>
    <cellStyle name="Normal 123" xfId="1938" xr:uid="{D518C8DB-E59B-49D6-A450-1481730D24E4}"/>
    <cellStyle name="Normal 123 2" xfId="1939" xr:uid="{DEE684DF-AFCE-41C9-ACB5-852437C6E04E}"/>
    <cellStyle name="Normal 123 2 2" xfId="1940" xr:uid="{4CE92C32-ACC5-4EFA-855E-A5744F2B2697}"/>
    <cellStyle name="Normal 123 2 2 2" xfId="1941" xr:uid="{F68DCD71-8C3D-438E-BA77-A404FCE3849E}"/>
    <cellStyle name="Normal 123 2 2 3" xfId="1942" xr:uid="{48FC5157-42F1-416E-AE02-5A2EF97A9FFD}"/>
    <cellStyle name="Normal 123 2 2 4" xfId="1943" xr:uid="{7B31C238-FF8F-419F-99DF-85685435FB0E}"/>
    <cellStyle name="Normal 123 2 3" xfId="1944" xr:uid="{9E2206F6-6296-43AF-BFBD-16F21CE5558B}"/>
    <cellStyle name="Normal 123 2 4" xfId="1945" xr:uid="{212CD315-5FA7-433A-9EB0-6CD7290B5B1E}"/>
    <cellStyle name="Normal 123 2 5" xfId="1946" xr:uid="{5A13F674-2AC9-46F7-96CC-7D3C956315DB}"/>
    <cellStyle name="Normal 123 3" xfId="1947" xr:uid="{FE54DFC0-10E4-42D4-9C71-7E81A826F0EB}"/>
    <cellStyle name="Normal 123 3 2" xfId="1948" xr:uid="{69AB66E6-CC8D-474F-9C27-2A6F4870389C}"/>
    <cellStyle name="Normal 123 3 3" xfId="1949" xr:uid="{61383C68-3E4C-4DDA-9288-37AFC8F3886F}"/>
    <cellStyle name="Normal 123 3 4" xfId="1950" xr:uid="{0EC5C939-2D06-44E7-857D-2008110E4590}"/>
    <cellStyle name="Normal 123 4" xfId="1951" xr:uid="{AAF18D19-B1AE-4AC4-9648-0DB3D1772B4C}"/>
    <cellStyle name="Normal 123 5" xfId="1952" xr:uid="{970E37DE-DCA5-4E63-9465-5C72210A90AA}"/>
    <cellStyle name="Normal 123 6" xfId="1953" xr:uid="{F18F5818-E3D8-4CAD-95E8-3B3E5DAC53C1}"/>
    <cellStyle name="Normal 124" xfId="1954" xr:uid="{17E25E08-D048-4EC7-9B6F-55C1388BED53}"/>
    <cellStyle name="Normal 124 2" xfId="1955" xr:uid="{F72A6FF9-F58E-40C3-B07D-E39BBC4F13B8}"/>
    <cellStyle name="Normal 124 2 2" xfId="1956" xr:uid="{C5B07CF1-77A3-485D-AF4A-C45A98AC21D5}"/>
    <cellStyle name="Normal 124 2 2 2" xfId="1957" xr:uid="{73834AEA-3359-4089-A075-74C2A75EAB9C}"/>
    <cellStyle name="Normal 124 2 2 3" xfId="1958" xr:uid="{23154799-FECD-4A8C-AD95-436F2A4046B3}"/>
    <cellStyle name="Normal 124 2 2 4" xfId="1959" xr:uid="{FC3358EC-72F2-443E-BE1F-F7536AF61F00}"/>
    <cellStyle name="Normal 124 2 3" xfId="1960" xr:uid="{2FFCB6F7-E83E-48C5-BF60-C3D5C9579B26}"/>
    <cellStyle name="Normal 124 2 4" xfId="1961" xr:uid="{49B72016-D4D1-495A-B54D-C171F42F4E2F}"/>
    <cellStyle name="Normal 124 2 5" xfId="1962" xr:uid="{0EEDEC80-A0D9-439F-86F6-76A004956A53}"/>
    <cellStyle name="Normal 124 3" xfId="1963" xr:uid="{FCEECD8D-0A35-4ADE-A2EB-9E5987B975FD}"/>
    <cellStyle name="Normal 124 3 2" xfId="1964" xr:uid="{31D2F3A0-AAB7-45EB-B722-7CA017B33FAC}"/>
    <cellStyle name="Normal 124 3 3" xfId="1965" xr:uid="{DD25D0DD-E867-4D2E-A8A4-31CA64DA58E8}"/>
    <cellStyle name="Normal 124 3 4" xfId="1966" xr:uid="{8464AFF4-F3A4-4326-B0DC-BD062DC7EDF1}"/>
    <cellStyle name="Normal 124 4" xfId="1967" xr:uid="{D67092F8-7E20-45C3-A10C-641918AABFEC}"/>
    <cellStyle name="Normal 124 5" xfId="1968" xr:uid="{9975F8D0-DC64-40D7-AB43-716E27BD878D}"/>
    <cellStyle name="Normal 124 6" xfId="1969" xr:uid="{6360EC50-02A1-4307-AAD3-A2C6819570D3}"/>
    <cellStyle name="Normal 125" xfId="1970" xr:uid="{480AAEEF-2C67-49B6-B533-BF32F071FE22}"/>
    <cellStyle name="Normal 125 2" xfId="1971" xr:uid="{A3988E6A-026D-4039-B00C-9DD4A91CE769}"/>
    <cellStyle name="Normal 125 2 2" xfId="1972" xr:uid="{EAF52759-78D5-408F-847E-DB522093B26C}"/>
    <cellStyle name="Normal 125 2 2 2" xfId="1973" xr:uid="{991D339E-44D2-43D1-B296-AB8CE595E8CB}"/>
    <cellStyle name="Normal 125 2 2 3" xfId="1974" xr:uid="{E5BB4BE7-C746-4EE0-B63E-8C11152E7BC4}"/>
    <cellStyle name="Normal 125 2 2 4" xfId="1975" xr:uid="{E3773B39-3261-4DDA-920E-2C8F65E282A6}"/>
    <cellStyle name="Normal 125 2 3" xfId="1976" xr:uid="{9F888BBA-CF27-4ADA-BCEF-E82AED70CE9D}"/>
    <cellStyle name="Normal 125 2 4" xfId="1977" xr:uid="{E13DB2A1-924C-45A9-A97E-9DA1E81969C9}"/>
    <cellStyle name="Normal 125 2 5" xfId="1978" xr:uid="{54928D40-6D49-4FFB-85DA-D918196D8B7B}"/>
    <cellStyle name="Normal 125 3" xfId="1979" xr:uid="{095BABF3-A181-4AA4-99D7-72CE9978FE39}"/>
    <cellStyle name="Normal 125 3 2" xfId="1980" xr:uid="{5C0BDFDB-238D-4FF5-9288-E61A22B3BDF1}"/>
    <cellStyle name="Normal 125 3 3" xfId="1981" xr:uid="{7B574113-A753-4583-B11B-1F518EB41878}"/>
    <cellStyle name="Normal 125 3 4" xfId="1982" xr:uid="{EB2E5F0A-723E-4CD2-97A5-C76AFB26EE34}"/>
    <cellStyle name="Normal 125 4" xfId="1983" xr:uid="{AB4F7EBA-0422-49E9-8038-F3F722689558}"/>
    <cellStyle name="Normal 125 5" xfId="1984" xr:uid="{EF8D2EC3-B829-4669-8B3C-ACE35A2B9A4A}"/>
    <cellStyle name="Normal 125 6" xfId="1985" xr:uid="{2285B4B8-8008-4E1D-AA25-0DD45A74C6E3}"/>
    <cellStyle name="Normal 126" xfId="1986" xr:uid="{45F2D51A-F493-462D-B1AC-03B56D33724E}"/>
    <cellStyle name="Normal 126 2" xfId="1987" xr:uid="{9CECF5CA-40F0-4CC1-83DE-A5D969A150B2}"/>
    <cellStyle name="Normal 126 2 2" xfId="1988" xr:uid="{54790647-9F5D-4942-AA82-6461C9495402}"/>
    <cellStyle name="Normal 126 2 2 2" xfId="1989" xr:uid="{21246E34-9EFC-48F4-8C24-6A3909CB7AEB}"/>
    <cellStyle name="Normal 126 2 2 3" xfId="1990" xr:uid="{7889AD28-6471-4F97-BC65-E2B7C8EDD69C}"/>
    <cellStyle name="Normal 126 2 2 4" xfId="1991" xr:uid="{A2947F83-19F3-4EE5-8D81-1A2CBEDE11B5}"/>
    <cellStyle name="Normal 126 2 3" xfId="1992" xr:uid="{DF16EB8C-491F-47A3-9176-12FF1849BC2A}"/>
    <cellStyle name="Normal 126 2 4" xfId="1993" xr:uid="{60877024-3E32-4B60-AA52-5985B6ECA19A}"/>
    <cellStyle name="Normal 126 2 5" xfId="1994" xr:uid="{9D8CAFBA-7F45-4B7B-9CB1-09FBE96F4FD9}"/>
    <cellStyle name="Normal 126 3" xfId="1995" xr:uid="{3FEC25CE-CDFF-408B-9792-AD6FD67BCFEC}"/>
    <cellStyle name="Normal 126 3 2" xfId="1996" xr:uid="{60CFA0C4-F5D3-4CA9-ACBA-C920FC7796F9}"/>
    <cellStyle name="Normal 126 3 3" xfId="1997" xr:uid="{0D2FB11E-8DD5-4535-8EFA-87DC93E9B28D}"/>
    <cellStyle name="Normal 126 3 4" xfId="1998" xr:uid="{ED512F0B-7101-4883-B6CE-C4BBDD8C32AE}"/>
    <cellStyle name="Normal 126 4" xfId="1999" xr:uid="{37A76819-CB17-4D58-BCF3-36A906179D25}"/>
    <cellStyle name="Normal 126 5" xfId="2000" xr:uid="{E1A5606F-7530-4595-8B84-2164578B063B}"/>
    <cellStyle name="Normal 126 6" xfId="2001" xr:uid="{13C9B0FC-1895-4F11-B54B-8EEF87166018}"/>
    <cellStyle name="Normal 127" xfId="2002" xr:uid="{1655EABF-335F-4901-8598-115027FCD302}"/>
    <cellStyle name="Normal 127 2" xfId="2003" xr:uid="{CA9380E4-3C46-4214-90C2-40834023600E}"/>
    <cellStyle name="Normal 127 2 2" xfId="2004" xr:uid="{E61CD7AC-5A87-4CB0-9201-9DFFCE6725E1}"/>
    <cellStyle name="Normal 127 2 2 2" xfId="2005" xr:uid="{A12035E3-9283-4CDA-97F4-9480EC92173F}"/>
    <cellStyle name="Normal 127 2 2 3" xfId="2006" xr:uid="{955D0E5A-95FB-4E1A-A257-51D0D36A0B60}"/>
    <cellStyle name="Normal 127 2 2 4" xfId="2007" xr:uid="{5908C2E8-A028-49F1-8C5F-BFCFECBD84CF}"/>
    <cellStyle name="Normal 127 2 3" xfId="2008" xr:uid="{6CDDB43D-CEB6-4EF9-89D9-C88B7CC18B2E}"/>
    <cellStyle name="Normal 127 2 4" xfId="2009" xr:uid="{907939CA-8B92-4088-B3BC-8190D3F449E2}"/>
    <cellStyle name="Normal 127 2 5" xfId="2010" xr:uid="{2867BB50-42A9-4EC0-B3B5-58BD3822387A}"/>
    <cellStyle name="Normal 127 3" xfId="2011" xr:uid="{7F1746AC-A818-4CF2-A6AA-E414A6597466}"/>
    <cellStyle name="Normal 127 3 2" xfId="2012" xr:uid="{6EC4A20E-7F4E-48FD-8A93-16EB06DC7D2E}"/>
    <cellStyle name="Normal 127 3 3" xfId="2013" xr:uid="{1EC23254-D1E4-40F4-89D0-2EE23AB3D232}"/>
    <cellStyle name="Normal 127 3 4" xfId="2014" xr:uid="{D51DD217-E57C-4E0B-ADB9-AD52391CA744}"/>
    <cellStyle name="Normal 127 4" xfId="2015" xr:uid="{14286827-9EB3-46BF-8DD1-5BC5ED21DA24}"/>
    <cellStyle name="Normal 127 5" xfId="2016" xr:uid="{4FB9503C-B210-40C5-A178-9BA532D42B1D}"/>
    <cellStyle name="Normal 127 6" xfId="2017" xr:uid="{8B4F3ED9-A785-4818-AF2C-C1C81F45931B}"/>
    <cellStyle name="Normal 128" xfId="2018" xr:uid="{6C4B5A78-8331-4C94-A8C7-F2EB3DF2AE38}"/>
    <cellStyle name="Normal 128 2" xfId="2019" xr:uid="{178FE29F-0F36-499E-9DC1-2393BDB7FA94}"/>
    <cellStyle name="Normal 128 2 2" xfId="2020" xr:uid="{979E7E35-0B42-4ABF-B5F0-9CF591776B72}"/>
    <cellStyle name="Normal 128 2 2 2" xfId="2021" xr:uid="{F2094EFF-D7CF-4C69-8EEF-14175A35F210}"/>
    <cellStyle name="Normal 128 2 2 3" xfId="2022" xr:uid="{AF8BE29E-F9F3-45C0-AC5B-FAB8CCBEA2B6}"/>
    <cellStyle name="Normal 128 2 2 4" xfId="2023" xr:uid="{DE8AA1B5-2687-42C6-939D-65014C2CDC4D}"/>
    <cellStyle name="Normal 128 2 3" xfId="2024" xr:uid="{AC2E7F12-D269-4026-951A-EF8FDD660D7A}"/>
    <cellStyle name="Normal 128 2 4" xfId="2025" xr:uid="{C06206C8-7B60-49F2-A48E-5B4126984CFF}"/>
    <cellStyle name="Normal 128 2 5" xfId="2026" xr:uid="{AE20620A-571A-4590-A0E6-7B080B346AA3}"/>
    <cellStyle name="Normal 128 3" xfId="2027" xr:uid="{D388DACB-37D2-45E0-A202-5CFD475F2F6F}"/>
    <cellStyle name="Normal 128 3 2" xfId="2028" xr:uid="{48E5AC80-88B5-425C-BD27-054BB9DCD89D}"/>
    <cellStyle name="Normal 128 3 3" xfId="2029" xr:uid="{232E054F-4C21-4C88-A53C-0EE87985D072}"/>
    <cellStyle name="Normal 128 3 4" xfId="2030" xr:uid="{BEE4C02E-60D7-422A-9F23-AA2158A3EADA}"/>
    <cellStyle name="Normal 128 4" xfId="2031" xr:uid="{F53FEB18-18A1-47AC-9525-FEF476C468DE}"/>
    <cellStyle name="Normal 128 5" xfId="2032" xr:uid="{6B50A6F7-444E-4A68-A7D6-0A25C7CD30DC}"/>
    <cellStyle name="Normal 128 6" xfId="2033" xr:uid="{FDE75ED2-9FCA-473F-B836-2BC970855338}"/>
    <cellStyle name="Normal 129" xfId="2034" xr:uid="{CD7FDF5F-DC80-44E5-AAA6-E984AF6F1A56}"/>
    <cellStyle name="Normal 129 2" xfId="2035" xr:uid="{D8EBC19C-CB29-4352-A1E7-CE84D67AB669}"/>
    <cellStyle name="Normal 129 2 2" xfId="2036" xr:uid="{E3500726-1B69-4303-A2D3-5487E2CB6D2A}"/>
    <cellStyle name="Normal 129 2 2 2" xfId="2037" xr:uid="{09CFA95F-D3B4-4A8A-99D6-AD7FD91A384F}"/>
    <cellStyle name="Normal 129 2 2 3" xfId="2038" xr:uid="{8452D391-42AE-40F4-A28B-158F9CAF6E0F}"/>
    <cellStyle name="Normal 129 2 2 4" xfId="2039" xr:uid="{66D76CE5-7368-4A51-AE1C-D5BD217702D1}"/>
    <cellStyle name="Normal 129 2 3" xfId="2040" xr:uid="{3533F914-C6AB-412C-ADA0-5FCBF65757E2}"/>
    <cellStyle name="Normal 129 2 4" xfId="2041" xr:uid="{08DB0A8F-6C08-431D-A6CA-25DF96044826}"/>
    <cellStyle name="Normal 129 2 5" xfId="2042" xr:uid="{DF925832-34AB-41CE-9A60-3DF52501792A}"/>
    <cellStyle name="Normal 129 3" xfId="2043" xr:uid="{8C4CDF7E-C01A-4FB6-B1C8-70BF2369AD48}"/>
    <cellStyle name="Normal 129 3 2" xfId="2044" xr:uid="{23B85908-C6B8-4F68-A968-751DC5A59F3D}"/>
    <cellStyle name="Normal 129 3 3" xfId="2045" xr:uid="{434CD70E-6A99-4C1B-A9DF-D420F4EE8DBE}"/>
    <cellStyle name="Normal 129 3 4" xfId="2046" xr:uid="{CBB7D6EF-A3B4-4AD3-B83C-AE7853B41242}"/>
    <cellStyle name="Normal 129 4" xfId="2047" xr:uid="{C64CCF0C-C4A9-442C-B19A-4626B964E4BA}"/>
    <cellStyle name="Normal 129 5" xfId="2048" xr:uid="{43F2F934-4F06-4FD3-98B0-83C50F649681}"/>
    <cellStyle name="Normal 129 6" xfId="2049" xr:uid="{2A384257-52E7-4E30-A576-0DCF11C0684C}"/>
    <cellStyle name="Normal 13" xfId="2050" xr:uid="{4F12D3CD-97F2-4E24-8CFE-259D089DEDA2}"/>
    <cellStyle name="Normal 13 2" xfId="2051" xr:uid="{B611A398-1D19-4364-99F5-77E1EBAFA1EE}"/>
    <cellStyle name="Normal 13 2 2" xfId="2052" xr:uid="{7D02AE0E-E7B3-448D-8D0F-8C6AEA3A4995}"/>
    <cellStyle name="Normal 13 2 2 2" xfId="2053" xr:uid="{74470C2F-2000-41ED-B556-84404EEAA715}"/>
    <cellStyle name="Normal 13 2 2 2 2" xfId="2054" xr:uid="{179C8921-6B1A-44B7-9836-04EE8F64BAAE}"/>
    <cellStyle name="Normal 13 2 2 2 3" xfId="2055" xr:uid="{60967E3A-2955-4E1F-A04B-CD6C0C38BAFE}"/>
    <cellStyle name="Normal 13 2 2 2 4" xfId="2056" xr:uid="{BB0885C6-55B0-4DA1-9E06-7DB71A1C7430}"/>
    <cellStyle name="Normal 13 2 2 3" xfId="2057" xr:uid="{FDEA4EC8-9344-47C9-9CC2-0EDE51A33D7F}"/>
    <cellStyle name="Normal 13 2 2 4" xfId="2058" xr:uid="{F2B3A14B-A3D5-41C1-823B-F9ACED21770F}"/>
    <cellStyle name="Normal 13 2 2 5" xfId="2059" xr:uid="{DF82B580-B7B0-4E74-B161-3BF308BB2239}"/>
    <cellStyle name="Normal 13 2 3" xfId="2060" xr:uid="{FA44A4CF-7527-4996-A18E-20C630A02568}"/>
    <cellStyle name="Normal 13 2 3 2" xfId="2061" xr:uid="{B8FFAB60-469F-4271-8357-D3A392FDB7EC}"/>
    <cellStyle name="Normal 13 2 3 3" xfId="2062" xr:uid="{A28C4E9C-7C83-4E77-B56D-6DDB8242045D}"/>
    <cellStyle name="Normal 13 2 3 4" xfId="2063" xr:uid="{F8048540-51C8-4083-B4F5-17124E4AC4B6}"/>
    <cellStyle name="Normal 13 2 4" xfId="2064" xr:uid="{BC15DF9A-FF48-440C-91F6-17A830D96F0A}"/>
    <cellStyle name="Normal 13 2 5" xfId="2065" xr:uid="{D94201C2-30FB-437F-897C-D7A5168F568C}"/>
    <cellStyle name="Normal 13 2 6" xfId="2066" xr:uid="{72A2B58E-C2AF-41F1-8296-2A1A69C21185}"/>
    <cellStyle name="Normal 13 3" xfId="2067" xr:uid="{60D445F4-F194-468F-96EE-CA47BF809D3E}"/>
    <cellStyle name="Normal 13 3 2" xfId="2068" xr:uid="{8DD10BF5-F235-435F-A732-D474DD05ED48}"/>
    <cellStyle name="Normal 13 3 2 2" xfId="2069" xr:uid="{BB374676-2031-4C78-9CAB-953B58897B83}"/>
    <cellStyle name="Normal 13 3 2 3" xfId="2070" xr:uid="{6B4BBA07-182D-4DB9-9D27-ED68EFCF6856}"/>
    <cellStyle name="Normal 13 3 2 4" xfId="2071" xr:uid="{659502B8-35D6-4755-9F4A-20E17D0C182E}"/>
    <cellStyle name="Normal 13 3 3" xfId="2072" xr:uid="{336C7A84-95E0-4880-AD24-72C7669EAAE2}"/>
    <cellStyle name="Normal 13 3 4" xfId="2073" xr:uid="{3A9A5A81-BE57-41FF-B0DC-35F9231F260B}"/>
    <cellStyle name="Normal 13 3 5" xfId="2074" xr:uid="{ADE67FE2-A4A0-4F5C-8B98-8F0D580DF418}"/>
    <cellStyle name="Normal 13 4" xfId="2075" xr:uid="{9928707E-B66D-4C2F-8778-9C1D378B6510}"/>
    <cellStyle name="Normal 13 4 2" xfId="2076" xr:uid="{A158A440-9932-4A1E-B37D-CE16D912E5C2}"/>
    <cellStyle name="Normal 13 4 3" xfId="2077" xr:uid="{6D12A045-53D3-40F1-BB52-23AF5BBCDA7E}"/>
    <cellStyle name="Normal 13 4 4" xfId="2078" xr:uid="{94ADEBD3-94A6-464D-8A2F-E7FF6567DD1B}"/>
    <cellStyle name="Normal 13 5" xfId="2079" xr:uid="{4CE648DF-9F8F-40D3-B3E0-8C57987D865B}"/>
    <cellStyle name="Normal 13 5 2" xfId="2080" xr:uid="{4183ABFF-CCC3-4068-A84E-656C3BAE3022}"/>
    <cellStyle name="Normal 13 6" xfId="2081" xr:uid="{65EE76E4-3917-48DD-99AC-FEC9789B7A9E}"/>
    <cellStyle name="Normal 13 6 2" xfId="2082" xr:uid="{FCBD14EB-F49C-4886-89C4-57D650616720}"/>
    <cellStyle name="Normal 13 7" xfId="2083" xr:uid="{0A7EDC38-0D45-4547-BDF5-513147C927FF}"/>
    <cellStyle name="Normal 13 7 2" xfId="2084" xr:uid="{AAEADADE-E7E0-4357-8FBC-308578C4BC44}"/>
    <cellStyle name="Normal 13 8" xfId="2085" xr:uid="{9608BA3E-9E0C-449E-95A6-63CB0F5DD1DD}"/>
    <cellStyle name="Normal 13 9" xfId="2086" xr:uid="{182D989A-2C10-4EE7-89E5-5B3BADE97501}"/>
    <cellStyle name="Normal 130" xfId="2087" xr:uid="{FC58244E-3C0C-4E92-8742-A0A2D6903AA8}"/>
    <cellStyle name="Normal 130 2" xfId="2088" xr:uid="{686BA201-B681-453A-8103-AEA1AF428EFC}"/>
    <cellStyle name="Normal 130 2 2" xfId="2089" xr:uid="{7D59412F-2BF3-462F-A2FE-66D7CD2F08F3}"/>
    <cellStyle name="Normal 130 2 2 2" xfId="2090" xr:uid="{E866B32F-E191-4792-AAFB-6AC58905D72C}"/>
    <cellStyle name="Normal 130 2 2 3" xfId="2091" xr:uid="{53B4AD8A-63DB-409D-BB7A-D6626BCBD6C8}"/>
    <cellStyle name="Normal 130 2 2 4" xfId="2092" xr:uid="{78F16900-D0F2-40D2-AA78-EE2BFCD02F3A}"/>
    <cellStyle name="Normal 130 2 3" xfId="2093" xr:uid="{3F9EE5CE-A393-46F3-BBC6-DF1B7B5E7B30}"/>
    <cellStyle name="Normal 130 2 4" xfId="2094" xr:uid="{6C0B8897-C067-4E67-BD60-27B3D9D9B8F8}"/>
    <cellStyle name="Normal 130 2 5" xfId="2095" xr:uid="{2548C9C5-9A1C-473F-A7B6-1FB9DEFBDBA7}"/>
    <cellStyle name="Normal 130 3" xfId="2096" xr:uid="{EB5800C1-A02D-41FD-A49A-4652682DB548}"/>
    <cellStyle name="Normal 130 3 2" xfId="2097" xr:uid="{44BF62E4-2E64-486C-B514-F2A7E9A976B6}"/>
    <cellStyle name="Normal 130 3 3" xfId="2098" xr:uid="{98D157F3-A6AD-45D9-A923-4C05B3164518}"/>
    <cellStyle name="Normal 130 3 4" xfId="2099" xr:uid="{8AAAD3D6-0AAF-428D-9B9B-E0DA5E555985}"/>
    <cellStyle name="Normal 130 4" xfId="2100" xr:uid="{59451676-C7DD-43C4-86AF-144EC531A61A}"/>
    <cellStyle name="Normal 130 5" xfId="2101" xr:uid="{12795F57-B45F-4BF4-B1ED-EE082832C4D0}"/>
    <cellStyle name="Normal 130 6" xfId="2102" xr:uid="{A33882B7-8E14-48B3-BC4D-8B3A43933465}"/>
    <cellStyle name="Normal 131" xfId="2103" xr:uid="{36C9E71E-792A-41E3-A22E-2E080D576981}"/>
    <cellStyle name="Normal 131 2" xfId="2104" xr:uid="{478AE33A-0AB4-4EF6-94A9-77B46FD3BD07}"/>
    <cellStyle name="Normal 131 2 2" xfId="2105" xr:uid="{1C886251-8947-4A25-81EA-051193EEA110}"/>
    <cellStyle name="Normal 131 2 2 2" xfId="2106" xr:uid="{BC7C2CF8-CBB8-484A-8B6F-F3ABDBC03D61}"/>
    <cellStyle name="Normal 131 2 2 2 2" xfId="2107" xr:uid="{C7E9414A-20FF-419A-95AE-4F8323659970}"/>
    <cellStyle name="Normal 131 2 2 3" xfId="2108" xr:uid="{F7DF3590-8C13-4AFA-905B-4BE8109C8F63}"/>
    <cellStyle name="Normal 131 2 2 4" xfId="2109" xr:uid="{F44775A3-875F-459F-8C9A-2FDBFDCB1E25}"/>
    <cellStyle name="Normal 131 2 3" xfId="2110" xr:uid="{E44BC50E-C81B-48E5-AA83-5CC9C26F170A}"/>
    <cellStyle name="Normal 131 2 3 2" xfId="2111" xr:uid="{6E0BB058-8B79-4460-B348-AE4E53E9CDFA}"/>
    <cellStyle name="Normal 131 2 4" xfId="2112" xr:uid="{B65773C0-5A9A-4186-8165-E996C823FF4A}"/>
    <cellStyle name="Normal 131 2 5" xfId="2113" xr:uid="{D91F26C5-893E-436B-A029-CD7ED74AACC0}"/>
    <cellStyle name="Normal 131 3" xfId="2114" xr:uid="{F5C83D11-0F9B-4B0F-9C23-00A5ECD16303}"/>
    <cellStyle name="Normal 131 3 2" xfId="2115" xr:uid="{9526066A-1ECC-47D4-9857-E7849BC1B319}"/>
    <cellStyle name="Normal 131 3 3" xfId="2116" xr:uid="{F054071C-F141-4F48-9A9B-DB528B65F99B}"/>
    <cellStyle name="Normal 131 3 4" xfId="2117" xr:uid="{8239FC07-3EA1-45FE-85D0-F819A0FA2F66}"/>
    <cellStyle name="Normal 131 4" xfId="2118" xr:uid="{BAD872BA-0FA5-43E9-A66D-0E79AF3AF4C3}"/>
    <cellStyle name="Normal 131 5" xfId="2119" xr:uid="{4A82BA94-3BEB-48A9-BCFF-775FF648B180}"/>
    <cellStyle name="Normal 131 6" xfId="2120" xr:uid="{848D6273-71F5-4F74-8402-83F87801F303}"/>
    <cellStyle name="Normal 132" xfId="2121" xr:uid="{8CA53FFB-AFF6-4E6A-BC76-697954C189D7}"/>
    <cellStyle name="Normal 132 2" xfId="2122" xr:uid="{D367F705-A7B4-44F4-9881-7A6F1C9C6A47}"/>
    <cellStyle name="Normal 132 2 2" xfId="2123" xr:uid="{9FB4110D-5E4E-4B16-912B-99DD7BBA91BB}"/>
    <cellStyle name="Normal 132 2 2 2" xfId="2124" xr:uid="{D135B7AD-C649-4119-A853-2FD7BB07BA5F}"/>
    <cellStyle name="Normal 132 2 2 2 2" xfId="2125" xr:uid="{62EBA0FD-F0D3-4A7C-83F6-028CA87B2B6E}"/>
    <cellStyle name="Normal 132 2 2 3" xfId="2126" xr:uid="{74BDA79C-539E-4306-86AE-131B67AB58BA}"/>
    <cellStyle name="Normal 132 2 2 4" xfId="2127" xr:uid="{1D101530-2481-4775-A2A6-7C4F4D013351}"/>
    <cellStyle name="Normal 132 2 3" xfId="2128" xr:uid="{32151DAC-4ED7-42A3-8569-7401E8D33199}"/>
    <cellStyle name="Normal 132 2 3 2" xfId="2129" xr:uid="{4F3D0F8E-9EE6-456D-9771-1B50592C6A35}"/>
    <cellStyle name="Normal 132 2 4" xfId="2130" xr:uid="{61A8EC5F-24A3-44A4-B86F-73310EE8A243}"/>
    <cellStyle name="Normal 132 2 5" xfId="2131" xr:uid="{9D702DF9-460A-4756-92E8-7904BAE54E8F}"/>
    <cellStyle name="Normal 132 3" xfId="2132" xr:uid="{E22E8CC1-76E6-4D71-A49C-FDA67EB6E4D9}"/>
    <cellStyle name="Normal 132 3 2" xfId="2133" xr:uid="{D90543A9-DC31-48CD-A1D4-B12E06B096F2}"/>
    <cellStyle name="Normal 132 3 3" xfId="2134" xr:uid="{4B1703AF-100A-441A-ABB4-713BBA94DF15}"/>
    <cellStyle name="Normal 132 3 4" xfId="2135" xr:uid="{0962377B-26BE-46BE-B9EA-A18BFE0963B7}"/>
    <cellStyle name="Normal 132 4" xfId="2136" xr:uid="{AABDC7EB-33BA-4857-9947-961A8C31082F}"/>
    <cellStyle name="Normal 132 5" xfId="2137" xr:uid="{B0F3CEC1-B3E3-4524-872E-C125CEA96717}"/>
    <cellStyle name="Normal 132 6" xfId="2138" xr:uid="{7127C0AB-39D3-465B-971C-C207DEA17B2E}"/>
    <cellStyle name="Normal 133" xfId="2139" xr:uid="{5A3B87E7-826F-4B3A-97B0-6AC4AE29F16E}"/>
    <cellStyle name="Normal 133 2" xfId="2140" xr:uid="{5B9667FE-6682-4E94-B0C9-DB74EB2C066F}"/>
    <cellStyle name="Normal 133 2 2" xfId="2141" xr:uid="{4A66D583-E0A6-4A83-91AD-6755A7AFE290}"/>
    <cellStyle name="Normal 133 2 2 2" xfId="2142" xr:uid="{668F418D-1D20-4B51-A52D-6578FFBE2396}"/>
    <cellStyle name="Normal 133 2 2 3" xfId="2143" xr:uid="{906CFF11-4D21-4113-8B8B-A3A47537D234}"/>
    <cellStyle name="Normal 133 2 2 4" xfId="2144" xr:uid="{7BA64EC6-6D4E-4C0E-85C2-015E9AB60393}"/>
    <cellStyle name="Normal 133 2 3" xfId="2145" xr:uid="{68E2F69A-4A26-4E0C-B95F-48BC022D1B21}"/>
    <cellStyle name="Normal 133 2 4" xfId="2146" xr:uid="{689CC1FF-0A62-46A0-B427-1ED8F13F1677}"/>
    <cellStyle name="Normal 133 2 5" xfId="2147" xr:uid="{55B13AFD-8779-474C-9AB9-D479E053F1B1}"/>
    <cellStyle name="Normal 133 3" xfId="2148" xr:uid="{56BE9D17-C5EC-45B6-B1F1-236C36A2F074}"/>
    <cellStyle name="Normal 133 3 2" xfId="2149" xr:uid="{1F5B0C00-F9D2-49B4-AD71-47DAE750F9B6}"/>
    <cellStyle name="Normal 133 3 3" xfId="2150" xr:uid="{8A6A0EE1-B3D1-4CE7-8D3E-AB16EDDED861}"/>
    <cellStyle name="Normal 133 3 4" xfId="2151" xr:uid="{3468DFCB-9042-48A9-9244-9CB1CF3B9971}"/>
    <cellStyle name="Normal 133 4" xfId="2152" xr:uid="{A4A6A66B-9E10-44A4-B342-18FDB5D39FF6}"/>
    <cellStyle name="Normal 133 5" xfId="2153" xr:uid="{93B921C5-8679-4433-8C4E-C68A7C622F90}"/>
    <cellStyle name="Normal 133 6" xfId="2154" xr:uid="{A5F00B9B-834C-4159-AB10-E93D3ED5C7A2}"/>
    <cellStyle name="Normal 134" xfId="2155" xr:uid="{883E2241-D7AE-4F51-9986-85F3045D2360}"/>
    <cellStyle name="Normal 134 2" xfId="2156" xr:uid="{97B72D77-2927-41B1-9FEC-C0E4B94FF01C}"/>
    <cellStyle name="Normal 134 2 2" xfId="2157" xr:uid="{6449A6B6-40EC-4254-AB27-D844A9AD483D}"/>
    <cellStyle name="Normal 134 2 2 2" xfId="2158" xr:uid="{A0E71F8A-C805-498A-B9BE-D7F75F912DDA}"/>
    <cellStyle name="Normal 134 2 2 2 2" xfId="2159" xr:uid="{620348A4-D9C4-4B60-B5E8-5ED6E7F96117}"/>
    <cellStyle name="Normal 134 2 2 3" xfId="2160" xr:uid="{E69EEE7E-E089-4D0E-838B-CC6D3953F2D7}"/>
    <cellStyle name="Normal 134 2 2 4" xfId="2161" xr:uid="{81A4C59D-3B06-415E-8162-D45233EF8E8C}"/>
    <cellStyle name="Normal 134 2 3" xfId="2162" xr:uid="{2DDA4B5F-BD5A-4CA1-9E79-9806CC2A6684}"/>
    <cellStyle name="Normal 134 2 3 2" xfId="2163" xr:uid="{5B122299-0A62-4ADE-89A7-AC640E2569B8}"/>
    <cellStyle name="Normal 134 2 4" xfId="2164" xr:uid="{8564ADF5-A23E-4DA1-A037-A3436B48758E}"/>
    <cellStyle name="Normal 134 2 5" xfId="2165" xr:uid="{E7156B7D-41D1-425A-976B-02FFF15B77B4}"/>
    <cellStyle name="Normal 134 3" xfId="2166" xr:uid="{CB4A2074-BC23-4EF1-899C-FC488259655A}"/>
    <cellStyle name="Normal 134 3 2" xfId="2167" xr:uid="{0C6812AB-7AD9-4EA6-98C0-D71E743DBD02}"/>
    <cellStyle name="Normal 134 3 3" xfId="2168" xr:uid="{6D71605F-56BF-4DA0-A041-2F91714E08A7}"/>
    <cellStyle name="Normal 134 3 4" xfId="2169" xr:uid="{3E5A6B69-A5DC-46CC-8548-FEA1C03C87CA}"/>
    <cellStyle name="Normal 134 4" xfId="2170" xr:uid="{1FCF9B97-6621-4385-867E-8C3D2BF743DF}"/>
    <cellStyle name="Normal 134 5" xfId="2171" xr:uid="{D3074714-DE7C-4D8B-B114-66065A15E832}"/>
    <cellStyle name="Normal 134 6" xfId="2172" xr:uid="{274A9674-E2E0-444E-846C-E80A10C01AAC}"/>
    <cellStyle name="Normal 135" xfId="2173" xr:uid="{D45F1DBF-9137-45DF-AF21-30D32FACE7B2}"/>
    <cellStyle name="Normal 135 2" xfId="2174" xr:uid="{9343DE77-56B5-4D7B-AED6-CEEB80EA1259}"/>
    <cellStyle name="Normal 135 2 2" xfId="2175" xr:uid="{04F5F2E1-2F5F-4CD7-AF2E-C07C97657C76}"/>
    <cellStyle name="Normal 135 2 2 2" xfId="2176" xr:uid="{5C3F8F80-694A-48C3-8031-3757B752EBC4}"/>
    <cellStyle name="Normal 135 2 2 2 2" xfId="2177" xr:uid="{CEAA5327-9D6F-42C0-9D6A-52B169E31017}"/>
    <cellStyle name="Normal 135 2 2 3" xfId="2178" xr:uid="{25356668-1C49-40F3-8A4A-0CC942A63DF5}"/>
    <cellStyle name="Normal 135 2 2 4" xfId="2179" xr:uid="{06370731-4C5A-4EFE-94EB-4B94759C98F3}"/>
    <cellStyle name="Normal 135 2 3" xfId="2180" xr:uid="{8A6F2A7D-DB5A-4D43-9CDE-D1D97FBFC2A7}"/>
    <cellStyle name="Normal 135 2 3 2" xfId="2181" xr:uid="{6D617A4C-D3E9-4CCF-B717-CD2D246545D7}"/>
    <cellStyle name="Normal 135 2 4" xfId="2182" xr:uid="{585D3433-1E41-4E21-BA15-E88369A161AA}"/>
    <cellStyle name="Normal 135 2 5" xfId="2183" xr:uid="{69336C53-4092-43DA-8A79-6967BE6E089A}"/>
    <cellStyle name="Normal 135 3" xfId="2184" xr:uid="{55EA3E21-F8CD-4696-8D39-EEB70144143C}"/>
    <cellStyle name="Normal 135 3 2" xfId="2185" xr:uid="{953857E4-7B37-4B79-AE87-8434F66876F9}"/>
    <cellStyle name="Normal 135 3 3" xfId="2186" xr:uid="{E39E71E6-A484-4029-9D1F-4B625C491E95}"/>
    <cellStyle name="Normal 135 3 4" xfId="2187" xr:uid="{0E37856C-1D95-4F7C-B764-31E72890D2D5}"/>
    <cellStyle name="Normal 135 4" xfId="2188" xr:uid="{903A4E2F-72EE-48AC-9844-434C9E6F64B8}"/>
    <cellStyle name="Normal 135 5" xfId="2189" xr:uid="{AE993070-13B5-46AF-A859-3F136633A47B}"/>
    <cellStyle name="Normal 135 6" xfId="2190" xr:uid="{C161581F-B290-4BDE-B796-AD0917E564B2}"/>
    <cellStyle name="Normal 136" xfId="2191" xr:uid="{E59E4623-62D1-45D0-AF95-567F79C5DC84}"/>
    <cellStyle name="Normal 136 2" xfId="2192" xr:uid="{C5A06A1F-2617-43BD-96B4-BEBCFAA0353E}"/>
    <cellStyle name="Normal 136 2 2" xfId="2193" xr:uid="{0C6171B4-8D3F-4D3E-BDBF-DED938F06EF9}"/>
    <cellStyle name="Normal 136 2 2 2" xfId="2194" xr:uid="{F0A6A6ED-26A5-419B-B173-13F256D8940C}"/>
    <cellStyle name="Normal 136 2 2 3" xfId="2195" xr:uid="{2A9214E0-CB10-4844-9711-2A4D4610C5A3}"/>
    <cellStyle name="Normal 136 2 2 4" xfId="2196" xr:uid="{175B70A1-68DE-414A-97A7-98B773379F93}"/>
    <cellStyle name="Normal 136 2 3" xfId="2197" xr:uid="{EE0E0BBE-12E9-4589-9474-4892CC92C129}"/>
    <cellStyle name="Normal 136 2 4" xfId="2198" xr:uid="{E838E52F-D1A9-4007-A729-2CB09BF667FA}"/>
    <cellStyle name="Normal 136 2 5" xfId="2199" xr:uid="{F3402BBF-25BC-458F-B115-6750DFA60A5A}"/>
    <cellStyle name="Normal 136 3" xfId="2200" xr:uid="{4ED09ABC-4975-4068-AA06-1551BA429246}"/>
    <cellStyle name="Normal 136 3 2" xfId="2201" xr:uid="{6B8A399D-FF6B-4466-ADFA-CD607540FA3C}"/>
    <cellStyle name="Normal 136 3 3" xfId="2202" xr:uid="{CAA75E7E-1DD3-42C2-B3D0-57B1B8D5228C}"/>
    <cellStyle name="Normal 136 3 4" xfId="2203" xr:uid="{D41B626E-5F2D-4792-9985-B56F0F0D2F6A}"/>
    <cellStyle name="Normal 136 4" xfId="2204" xr:uid="{FA756A33-1768-4312-9413-0244EFD37704}"/>
    <cellStyle name="Normal 136 5" xfId="2205" xr:uid="{085953E3-2010-4950-8F0E-389C8CB99176}"/>
    <cellStyle name="Normal 136 6" xfId="2206" xr:uid="{ED8E80EB-4995-4C8D-B1AA-FF631C46E648}"/>
    <cellStyle name="Normal 137" xfId="2207" xr:uid="{A42D4A31-7F9C-49BA-8E12-F70D17CA64DE}"/>
    <cellStyle name="Normal 137 2" xfId="2208" xr:uid="{CB4F3A66-348F-46D2-9568-410107C243A3}"/>
    <cellStyle name="Normal 137 2 2" xfId="2209" xr:uid="{1CFE75CC-5F53-453E-80CF-A7109DBD570F}"/>
    <cellStyle name="Normal 137 2 2 2" xfId="2210" xr:uid="{9F8DF712-A1F1-4930-AE4C-6A93A778AB19}"/>
    <cellStyle name="Normal 137 2 2 3" xfId="2211" xr:uid="{1CB6FC84-F271-4843-B18D-59111FD850EB}"/>
    <cellStyle name="Normal 137 2 2 4" xfId="2212" xr:uid="{8EF2BF7D-EF81-437F-8C0D-A2AAD73E4C3E}"/>
    <cellStyle name="Normal 137 2 3" xfId="2213" xr:uid="{88938166-3796-40BC-8AB6-BA35E20307D4}"/>
    <cellStyle name="Normal 137 2 4" xfId="2214" xr:uid="{75F52F41-9006-4BF3-BDEE-D4748F11FDDA}"/>
    <cellStyle name="Normal 137 2 5" xfId="2215" xr:uid="{D34C9F49-275E-4F69-A61C-F961CE3DE6A5}"/>
    <cellStyle name="Normal 137 3" xfId="2216" xr:uid="{0DE60AC0-A088-4DE6-8999-354EA0E8DAAA}"/>
    <cellStyle name="Normal 137 3 2" xfId="2217" xr:uid="{676C8FBC-90C8-4BB2-8418-3D05A4AE327C}"/>
    <cellStyle name="Normal 137 3 3" xfId="2218" xr:uid="{7F072558-2AF9-4F57-BEAD-B74A6082A92F}"/>
    <cellStyle name="Normal 137 3 4" xfId="2219" xr:uid="{7DC51AA9-E5FA-43B4-92E9-5A377BC1B72E}"/>
    <cellStyle name="Normal 137 4" xfId="2220" xr:uid="{15503FDB-31C5-440B-8D23-87135D0F7F5C}"/>
    <cellStyle name="Normal 137 5" xfId="2221" xr:uid="{A5E52D77-1343-40DB-841F-52B98CBD052E}"/>
    <cellStyle name="Normal 137 6" xfId="2222" xr:uid="{DCDA9938-0BCF-4C39-BB74-B6FBA07D25AD}"/>
    <cellStyle name="Normal 138" xfId="2223" xr:uid="{227BA843-20FE-41C2-8634-E5538C3C036D}"/>
    <cellStyle name="Normal 138 2" xfId="2224" xr:uid="{5F9EEBA8-B182-4DC8-B624-906F642B1586}"/>
    <cellStyle name="Normal 138 2 2" xfId="2225" xr:uid="{FECFE3E3-EC67-4249-BD4A-BAC291D241E6}"/>
    <cellStyle name="Normal 138 2 2 2" xfId="2226" xr:uid="{0FB742AF-85B5-4187-A164-994C29A37C36}"/>
    <cellStyle name="Normal 138 2 2 3" xfId="2227" xr:uid="{C3DC9183-06BF-4618-BC17-7DE921A049A5}"/>
    <cellStyle name="Normal 138 2 2 4" xfId="2228" xr:uid="{F4ECF817-EE3B-4509-93A7-478453652B97}"/>
    <cellStyle name="Normal 138 2 3" xfId="2229" xr:uid="{9B4CA8F2-EB9C-45F4-BDB3-A49B5A660193}"/>
    <cellStyle name="Normal 138 2 4" xfId="2230" xr:uid="{4D805AE4-8831-4F60-9417-5069FACFF5EB}"/>
    <cellStyle name="Normal 138 2 5" xfId="2231" xr:uid="{65837BF4-956C-4FEF-B463-21B386E09EDF}"/>
    <cellStyle name="Normal 138 3" xfId="2232" xr:uid="{6B15D3B4-D25C-48FA-A138-A9510DD59E99}"/>
    <cellStyle name="Normal 138 3 2" xfId="2233" xr:uid="{E22FFEEF-93DA-4EFE-A774-8B31EE2F59A2}"/>
    <cellStyle name="Normal 138 3 3" xfId="2234" xr:uid="{9AE7EC92-C129-42CA-952C-939CFE5181CF}"/>
    <cellStyle name="Normal 138 3 4" xfId="2235" xr:uid="{841D6DBC-FF81-4B48-A119-70FCF56439C4}"/>
    <cellStyle name="Normal 138 4" xfId="2236" xr:uid="{52A38638-BE6A-4D21-9444-6DA153B0DFAB}"/>
    <cellStyle name="Normal 138 5" xfId="2237" xr:uid="{8729FE29-423C-432D-AE64-C5F34C594B51}"/>
    <cellStyle name="Normal 138 6" xfId="2238" xr:uid="{7D0BA1CD-5524-4CD6-8344-4F0146929F9B}"/>
    <cellStyle name="Normal 139" xfId="2239" xr:uid="{1E0D6E2B-7762-4B9F-BE20-2BE86A61FDE6}"/>
    <cellStyle name="Normal 139 2" xfId="2240" xr:uid="{926E5B4C-6211-4619-99F4-A67F8A103907}"/>
    <cellStyle name="Normal 139 2 2" xfId="2241" xr:uid="{2EA08FA7-E80E-4960-95FF-D4EF49C8A5D2}"/>
    <cellStyle name="Normal 139 2 2 2" xfId="2242" xr:uid="{3130E622-035D-4756-8519-2DA481348898}"/>
    <cellStyle name="Normal 139 2 2 3" xfId="2243" xr:uid="{6742022B-BF3F-4B89-858A-1BF3B5D051D0}"/>
    <cellStyle name="Normal 139 2 2 4" xfId="2244" xr:uid="{989402E5-98D2-4084-9DDA-BBB93B853ABE}"/>
    <cellStyle name="Normal 139 2 3" xfId="2245" xr:uid="{D055BDDF-5BAB-4390-AFC4-4764F086BB22}"/>
    <cellStyle name="Normal 139 2 4" xfId="2246" xr:uid="{C181C0B8-F8D8-4433-BC0A-3E33F4D67164}"/>
    <cellStyle name="Normal 139 2 5" xfId="2247" xr:uid="{5B30FA37-D607-4B69-AFC3-0C56BC86272A}"/>
    <cellStyle name="Normal 139 3" xfId="2248" xr:uid="{04626080-D7DA-4CCD-8979-282ACC85B16E}"/>
    <cellStyle name="Normal 139 3 2" xfId="2249" xr:uid="{9915A896-8A48-4B1A-9963-A5472EAC980F}"/>
    <cellStyle name="Normal 139 3 3" xfId="2250" xr:uid="{0CE50BEC-A003-4E5E-B507-01C7B0C73D6A}"/>
    <cellStyle name="Normal 139 3 4" xfId="2251" xr:uid="{E1789721-6094-4D79-9B59-EADA4C246ED4}"/>
    <cellStyle name="Normal 139 4" xfId="2252" xr:uid="{4C1B9C7F-06B9-4F18-BBCD-1D6A2A1042FA}"/>
    <cellStyle name="Normal 139 5" xfId="2253" xr:uid="{554CBBE5-22BB-4E9C-BC71-B664475FE82C}"/>
    <cellStyle name="Normal 139 6" xfId="2254" xr:uid="{BD773951-D241-47C2-B10F-B65A80222B87}"/>
    <cellStyle name="Normal 14" xfId="2255" xr:uid="{96A795C5-D4C8-4957-BCB7-2D57F5EC55C8}"/>
    <cellStyle name="Normal 14 2" xfId="2256" xr:uid="{34175DC1-8F4C-4EB3-AB53-868863618B4C}"/>
    <cellStyle name="Normal 14 2 2" xfId="2257" xr:uid="{8B8341DC-FE3E-4D70-BBC6-0AA3A1C3BE90}"/>
    <cellStyle name="Normal 14 2 2 2" xfId="2258" xr:uid="{F52C13C4-FB77-4C89-99D6-2CF71BCAB8E7}"/>
    <cellStyle name="Normal 14 2 2 2 2" xfId="2259" xr:uid="{1BA0FC4A-D301-453D-8D67-81F4CB65AB83}"/>
    <cellStyle name="Normal 14 2 2 2 3" xfId="2260" xr:uid="{82AA8329-9FDF-47C0-B20D-791B0583696C}"/>
    <cellStyle name="Normal 14 2 2 2 4" xfId="2261" xr:uid="{52C1261F-3EA2-4CF0-A8DD-83CCC694AC37}"/>
    <cellStyle name="Normal 14 2 2 3" xfId="2262" xr:uid="{D2F0B540-D8C5-43F2-B6CD-C4CB4C5789AC}"/>
    <cellStyle name="Normal 14 2 2 4" xfId="2263" xr:uid="{E10EE190-A47F-4634-9F96-917FCC96536A}"/>
    <cellStyle name="Normal 14 2 2 5" xfId="2264" xr:uid="{3F2A22FE-916B-4F1F-96A7-8320143DAC6E}"/>
    <cellStyle name="Normal 14 2 3" xfId="2265" xr:uid="{5D741FBE-48FF-4970-A46B-C7E9F46C3EC0}"/>
    <cellStyle name="Normal 14 2 3 2" xfId="2266" xr:uid="{677C2B8E-2BC7-4A8C-BBDF-98C3FFFBD166}"/>
    <cellStyle name="Normal 14 2 3 3" xfId="2267" xr:uid="{C3DA0469-A532-4464-BED1-E47A9FB9AAAB}"/>
    <cellStyle name="Normal 14 2 3 4" xfId="2268" xr:uid="{C49E3E6A-8327-4451-B398-1A8DD282DAC8}"/>
    <cellStyle name="Normal 14 2 4" xfId="2269" xr:uid="{9B005A50-3EB3-4779-B01E-61B051A2DCAD}"/>
    <cellStyle name="Normal 14 2 5" xfId="2270" xr:uid="{3CFC6001-3798-4AA3-B3F1-CFBD9DAC41AC}"/>
    <cellStyle name="Normal 14 2 6" xfId="2271" xr:uid="{6B6CB1DA-C4EF-4E97-A38E-C05B9E4992D7}"/>
    <cellStyle name="Normal 14 3" xfId="2272" xr:uid="{F0ECF1AC-9AD6-44CE-98F2-E2624689DBDD}"/>
    <cellStyle name="Normal 14 3 2" xfId="2273" xr:uid="{D9F95EE3-0100-4BEB-A507-9E8999830C9A}"/>
    <cellStyle name="Normal 14 3 2 2" xfId="2274" xr:uid="{6050B7DE-C440-4DF9-9F6D-76F0A0352F6F}"/>
    <cellStyle name="Normal 14 3 2 3" xfId="2275" xr:uid="{9DAB6A37-5D23-49AD-8F13-D31BE63D05B1}"/>
    <cellStyle name="Normal 14 3 2 4" xfId="2276" xr:uid="{92F4ABCD-E8EC-4041-AD82-167E56644D61}"/>
    <cellStyle name="Normal 14 3 3" xfId="2277" xr:uid="{9CF4B9AA-6D45-4B61-831B-769651D33C35}"/>
    <cellStyle name="Normal 14 3 4" xfId="2278" xr:uid="{F4B98092-8E72-4235-8B06-CD2E0069175B}"/>
    <cellStyle name="Normal 14 3 5" xfId="2279" xr:uid="{D1F858DE-D70A-4D6A-9EA5-F1D00A81AB71}"/>
    <cellStyle name="Normal 14 4" xfId="2280" xr:uid="{EB317CA6-9C42-4B18-AE6E-4157EE7949D2}"/>
    <cellStyle name="Normal 14 4 2" xfId="2281" xr:uid="{DA181CF1-1C7E-4B68-9818-A358B75758DE}"/>
    <cellStyle name="Normal 14 4 3" xfId="2282" xr:uid="{E3339404-229E-4C3F-A439-FDAAE518F794}"/>
    <cellStyle name="Normal 14 4 4" xfId="2283" xr:uid="{F6D87519-187C-4221-A357-DABC7C356190}"/>
    <cellStyle name="Normal 14 5" xfId="2284" xr:uid="{62F7A22E-7DF5-41D0-8E35-090E02EECAA4}"/>
    <cellStyle name="Normal 14 5 2" xfId="2285" xr:uid="{6FC42CD5-21E1-4A7A-A495-E248FCF596B8}"/>
    <cellStyle name="Normal 14 6" xfId="2286" xr:uid="{6FB140E0-B480-46B0-BEC5-F845B190C323}"/>
    <cellStyle name="Normal 14 6 2" xfId="2287" xr:uid="{00B3ECB6-826D-46C6-BCB7-DB5A95AEC062}"/>
    <cellStyle name="Normal 14 7" xfId="2288" xr:uid="{234E63A5-8F93-4697-9115-E2DCC4687780}"/>
    <cellStyle name="Normal 14 7 2" xfId="2289" xr:uid="{EC430220-566A-4FE3-AF2C-C6736DA58DC1}"/>
    <cellStyle name="Normal 14 8" xfId="2290" xr:uid="{4A1429E1-CD77-4E9C-99DF-D0280DCC652C}"/>
    <cellStyle name="Normal 14 9" xfId="2291" xr:uid="{2972EBE7-BA0B-433C-A1F7-CA76FE5E86DD}"/>
    <cellStyle name="Normal 140" xfId="2292" xr:uid="{D341C274-A95F-4DDC-9668-C22F3AC586A5}"/>
    <cellStyle name="Normal 140 2" xfId="2293" xr:uid="{DECDCA0B-2735-4D6D-B45A-9383E0E463FB}"/>
    <cellStyle name="Normal 140 2 2" xfId="2294" xr:uid="{0593EDEF-D661-479C-807D-A5885D89EDD3}"/>
    <cellStyle name="Normal 140 2 2 2" xfId="2295" xr:uid="{A8F3F59D-99B7-4837-B94B-E9BD5A475349}"/>
    <cellStyle name="Normal 140 2 2 3" xfId="2296" xr:uid="{56D2D365-F2B0-48DA-97C0-3DD93359AAA0}"/>
    <cellStyle name="Normal 140 2 2 4" xfId="2297" xr:uid="{C4A47940-3C0A-4171-A2E7-495D98D208C2}"/>
    <cellStyle name="Normal 140 2 3" xfId="2298" xr:uid="{C7CD7CDC-2617-4D8F-9230-CABC07B4993F}"/>
    <cellStyle name="Normal 140 2 4" xfId="2299" xr:uid="{742138C3-64A5-4357-A320-587BD84C09A7}"/>
    <cellStyle name="Normal 140 2 5" xfId="2300" xr:uid="{4DE1FC92-E428-46D5-8E39-62B31E5EF190}"/>
    <cellStyle name="Normal 140 3" xfId="2301" xr:uid="{0C22D78C-ECE9-488C-9815-62578BB00DCE}"/>
    <cellStyle name="Normal 140 3 2" xfId="2302" xr:uid="{88BA1040-FB17-4D0C-96CE-5EE0256F7D3B}"/>
    <cellStyle name="Normal 140 3 3" xfId="2303" xr:uid="{E7F986E0-BA97-43E0-8DB3-9551406CF5F2}"/>
    <cellStyle name="Normal 140 3 4" xfId="2304" xr:uid="{FEE9CE64-73AA-4FBC-BFC4-5A86101EFD47}"/>
    <cellStyle name="Normal 140 4" xfId="2305" xr:uid="{13B8B70D-1EA4-4871-B8BF-105194EC75D7}"/>
    <cellStyle name="Normal 140 5" xfId="2306" xr:uid="{680AB3C8-CDB4-4A66-B1B5-395A041214F1}"/>
    <cellStyle name="Normal 140 6" xfId="2307" xr:uid="{F2BC7F5B-DBF0-4C0F-8873-177434323537}"/>
    <cellStyle name="Normal 141" xfId="2308" xr:uid="{F6E0DD61-FF7E-4A04-97B1-7E8596C74B41}"/>
    <cellStyle name="Normal 141 2" xfId="2309" xr:uid="{54E2E15F-896A-436E-84EA-1956F32C47CD}"/>
    <cellStyle name="Normal 141 2 2" xfId="2310" xr:uid="{386265F6-EE47-4DC7-8DAF-A1EB6904644B}"/>
    <cellStyle name="Normal 141 2 2 2" xfId="2311" xr:uid="{50872BD2-E346-4B86-A39E-80108EE02585}"/>
    <cellStyle name="Normal 141 2 2 3" xfId="2312" xr:uid="{C6346ED2-FDE3-473A-8D9D-8CE8C85800C8}"/>
    <cellStyle name="Normal 141 2 2 4" xfId="2313" xr:uid="{7ED7982A-AAB2-4C16-985B-9C22172F5B8B}"/>
    <cellStyle name="Normal 141 2 3" xfId="2314" xr:uid="{69124A87-7786-4932-92D9-4A53F7877F1D}"/>
    <cellStyle name="Normal 141 2 4" xfId="2315" xr:uid="{07B85725-CA2E-4425-9E14-F8AD8449EA47}"/>
    <cellStyle name="Normal 141 2 5" xfId="2316" xr:uid="{B7F64B7D-3894-4B36-9F02-3A9F3287AA71}"/>
    <cellStyle name="Normal 141 3" xfId="2317" xr:uid="{9BD549BC-9679-4351-A865-FEA1F303BC8C}"/>
    <cellStyle name="Normal 141 3 2" xfId="2318" xr:uid="{F4A1FFB8-A26D-49D2-92AC-B5B11E92A66A}"/>
    <cellStyle name="Normal 141 3 3" xfId="2319" xr:uid="{83BDB459-9D26-4DBC-8E60-FC350525D6F4}"/>
    <cellStyle name="Normal 141 3 4" xfId="2320" xr:uid="{B08A9FF6-11C3-4EF3-BC14-D00FD3966C1E}"/>
    <cellStyle name="Normal 141 4" xfId="2321" xr:uid="{3541168F-9A4B-498D-A756-4C702CA880BE}"/>
    <cellStyle name="Normal 141 5" xfId="2322" xr:uid="{150810D7-056C-4ED8-B155-6B17613823EF}"/>
    <cellStyle name="Normal 141 6" xfId="2323" xr:uid="{014C990D-199C-4558-87E6-906895CB4B7A}"/>
    <cellStyle name="Normal 142" xfId="2324" xr:uid="{FA933D70-92E2-441C-A7B1-A0113481E7E6}"/>
    <cellStyle name="Normal 142 2" xfId="2325" xr:uid="{100647F3-9506-4653-89CD-53D7A54B6828}"/>
    <cellStyle name="Normal 142 2 2" xfId="2326" xr:uid="{E629FBF5-17D1-4CA9-AE7E-B12498DE8E58}"/>
    <cellStyle name="Normal 142 2 2 2" xfId="2327" xr:uid="{018FEFD7-BA94-427E-B473-09C61E333130}"/>
    <cellStyle name="Normal 142 2 2 3" xfId="2328" xr:uid="{661A731E-2E77-4D32-82F3-0C4E264BEF46}"/>
    <cellStyle name="Normal 142 2 2 4" xfId="2329" xr:uid="{D8960AA4-3F1A-4C5D-87F8-EDAD551A1E46}"/>
    <cellStyle name="Normal 142 2 3" xfId="2330" xr:uid="{465018FC-2840-48BE-A811-E9596CF9D47A}"/>
    <cellStyle name="Normal 142 2 4" xfId="2331" xr:uid="{5C6AD319-8154-4051-B646-4EEE2309D51E}"/>
    <cellStyle name="Normal 142 2 5" xfId="2332" xr:uid="{B1B60D79-22FF-4520-8F3B-CC3BD3EE6371}"/>
    <cellStyle name="Normal 142 3" xfId="2333" xr:uid="{783AF90D-1D23-4931-9CFD-BE940D02697F}"/>
    <cellStyle name="Normal 142 3 2" xfId="2334" xr:uid="{B5AB88BC-8050-4DDA-BB56-82D7A27AA7F8}"/>
    <cellStyle name="Normal 142 3 3" xfId="2335" xr:uid="{0D3795E1-1BEF-4CCA-BD03-D42F9CA84080}"/>
    <cellStyle name="Normal 142 3 4" xfId="2336" xr:uid="{835E9693-2092-40EF-8898-C60941153468}"/>
    <cellStyle name="Normal 142 4" xfId="2337" xr:uid="{687AFAF7-3390-43F7-AAE5-47710A4B5078}"/>
    <cellStyle name="Normal 142 5" xfId="2338" xr:uid="{E9F86720-503E-4BF8-868A-9123E6E93459}"/>
    <cellStyle name="Normal 142 6" xfId="2339" xr:uid="{920D16B2-AE23-4DE7-93C3-7F804CD8E61D}"/>
    <cellStyle name="Normal 143" xfId="2340" xr:uid="{E94333AE-7D4D-4671-ADB6-FA2ADC77C529}"/>
    <cellStyle name="Normal 143 2" xfId="2341" xr:uid="{D3368CC5-8E58-4F0E-8507-BE7076D1A02A}"/>
    <cellStyle name="Normal 143 2 2" xfId="2342" xr:uid="{76A2329F-BD63-464A-A9AD-798C95BB773C}"/>
    <cellStyle name="Normal 143 2 2 2" xfId="2343" xr:uid="{01285D6B-2F60-4D1C-AA8D-E035D5973BB1}"/>
    <cellStyle name="Normal 143 2 2 3" xfId="2344" xr:uid="{6418D528-F82E-4242-B31F-0BF27D01EA7F}"/>
    <cellStyle name="Normal 143 2 2 4" xfId="2345" xr:uid="{97F1CC66-C66C-4215-8F50-FB32B6B4F217}"/>
    <cellStyle name="Normal 143 2 3" xfId="2346" xr:uid="{7BCE61A4-7956-40FA-8EA5-2D3C1F78EC52}"/>
    <cellStyle name="Normal 143 2 4" xfId="2347" xr:uid="{67CCF651-DF8C-48AB-8A95-3C00BA77FA1B}"/>
    <cellStyle name="Normal 143 2 5" xfId="2348" xr:uid="{D309734E-42B7-4E57-A02C-1BF77817B0A8}"/>
    <cellStyle name="Normal 143 3" xfId="2349" xr:uid="{5288093B-ECB5-4948-B5DF-015F8EB73E27}"/>
    <cellStyle name="Normal 143 3 2" xfId="2350" xr:uid="{12C5A85A-02C6-413C-82DF-18A17BA06931}"/>
    <cellStyle name="Normal 143 3 3" xfId="2351" xr:uid="{5473DA01-4571-4180-BF9A-56C7C2D44631}"/>
    <cellStyle name="Normal 143 3 4" xfId="2352" xr:uid="{44FD0B6A-D66D-4629-BAFC-7038ED7569EF}"/>
    <cellStyle name="Normal 143 4" xfId="2353" xr:uid="{9E488990-D07B-46A4-B6F4-100DA18FA6FD}"/>
    <cellStyle name="Normal 143 5" xfId="2354" xr:uid="{D6D36D8D-249B-48F4-8DA0-31AF1B20EFC5}"/>
    <cellStyle name="Normal 143 6" xfId="2355" xr:uid="{C1E1E630-EC6D-442F-B6F2-A2A5BF77EB5E}"/>
    <cellStyle name="Normal 144" xfId="2356" xr:uid="{B7245A1F-3731-40A5-AE31-9CDB9FD32BA5}"/>
    <cellStyle name="Normal 144 2" xfId="2357" xr:uid="{C66BDBDB-A621-4BE2-B1B6-4E8078211025}"/>
    <cellStyle name="Normal 144 2 2" xfId="2358" xr:uid="{3904D1EB-05FD-4BA0-8B6E-78CFA0FE45A1}"/>
    <cellStyle name="Normal 144 2 2 2" xfId="2359" xr:uid="{8C38343F-D895-4807-8A92-D30951182878}"/>
    <cellStyle name="Normal 144 2 2 3" xfId="2360" xr:uid="{799D2F2A-E861-4ECF-8FC5-8060254FDC14}"/>
    <cellStyle name="Normal 144 2 2 4" xfId="2361" xr:uid="{85CB24AF-68E0-4B61-BB27-F678835C7FBA}"/>
    <cellStyle name="Normal 144 2 3" xfId="2362" xr:uid="{7B894FDA-9DAB-479F-8C05-F4745E1EE3EC}"/>
    <cellStyle name="Normal 144 2 4" xfId="2363" xr:uid="{68AE9AED-15C7-48BF-8451-F5FD61D7706E}"/>
    <cellStyle name="Normal 144 2 5" xfId="2364" xr:uid="{149C79A0-1C28-49D0-887E-C384664FDA94}"/>
    <cellStyle name="Normal 144 3" xfId="2365" xr:uid="{39FB3DFA-496F-448F-B331-7092FA35F897}"/>
    <cellStyle name="Normal 144 3 2" xfId="2366" xr:uid="{569434A7-652D-47BA-B7D3-3D20F47B113E}"/>
    <cellStyle name="Normal 144 3 3" xfId="2367" xr:uid="{EBF65F83-C39D-4FC7-B4FC-68A228786FD2}"/>
    <cellStyle name="Normal 144 3 4" xfId="2368" xr:uid="{D5722949-B60F-4718-AEB1-E2CF0D73BE5B}"/>
    <cellStyle name="Normal 144 4" xfId="2369" xr:uid="{0B91D96A-2E1A-4D09-B5C7-1A1AB99C9847}"/>
    <cellStyle name="Normal 144 5" xfId="2370" xr:uid="{0059A0AF-6751-449C-9A14-04AD753544DE}"/>
    <cellStyle name="Normal 144 6" xfId="2371" xr:uid="{4B5AD4B6-4C0D-489A-966D-11C9446DAA27}"/>
    <cellStyle name="Normal 145" xfId="2372" xr:uid="{7D404271-8C8B-49C2-97B3-2B4FE1C909F3}"/>
    <cellStyle name="Normal 145 2" xfId="2373" xr:uid="{6CF41830-D667-41F6-8532-35F612D941F3}"/>
    <cellStyle name="Normal 145 2 2" xfId="2374" xr:uid="{BEAD37BB-C2C8-4CBF-B9BB-800E8AF41218}"/>
    <cellStyle name="Normal 145 2 2 2" xfId="2375" xr:uid="{B2876A69-979E-44BD-B8D4-ADFCBA84BB90}"/>
    <cellStyle name="Normal 145 2 2 3" xfId="2376" xr:uid="{8F6E0BA1-C4CF-4A04-AEBF-592D4ADCA428}"/>
    <cellStyle name="Normal 145 2 2 4" xfId="2377" xr:uid="{20B2DF50-82F6-4E30-B15B-A7F8F3899090}"/>
    <cellStyle name="Normal 145 2 3" xfId="2378" xr:uid="{8EBFBAEE-1668-4BD3-B51B-E372DE28506E}"/>
    <cellStyle name="Normal 145 2 4" xfId="2379" xr:uid="{ACD6884B-4AF6-44BA-9447-9852B8F28652}"/>
    <cellStyle name="Normal 145 2 5" xfId="2380" xr:uid="{7FFD1284-EB32-4660-B1E9-735D9F0812C6}"/>
    <cellStyle name="Normal 145 3" xfId="2381" xr:uid="{41EE72EC-A8D9-42E4-9DB8-6A4BE20EC6BB}"/>
    <cellStyle name="Normal 145 3 2" xfId="2382" xr:uid="{7CBB252B-5C57-4EFB-9039-C08A40E58F13}"/>
    <cellStyle name="Normal 145 3 3" xfId="2383" xr:uid="{F16D62B4-884E-4C51-B517-4E1DD0806969}"/>
    <cellStyle name="Normal 145 3 4" xfId="2384" xr:uid="{8D077064-2304-4771-A0F8-8D878585731A}"/>
    <cellStyle name="Normal 145 4" xfId="2385" xr:uid="{45166AE3-796F-4A9E-A45A-3B48FC7B8DA4}"/>
    <cellStyle name="Normal 145 5" xfId="2386" xr:uid="{59C106E6-40D2-430E-8099-2872B549A909}"/>
    <cellStyle name="Normal 145 6" xfId="2387" xr:uid="{EFA6B373-1C4C-4F72-9506-66F6DB94E19F}"/>
    <cellStyle name="Normal 146" xfId="2388" xr:uid="{D3C1A972-CF5F-492E-AFFA-5C560C7178FA}"/>
    <cellStyle name="Normal 146 2" xfId="2389" xr:uid="{6F020D25-5E6D-4F20-B4BC-CFDFED15D462}"/>
    <cellStyle name="Normal 146 2 2" xfId="2390" xr:uid="{52AB0C4A-C5EA-4A14-A144-7886B526B238}"/>
    <cellStyle name="Normal 146 2 2 2" xfId="2391" xr:uid="{1E2E297E-468B-4E7A-92E2-FE90CC7DC325}"/>
    <cellStyle name="Normal 146 2 2 3" xfId="2392" xr:uid="{5B2FCDC8-971F-4F58-BA10-8BC344B85C72}"/>
    <cellStyle name="Normal 146 2 2 4" xfId="2393" xr:uid="{AA44BF03-A0C7-4539-94F4-FAA0490F206F}"/>
    <cellStyle name="Normal 146 2 3" xfId="2394" xr:uid="{B4626F6E-8F4A-4F37-9FB7-B556159E2A0D}"/>
    <cellStyle name="Normal 146 2 4" xfId="2395" xr:uid="{ED86F524-7D81-4F1E-B5BC-D671A1DBC7A0}"/>
    <cellStyle name="Normal 146 2 5" xfId="2396" xr:uid="{EB78F1A1-0DF3-4C28-AEFF-24167810E650}"/>
    <cellStyle name="Normal 146 3" xfId="2397" xr:uid="{FCA8EEFF-7F47-4506-BAA1-C380B16BB4CC}"/>
    <cellStyle name="Normal 146 3 2" xfId="2398" xr:uid="{CE0C9FCF-4459-4CE5-975D-E96F77F417B0}"/>
    <cellStyle name="Normal 146 3 3" xfId="2399" xr:uid="{972522D3-E1B7-4E23-AB38-2BE5884851FF}"/>
    <cellStyle name="Normal 146 3 4" xfId="2400" xr:uid="{2DD4D2D3-4ACA-42DD-9656-FF9680AA6AAB}"/>
    <cellStyle name="Normal 146 4" xfId="2401" xr:uid="{279888B8-3245-455E-B81A-835289653F58}"/>
    <cellStyle name="Normal 146 5" xfId="2402" xr:uid="{B09AE5FC-F6BD-4602-B8B4-5A952DDD762A}"/>
    <cellStyle name="Normal 146 6" xfId="2403" xr:uid="{84F7E7E5-D405-46C0-A586-26ABD466339D}"/>
    <cellStyle name="Normal 147" xfId="2404" xr:uid="{EE7E638C-2863-4CC6-A958-592E6A9A91B9}"/>
    <cellStyle name="Normal 147 2" xfId="2405" xr:uid="{B49B3034-2568-4F16-B0B7-897F98988D62}"/>
    <cellStyle name="Normal 147 2 2" xfId="2406" xr:uid="{0273DCF6-E36D-4E58-B648-BA87D49513A3}"/>
    <cellStyle name="Normal 147 2 2 2" xfId="2407" xr:uid="{E37A538D-D45A-4F51-B421-2BC52682BF00}"/>
    <cellStyle name="Normal 147 2 2 3" xfId="2408" xr:uid="{53F92247-BC58-4FC2-A952-3D020127567E}"/>
    <cellStyle name="Normal 147 2 2 4" xfId="2409" xr:uid="{86604F0B-1A31-4C0F-8673-27C9205801AD}"/>
    <cellStyle name="Normal 147 2 3" xfId="2410" xr:uid="{65594F32-ABB8-4CA7-81D3-02CA51E9B50E}"/>
    <cellStyle name="Normal 147 2 4" xfId="2411" xr:uid="{35290358-7739-4DAD-9C73-2417D33742AF}"/>
    <cellStyle name="Normal 147 2 5" xfId="2412" xr:uid="{7A7C7842-8CB6-4227-93B6-2520B82E5B3B}"/>
    <cellStyle name="Normal 147 3" xfId="2413" xr:uid="{70511694-F290-4601-8DDA-3AAC5D265881}"/>
    <cellStyle name="Normal 147 3 2" xfId="2414" xr:uid="{37185465-3125-4B96-BA47-A6502CA2D865}"/>
    <cellStyle name="Normal 147 3 3" xfId="2415" xr:uid="{67DCC3F4-C118-4C00-B620-8FDC1EA6E0C2}"/>
    <cellStyle name="Normal 147 3 4" xfId="2416" xr:uid="{356E002E-D211-4C82-B58E-AC25F25F87BA}"/>
    <cellStyle name="Normal 147 4" xfId="2417" xr:uid="{505BDB19-9D5A-4DB0-93C1-093BA8DB92B3}"/>
    <cellStyle name="Normal 147 5" xfId="2418" xr:uid="{7613B3EE-EAD9-40E5-AE78-C59CD0C88683}"/>
    <cellStyle name="Normal 147 6" xfId="2419" xr:uid="{C10382E4-5A35-4660-A608-5B07DE9D5781}"/>
    <cellStyle name="Normal 148" xfId="2420" xr:uid="{05B6E79A-DCC7-4982-B0B9-38147B023B01}"/>
    <cellStyle name="Normal 148 2" xfId="2421" xr:uid="{AFE2966D-8B35-4CB1-9593-3A2464B648BF}"/>
    <cellStyle name="Normal 148 2 2" xfId="2422" xr:uid="{858C8504-A488-4911-9D29-077D0FE43F10}"/>
    <cellStyle name="Normal 148 2 2 2" xfId="2423" xr:uid="{0DEAEEDD-89E6-4B73-A4ED-713106DFCBF8}"/>
    <cellStyle name="Normal 148 2 2 3" xfId="2424" xr:uid="{3258FCB1-9175-4AF2-AEFB-102000E54009}"/>
    <cellStyle name="Normal 148 2 2 4" xfId="2425" xr:uid="{183A7E76-0128-4264-A540-EAF66465464B}"/>
    <cellStyle name="Normal 148 2 3" xfId="2426" xr:uid="{F84BC3BE-99A8-41DD-87F4-D4F31EFFFA7A}"/>
    <cellStyle name="Normal 148 2 4" xfId="2427" xr:uid="{6C7B4117-2B40-4AF3-8D1B-7274B30DE392}"/>
    <cellStyle name="Normal 148 2 5" xfId="2428" xr:uid="{CA3740AD-7969-490E-AC52-E100EB7644C6}"/>
    <cellStyle name="Normal 148 3" xfId="2429" xr:uid="{D9C1F3C4-2651-444A-A4BB-C2C17EEFDA1A}"/>
    <cellStyle name="Normal 148 3 2" xfId="2430" xr:uid="{8ED7FEB3-3429-41A2-8437-C870556DC3BA}"/>
    <cellStyle name="Normal 148 3 3" xfId="2431" xr:uid="{3EFE2B8A-516E-4CC0-8712-3AAD99591595}"/>
    <cellStyle name="Normal 148 3 4" xfId="2432" xr:uid="{A23AA539-0EEC-4AA7-8B64-EB49CAF9C80A}"/>
    <cellStyle name="Normal 148 4" xfId="2433" xr:uid="{3D9B10F2-C9AC-4D33-805E-D45342AA4A31}"/>
    <cellStyle name="Normal 148 5" xfId="2434" xr:uid="{2C436DBD-DABD-4318-A497-E2B8CE0B2A69}"/>
    <cellStyle name="Normal 148 6" xfId="2435" xr:uid="{B245BB1D-7C48-4A18-B95D-E2692223A47C}"/>
    <cellStyle name="Normal 149" xfId="2436" xr:uid="{AD44BC2C-B72C-4605-8CB6-0444DF34136E}"/>
    <cellStyle name="Normal 15" xfId="2437" xr:uid="{DBA9500E-CD11-4F12-91E8-DDE96847CC72}"/>
    <cellStyle name="Normal 15 2" xfId="2438" xr:uid="{4CA28D07-CD7A-4FB3-8B3D-D8CF68CEA833}"/>
    <cellStyle name="Normal 15 2 2" xfId="2439" xr:uid="{79B94B7C-A46B-4AC2-AE10-9E8A3B027790}"/>
    <cellStyle name="Normal 15 2 2 2" xfId="2440" xr:uid="{F4493DF9-487D-4E26-9D67-F46F69FE466B}"/>
    <cellStyle name="Normal 15 2 2 2 2" xfId="2441" xr:uid="{3FBD742A-C4DF-4438-A21E-0789948D2EB8}"/>
    <cellStyle name="Normal 15 2 2 2 3" xfId="2442" xr:uid="{D6AF0063-8352-4243-9EAC-1246A2420456}"/>
    <cellStyle name="Normal 15 2 2 2 4" xfId="2443" xr:uid="{01225AD2-FA85-4A7A-A8FF-02110F626118}"/>
    <cellStyle name="Normal 15 2 2 3" xfId="2444" xr:uid="{16391C89-7609-434B-83A5-E9862296EB57}"/>
    <cellStyle name="Normal 15 2 2 4" xfId="2445" xr:uid="{B0986660-01C2-4122-A06F-C9BF0D2E056F}"/>
    <cellStyle name="Normal 15 2 2 5" xfId="2446" xr:uid="{DAC2CEB0-3EEF-4E50-A530-DE404E666CA2}"/>
    <cellStyle name="Normal 15 2 3" xfId="2447" xr:uid="{C6F50681-CB25-4852-989F-B11779449198}"/>
    <cellStyle name="Normal 15 2 3 2" xfId="2448" xr:uid="{A0B8C615-AA49-4FC7-9511-1C051E6CE6EB}"/>
    <cellStyle name="Normal 15 2 3 3" xfId="2449" xr:uid="{9A4299E3-4929-427E-AE40-30DAE3D04102}"/>
    <cellStyle name="Normal 15 2 3 4" xfId="2450" xr:uid="{18A4FB8D-7B11-4881-A067-95579D92CDBE}"/>
    <cellStyle name="Normal 15 2 4" xfId="2451" xr:uid="{EBAAF42E-1984-4195-A2F4-6A1D040F010E}"/>
    <cellStyle name="Normal 15 2 5" xfId="2452" xr:uid="{4D44D54E-5ED2-4522-A6F7-41278B9A6048}"/>
    <cellStyle name="Normal 15 2 6" xfId="2453" xr:uid="{15F2DFFA-6E82-410A-BF51-B731284BBD86}"/>
    <cellStyle name="Normal 15 3" xfId="2454" xr:uid="{8D0CD0A1-5487-4568-B51A-0453AC54223B}"/>
    <cellStyle name="Normal 15 3 2" xfId="2455" xr:uid="{3E112E78-5A57-42AF-B4CF-CA28B5C4F4C2}"/>
    <cellStyle name="Normal 15 3 2 2" xfId="2456" xr:uid="{133687F9-B251-4C83-B916-C3037FEA1FA8}"/>
    <cellStyle name="Normal 15 3 2 3" xfId="2457" xr:uid="{C7B4B6EA-5EFD-40CC-9E80-B2AC00DABC45}"/>
    <cellStyle name="Normal 15 3 2 4" xfId="2458" xr:uid="{F4426A18-9AA1-4E3F-9FFE-19BF0564B075}"/>
    <cellStyle name="Normal 15 3 3" xfId="2459" xr:uid="{9939AA36-C484-4B7D-ABF4-D959E783CB42}"/>
    <cellStyle name="Normal 15 3 4" xfId="2460" xr:uid="{1FFA8B06-CEF9-4E3A-8D76-7712BCCBB942}"/>
    <cellStyle name="Normal 15 3 5" xfId="2461" xr:uid="{DD9890BB-C4FB-44AA-9884-C5F43A9C098A}"/>
    <cellStyle name="Normal 15 4" xfId="2462" xr:uid="{D3D34977-BAA2-4CCF-B520-DF71BEAA0BCF}"/>
    <cellStyle name="Normal 15 4 2" xfId="2463" xr:uid="{041E6AF6-52A2-4DB4-8032-38F6439047F7}"/>
    <cellStyle name="Normal 15 4 3" xfId="2464" xr:uid="{86DBB5BA-1F31-488C-8EFF-B5A9FB24487C}"/>
    <cellStyle name="Normal 15 4 4" xfId="2465" xr:uid="{484DB113-2D71-446F-9B3A-2E8AF3E0449A}"/>
    <cellStyle name="Normal 15 5" xfId="2466" xr:uid="{80354C71-E99B-47E2-97CC-58EE72CBA9D4}"/>
    <cellStyle name="Normal 15 5 2" xfId="2467" xr:uid="{BD763D26-8215-4897-A231-AAB1C86D64DA}"/>
    <cellStyle name="Normal 15 6" xfId="2468" xr:uid="{691D1B2C-CD60-44AF-8E51-C92B4217DD5B}"/>
    <cellStyle name="Normal 15 6 2" xfId="2469" xr:uid="{3FB0CCBF-1213-482D-BDA6-23AB775B9BE6}"/>
    <cellStyle name="Normal 15 7" xfId="2470" xr:uid="{44CD684E-7D83-44E2-B9D5-54BFB8F7346D}"/>
    <cellStyle name="Normal 15 7 2" xfId="2471" xr:uid="{9F800075-3B3B-4EBB-B35B-2C94BFAD26E3}"/>
    <cellStyle name="Normal 15 8" xfId="2472" xr:uid="{A6BD40B2-5178-44C6-8853-4E0900AC9DD2}"/>
    <cellStyle name="Normal 15 9" xfId="2473" xr:uid="{CB3B0488-9281-4640-97E8-252BA216F3A1}"/>
    <cellStyle name="Normal 150" xfId="2474" xr:uid="{2E2AD2AC-2ED4-4ABC-A8BA-E7B913AD555C}"/>
    <cellStyle name="Normal 150 2" xfId="2475" xr:uid="{AB05B0D5-C7A3-49E3-875A-941782BD0AFE}"/>
    <cellStyle name="Normal 150 2 2" xfId="2476" xr:uid="{F18994E6-BA59-493B-A2F3-1A8023EE87BB}"/>
    <cellStyle name="Normal 150 2 3" xfId="2477" xr:uid="{3208352B-7CA4-404D-A115-52B5BA644D83}"/>
    <cellStyle name="Normal 150 2 4" xfId="2478" xr:uid="{69EC3397-E491-4D32-B914-9B23DAB61ADF}"/>
    <cellStyle name="Normal 150 3" xfId="2479" xr:uid="{F27684C2-136C-4064-A326-DF91ABB0FD37}"/>
    <cellStyle name="Normal 150 4" xfId="2480" xr:uid="{D7967EF5-BF8A-495E-A501-CDF72710C25D}"/>
    <cellStyle name="Normal 150 5" xfId="2481" xr:uid="{69068270-D648-48E8-A236-C1ED044DC477}"/>
    <cellStyle name="Normal 151" xfId="2482" xr:uid="{E01FDC3A-AEC3-4032-A73B-9E1089272C5F}"/>
    <cellStyle name="Normal 151 2" xfId="2483" xr:uid="{B72CFDF0-6924-4B0B-B490-F03CF9586750}"/>
    <cellStyle name="Normal 151 2 2" xfId="2484" xr:uid="{3893B11B-7587-420C-8905-F71495C2C13E}"/>
    <cellStyle name="Normal 151 2 3" xfId="2485" xr:uid="{C6F53F3C-863F-40B6-B786-8AA048FBAD4F}"/>
    <cellStyle name="Normal 151 2 4" xfId="2486" xr:uid="{5B443E9C-98A0-4CAD-ACDD-2D5B14CA86A2}"/>
    <cellStyle name="Normal 151 3" xfId="2487" xr:uid="{F9461E84-A50E-4DAD-B2D1-119476AAD99D}"/>
    <cellStyle name="Normal 151 4" xfId="2488" xr:uid="{9CDB2446-34AB-4851-BBD7-793A7A7C8B0E}"/>
    <cellStyle name="Normal 151 5" xfId="2489" xr:uid="{25B24557-D406-438E-8CC1-1585A682A998}"/>
    <cellStyle name="Normal 152" xfId="2490" xr:uid="{E64BA255-E209-40E1-8EB8-FE721F8FD4DC}"/>
    <cellStyle name="Normal 152 2" xfId="2491" xr:uid="{D3168CA2-93B1-4B7A-B02B-8A7E480DB8F9}"/>
    <cellStyle name="Normal 152 2 2" xfId="2492" xr:uid="{60CF3B35-D7BF-43BF-8A4C-46769D7BAD4C}"/>
    <cellStyle name="Normal 152 2 3" xfId="2493" xr:uid="{029270FB-5A4C-44AB-899D-68AE350C5056}"/>
    <cellStyle name="Normal 152 2 4" xfId="2494" xr:uid="{57197780-91A2-4363-B48F-B46DE7B8DDCD}"/>
    <cellStyle name="Normal 152 3" xfId="2495" xr:uid="{973A1012-379C-4793-87B2-DFE40D5E3BE0}"/>
    <cellStyle name="Normal 152 4" xfId="2496" xr:uid="{A7F13CBB-0301-4382-A4F3-2B594FC1B5EE}"/>
    <cellStyle name="Normal 152 5" xfId="2497" xr:uid="{C2A32DCC-CB51-4A0D-B26D-5A0DCCEDB0DE}"/>
    <cellStyle name="Normal 153" xfId="2498" xr:uid="{31841879-BE3F-46DE-ACA6-7EAF06A27E09}"/>
    <cellStyle name="Normal 153 2" xfId="2499" xr:uid="{3A71F17C-E324-48B8-971A-A1D993261E58}"/>
    <cellStyle name="Normal 153 2 2" xfId="2500" xr:uid="{54A57DF7-BAD9-48CA-95C6-7C6913AE0B65}"/>
    <cellStyle name="Normal 153 2 3" xfId="2501" xr:uid="{0D7B55DD-76AB-4615-9125-6726DD735D64}"/>
    <cellStyle name="Normal 153 2 4" xfId="2502" xr:uid="{D697BC3A-70F0-468A-A4EA-84E81C79A5FA}"/>
    <cellStyle name="Normal 153 3" xfId="2503" xr:uid="{873E6D43-0D1F-4C88-A787-DF264335AE6E}"/>
    <cellStyle name="Normal 153 4" xfId="2504" xr:uid="{9D30FA84-3D10-4EFE-AFFB-E0438BBDC94E}"/>
    <cellStyle name="Normal 153 5" xfId="2505" xr:uid="{4DBDDAE8-B868-4E88-AECC-3DF30AD8CEB3}"/>
    <cellStyle name="Normal 154" xfId="2506" xr:uid="{58FDDBAA-80E7-4276-86D8-D67B1301E8D8}"/>
    <cellStyle name="Normal 154 2" xfId="2507" xr:uid="{71A4CA86-39D4-42B3-ACF2-1FAD8AFFC075}"/>
    <cellStyle name="Normal 154 2 2" xfId="2508" xr:uid="{70C0F26D-6781-425D-9ECC-912D10698810}"/>
    <cellStyle name="Normal 154 2 3" xfId="2509" xr:uid="{5C386A86-D8E8-4E3F-8F0C-0BDD440E5AC0}"/>
    <cellStyle name="Normal 154 2 4" xfId="2510" xr:uid="{2101F024-5EFF-492C-A334-21DEC0A63C6D}"/>
    <cellStyle name="Normal 154 3" xfId="2511" xr:uid="{11075E65-DFCC-4A4F-9A3A-6FC3F0BE96F1}"/>
    <cellStyle name="Normal 154 4" xfId="2512" xr:uid="{960E2BBD-06A7-4737-90DC-B6823633C66C}"/>
    <cellStyle name="Normal 154 5" xfId="2513" xr:uid="{86C6D195-5181-4CC7-AFDB-B759A195E303}"/>
    <cellStyle name="Normal 155" xfId="2514" xr:uid="{29F281A7-56B8-442B-9FA5-F405B6C85E25}"/>
    <cellStyle name="Normal 155 2" xfId="2515" xr:uid="{07AFF7AA-D601-4239-BC92-CFA6D3E56781}"/>
    <cellStyle name="Normal 155 2 2" xfId="2516" xr:uid="{34E20AA2-CA65-47A1-A324-316C7D04554E}"/>
    <cellStyle name="Normal 155 2 3" xfId="2517" xr:uid="{6C7C456B-6A8B-40B8-B403-29C06F8C7F91}"/>
    <cellStyle name="Normal 155 2 4" xfId="2518" xr:uid="{F22365DE-D180-4774-9D90-33F64E879BF7}"/>
    <cellStyle name="Normal 155 3" xfId="2519" xr:uid="{71D8C596-3137-4D91-B982-C1B9E86C7B64}"/>
    <cellStyle name="Normal 155 4" xfId="2520" xr:uid="{280AA9D9-9A92-4135-B0A5-BD9904F64E51}"/>
    <cellStyle name="Normal 155 5" xfId="2521" xr:uid="{5D9AB987-EDA1-475F-A6E2-361BEA7E86DE}"/>
    <cellStyle name="Normal 156" xfId="2522" xr:uid="{4F4E9CF1-171A-4972-AEE6-E9E1BC07D95D}"/>
    <cellStyle name="Normal 156 2" xfId="2523" xr:uid="{106638DA-9239-48FC-AEED-1D492315D68E}"/>
    <cellStyle name="Normal 156 2 2" xfId="2524" xr:uid="{02932FBA-F356-46A7-9C91-7CBF0637DF01}"/>
    <cellStyle name="Normal 156 2 3" xfId="2525" xr:uid="{26D6D526-465B-4DCC-B695-0DB25CA727C7}"/>
    <cellStyle name="Normal 156 2 4" xfId="2526" xr:uid="{0B568F68-9612-4C00-AF5E-FF9EEC08E231}"/>
    <cellStyle name="Normal 156 3" xfId="2527" xr:uid="{D417462F-030B-4EED-AB8D-49D08086FCBB}"/>
    <cellStyle name="Normal 156 4" xfId="2528" xr:uid="{05478BF7-822C-4E26-94B9-2AA39256E1AD}"/>
    <cellStyle name="Normal 156 5" xfId="2529" xr:uid="{36BE1E0C-6882-4694-9B71-DCFB1966DC37}"/>
    <cellStyle name="Normal 157" xfId="2530" xr:uid="{5309E10F-5994-40EF-8A68-9079ADEE0E12}"/>
    <cellStyle name="Normal 157 2" xfId="2531" xr:uid="{E6F93039-48CA-46AF-9625-2EB7F6CA7FD1}"/>
    <cellStyle name="Normal 157 2 2" xfId="2532" xr:uid="{4ABF660B-6639-43D6-8C48-6E85A48A4759}"/>
    <cellStyle name="Normal 157 2 3" xfId="2533" xr:uid="{6E83E710-BA82-4544-A8C1-3D005D1C6FF4}"/>
    <cellStyle name="Normal 157 2 4" xfId="2534" xr:uid="{56801177-0CE4-454A-90CD-BE84C3AC1323}"/>
    <cellStyle name="Normal 157 3" xfId="2535" xr:uid="{6C3F43BC-7C71-434C-B079-6FBD480BF696}"/>
    <cellStyle name="Normal 157 4" xfId="2536" xr:uid="{1615B4DE-9607-4629-8696-1B24EA5B9737}"/>
    <cellStyle name="Normal 157 5" xfId="2537" xr:uid="{4476A0F6-2A5D-4894-AC16-DA3BE86B6A68}"/>
    <cellStyle name="Normal 158" xfId="2538" xr:uid="{6087965F-D9F9-4C94-8321-ACAED8B82E4F}"/>
    <cellStyle name="Normal 158 2" xfId="2539" xr:uid="{9B244355-491D-4CA0-A559-8C3D2501C72B}"/>
    <cellStyle name="Normal 158 2 2" xfId="2540" xr:uid="{9E9FC94F-70D1-451B-A25D-4821E09B60A1}"/>
    <cellStyle name="Normal 158 2 3" xfId="2541" xr:uid="{0B179595-BB50-4F52-937D-2B116CF36CDF}"/>
    <cellStyle name="Normal 158 2 4" xfId="2542" xr:uid="{4B7F502C-CB71-4091-9DD3-893592F78192}"/>
    <cellStyle name="Normal 158 3" xfId="2543" xr:uid="{3C4F3E46-2C3D-4657-ABB0-155F250D13C9}"/>
    <cellStyle name="Normal 158 4" xfId="2544" xr:uid="{2DE2211F-5A7E-49A3-9317-935EAE60A6F8}"/>
    <cellStyle name="Normal 158 5" xfId="2545" xr:uid="{E72B3443-2AC8-408A-86B9-6CC9B026797A}"/>
    <cellStyle name="Normal 159" xfId="2546" xr:uid="{942351E7-2BE3-4741-93BC-F6C21837E161}"/>
    <cellStyle name="Normal 159 2" xfId="2547" xr:uid="{E86ABA9C-D636-4026-9503-19493DCA8C58}"/>
    <cellStyle name="Normal 159 2 2" xfId="2548" xr:uid="{29D15D64-9E43-4D4E-941C-9DD9CF984C88}"/>
    <cellStyle name="Normal 159 2 3" xfId="2549" xr:uid="{6A4D1683-9558-4713-BF38-D13DD6F0EEF3}"/>
    <cellStyle name="Normal 159 2 4" xfId="2550" xr:uid="{3C3EC653-1CDC-4599-B9C8-48EB5A34C838}"/>
    <cellStyle name="Normal 159 3" xfId="2551" xr:uid="{D71DC9A5-FD77-4F83-947C-B890230E819A}"/>
    <cellStyle name="Normal 159 4" xfId="2552" xr:uid="{BCDA67E1-3572-43CA-84F8-8C4B48804C34}"/>
    <cellStyle name="Normal 159 5" xfId="2553" xr:uid="{17B46B22-CD2E-4F84-9ED2-5CC0E1CED259}"/>
    <cellStyle name="Normal 16" xfId="2554" xr:uid="{7DAACA99-788F-4751-A455-3C6EEB469486}"/>
    <cellStyle name="Normal 16 10" xfId="6353" xr:uid="{1CAC652C-BADF-4D14-B24E-7A351A0768AB}"/>
    <cellStyle name="Normal 16 2" xfId="2555" xr:uid="{0C63D3BF-B44D-4F70-B12A-272421BED87D}"/>
    <cellStyle name="Normal 16 2 2" xfId="2556" xr:uid="{D0D573E5-BF07-43D6-AC58-06B1913C1A6D}"/>
    <cellStyle name="Normal 16 2 2 2" xfId="2557" xr:uid="{5D794991-5280-43C5-8360-989BE9F253F7}"/>
    <cellStyle name="Normal 16 2 2 2 2" xfId="2558" xr:uid="{53B9BF04-4EEF-4C63-9055-00EC5B54243D}"/>
    <cellStyle name="Normal 16 2 2 2 3" xfId="2559" xr:uid="{8172A012-A56F-4AC4-B342-227351B32C08}"/>
    <cellStyle name="Normal 16 2 2 2 4" xfId="2560" xr:uid="{1CEBF80B-E485-49DC-8B43-069A05B9EB94}"/>
    <cellStyle name="Normal 16 2 2 3" xfId="2561" xr:uid="{04EF5FDE-FB17-4637-90E6-CA667C586DEA}"/>
    <cellStyle name="Normal 16 2 2 4" xfId="2562" xr:uid="{28D38908-5725-4460-927B-ECAEE078A107}"/>
    <cellStyle name="Normal 16 2 2 5" xfId="2563" xr:uid="{FDAD5A5E-E37C-4F94-8F97-017C9BD06F4B}"/>
    <cellStyle name="Normal 16 2 3" xfId="2564" xr:uid="{1033AAAB-6DC8-435C-918C-526B06311C0D}"/>
    <cellStyle name="Normal 16 2 3 2" xfId="2565" xr:uid="{B788DF0B-F89F-4AC5-8E70-644F244F3FFE}"/>
    <cellStyle name="Normal 16 2 3 3" xfId="2566" xr:uid="{E61F579B-3AD0-4BD2-9694-0CA0BA359CFA}"/>
    <cellStyle name="Normal 16 2 3 4" xfId="2567" xr:uid="{D75CD39F-69F4-4C0A-9665-E985D04722C5}"/>
    <cellStyle name="Normal 16 2 4" xfId="2568" xr:uid="{09896903-138B-4307-BCF4-E6FA79701FE7}"/>
    <cellStyle name="Normal 16 2 5" xfId="2569" xr:uid="{09853F77-4FCA-44E8-B506-A4FD02F40CDB}"/>
    <cellStyle name="Normal 16 2 6" xfId="2570" xr:uid="{31DB7F25-8697-4B3F-B3E4-194337A56CA4}"/>
    <cellStyle name="Normal 16 3" xfId="2571" xr:uid="{89F2C4E0-6A7F-4C5A-B0AD-EC5A402460DE}"/>
    <cellStyle name="Normal 16 3 2" xfId="2572" xr:uid="{9F64D27E-2E5A-42B3-A699-1C80A5337BCF}"/>
    <cellStyle name="Normal 16 3 2 2" xfId="2573" xr:uid="{E001D2D4-0E51-4067-AF5B-FC7A27E649C1}"/>
    <cellStyle name="Normal 16 3 2 3" xfId="2574" xr:uid="{01DC569D-FFA4-4BF5-B912-1F2895D83695}"/>
    <cellStyle name="Normal 16 3 2 4" xfId="2575" xr:uid="{BD162CB3-55B2-47F2-AB83-655977022A63}"/>
    <cellStyle name="Normal 16 3 3" xfId="2576" xr:uid="{9E052245-36A5-46CC-8063-AC2FA731B4D9}"/>
    <cellStyle name="Normal 16 3 4" xfId="2577" xr:uid="{71BF582C-6606-4150-BEFC-763CD0132BEA}"/>
    <cellStyle name="Normal 16 3 5" xfId="2578" xr:uid="{C1CC3B14-459F-4F18-B29A-CBFFF7352B28}"/>
    <cellStyle name="Normal 16 4" xfId="2579" xr:uid="{5F87A2ED-1CAD-4EF4-AF9A-DA3BEF81A525}"/>
    <cellStyle name="Normal 16 4 2" xfId="2580" xr:uid="{733925EB-DF8F-4CE7-BD15-16700799A1DA}"/>
    <cellStyle name="Normal 16 4 3" xfId="2581" xr:uid="{23A14FE1-AC90-42FF-85BD-C4F8F9443C09}"/>
    <cellStyle name="Normal 16 4 4" xfId="2582" xr:uid="{0B0F37D8-2C05-4271-A61C-99DD9593F582}"/>
    <cellStyle name="Normal 16 5" xfId="2583" xr:uid="{C8DDAB79-435A-4454-8795-56B916C892DD}"/>
    <cellStyle name="Normal 16 5 2" xfId="2584" xr:uid="{6F6DF9FA-2D0D-408D-96E8-25A7C7710C97}"/>
    <cellStyle name="Normal 16 6" xfId="2585" xr:uid="{066E30A4-952F-41F5-8CA0-50BEE18FFAB9}"/>
    <cellStyle name="Normal 16 6 2" xfId="2586" xr:uid="{413838C4-6A81-4A8B-8B8D-088095356FAF}"/>
    <cellStyle name="Normal 16 7" xfId="2587" xr:uid="{34AB79D5-0B04-4201-96DF-4A68343D581E}"/>
    <cellStyle name="Normal 16 7 2" xfId="2588" xr:uid="{6B8D3F44-5413-43F4-AB70-91E608926718}"/>
    <cellStyle name="Normal 16 8" xfId="2589" xr:uid="{288B4E5E-83A6-4DB3-96F7-61FE00BE8233}"/>
    <cellStyle name="Normal 16 9" xfId="2590" xr:uid="{B2FFD637-026D-4BC1-836B-20CC7715E217}"/>
    <cellStyle name="Normal 160" xfId="2591" xr:uid="{7C61B384-D52E-461E-B7D2-F6262ADBC253}"/>
    <cellStyle name="Normal 160 2" xfId="2592" xr:uid="{61C11707-FBC9-498E-82B5-82EA56D2FCD9}"/>
    <cellStyle name="Normal 160 2 2" xfId="2593" xr:uid="{D942CACF-78E8-4124-AA55-B3F7BC75B348}"/>
    <cellStyle name="Normal 160 2 3" xfId="2594" xr:uid="{0AC08C5B-1F9B-40EF-B101-F64A5B62798E}"/>
    <cellStyle name="Normal 160 2 4" xfId="2595" xr:uid="{FA9AC974-C749-46B7-A28A-2CD42DA89419}"/>
    <cellStyle name="Normal 160 3" xfId="2596" xr:uid="{3E5E6345-F366-433C-BF54-18A08BFB3752}"/>
    <cellStyle name="Normal 160 4" xfId="2597" xr:uid="{DFA58166-B4AE-4150-BFC7-5AA26DC0482B}"/>
    <cellStyle name="Normal 160 5" xfId="2598" xr:uid="{FF5C5C3C-0F74-4420-ACF0-724A0BF9CD0F}"/>
    <cellStyle name="Normal 161" xfId="2599" xr:uid="{AEBE562D-C521-498B-9B1C-3D2A7A1B153E}"/>
    <cellStyle name="Normal 161 2" xfId="2600" xr:uid="{CBD6061D-5A5D-4C7C-801A-D038FA33F55F}"/>
    <cellStyle name="Normal 161 2 2" xfId="2601" xr:uid="{A6D154C5-E20D-47FF-9E67-D8844D6C2ECE}"/>
    <cellStyle name="Normal 161 2 3" xfId="2602" xr:uid="{BCF66665-A98F-4924-8077-1A092A90A3D1}"/>
    <cellStyle name="Normal 161 2 4" xfId="2603" xr:uid="{FFF3186D-6A31-4BA0-8EA9-12B1751DC88F}"/>
    <cellStyle name="Normal 161 3" xfId="2604" xr:uid="{EF974327-E556-4EB0-97AC-95E395939CF8}"/>
    <cellStyle name="Normal 161 4" xfId="2605" xr:uid="{31315E6A-4B79-497E-B27D-DBD9F8265F7E}"/>
    <cellStyle name="Normal 161 5" xfId="2606" xr:uid="{35344685-D937-40E6-94A0-185E8215FB34}"/>
    <cellStyle name="Normal 162" xfId="2607" xr:uid="{9C6829B7-F9D1-4BE8-9A6A-1C1D76D4980A}"/>
    <cellStyle name="Normal 162 2" xfId="2608" xr:uid="{3526260E-E312-4850-9501-81225827F6A9}"/>
    <cellStyle name="Normal 162 2 2" xfId="2609" xr:uid="{ECC237DF-550B-4FB2-849E-CD2CBAEAACC9}"/>
    <cellStyle name="Normal 162 2 3" xfId="2610" xr:uid="{5856983F-3BDF-4294-B8D7-14125E4C3CAC}"/>
    <cellStyle name="Normal 162 2 4" xfId="2611" xr:uid="{3DE11F34-6CD1-4C80-A9D8-822198F34E38}"/>
    <cellStyle name="Normal 162 3" xfId="2612" xr:uid="{71BCEA64-BB47-4A88-9B42-383288AB81C6}"/>
    <cellStyle name="Normal 162 4" xfId="2613" xr:uid="{365F3FA3-CF5A-46DA-AF41-C3E5CD6A10BC}"/>
    <cellStyle name="Normal 162 5" xfId="2614" xr:uid="{9F5E4980-4896-4C14-964B-5871C111F6FF}"/>
    <cellStyle name="Normal 163" xfId="2615" xr:uid="{8A2FF6C6-66DB-458F-B64A-DD7ADDC8E7D3}"/>
    <cellStyle name="Normal 163 2" xfId="2616" xr:uid="{873DEF3F-06A1-47AA-8E80-37406C2F7DC9}"/>
    <cellStyle name="Normal 163 2 2" xfId="2617" xr:uid="{C52DE051-5F24-4482-AE14-37BEAB637D70}"/>
    <cellStyle name="Normal 163 2 3" xfId="2618" xr:uid="{80A1D935-5902-4B1C-9E44-FA7E8EE9F1E3}"/>
    <cellStyle name="Normal 163 2 4" xfId="2619" xr:uid="{579610FA-6780-4EE8-B652-EBF88E0C84EF}"/>
    <cellStyle name="Normal 163 3" xfId="2620" xr:uid="{EE70AEAF-2D9F-4C66-B5D4-BC23EB68F774}"/>
    <cellStyle name="Normal 163 4" xfId="2621" xr:uid="{8BBA9623-6378-4AC3-A25E-A27486ED6CA2}"/>
    <cellStyle name="Normal 163 5" xfId="2622" xr:uid="{F07BBE44-2C40-4010-89F1-8C22DE9C1E88}"/>
    <cellStyle name="Normal 164" xfId="2623" xr:uid="{874E8A5E-D66D-4BCB-BCF6-761D1A8693A7}"/>
    <cellStyle name="Normal 164 2" xfId="2624" xr:uid="{639763DA-55B7-49A0-9C8D-BBF56A790110}"/>
    <cellStyle name="Normal 164 2 2" xfId="2625" xr:uid="{E810E224-E261-4677-822D-E7E1631CA0D4}"/>
    <cellStyle name="Normal 164 2 3" xfId="2626" xr:uid="{F58117F7-6670-431B-B09F-DC2DF6C7E6CB}"/>
    <cellStyle name="Normal 164 2 4" xfId="2627" xr:uid="{0982221D-715B-42A7-9FBF-54641119A8D4}"/>
    <cellStyle name="Normal 164 3" xfId="2628" xr:uid="{20FE31E2-AFA3-4365-9150-A685339BF120}"/>
    <cellStyle name="Normal 164 4" xfId="2629" xr:uid="{17A458A4-13F4-4515-8279-268BCBA7A0F4}"/>
    <cellStyle name="Normal 164 5" xfId="2630" xr:uid="{9E407B9F-E0F3-48E4-9A09-928DFA6F8C7A}"/>
    <cellStyle name="Normal 165" xfId="2631" xr:uid="{12140E94-7ADE-4DE2-96D2-12F3B02B3E90}"/>
    <cellStyle name="Normal 165 2" xfId="2632" xr:uid="{B7879F76-6DCA-4DF8-8FF8-65A2FA8730F0}"/>
    <cellStyle name="Normal 165 2 2" xfId="2633" xr:uid="{11EAA08A-6500-42F1-939D-61E33B06CF42}"/>
    <cellStyle name="Normal 165 2 3" xfId="2634" xr:uid="{5A399B9A-BE48-4984-92E4-ADBD866773D9}"/>
    <cellStyle name="Normal 165 2 4" xfId="2635" xr:uid="{3DC6EF8B-0810-4FAE-8977-F09F7B17BDE7}"/>
    <cellStyle name="Normal 165 3" xfId="2636" xr:uid="{F793B966-D2AC-4324-B99F-7A5A7DB1EE7A}"/>
    <cellStyle name="Normal 165 4" xfId="2637" xr:uid="{038B04CA-F9E2-49B0-8922-916D8E6533BD}"/>
    <cellStyle name="Normal 165 5" xfId="2638" xr:uid="{01E89461-87F0-4795-9DDD-C3E24AD0A77A}"/>
    <cellStyle name="Normal 166" xfId="2639" xr:uid="{4442489E-4476-48E3-B801-1DF2EBB8B865}"/>
    <cellStyle name="Normal 166 2" xfId="2640" xr:uid="{98817C8B-79FC-4CEF-BAE5-18B0C7714C1A}"/>
    <cellStyle name="Normal 166 2 2" xfId="2641" xr:uid="{47626974-99E6-488A-A07D-3C460875439F}"/>
    <cellStyle name="Normal 166 2 3" xfId="2642" xr:uid="{0D954EF8-3530-43C6-BE90-0EB2860A84C9}"/>
    <cellStyle name="Normal 166 2 4" xfId="2643" xr:uid="{7B0257B1-129A-4663-9CF7-8864396E3C71}"/>
    <cellStyle name="Normal 166 3" xfId="2644" xr:uid="{2076AFA4-DC1A-45C4-87A2-13AA585C96C5}"/>
    <cellStyle name="Normal 166 4" xfId="2645" xr:uid="{A1D781ED-B19C-42DE-903C-28F73D8FB630}"/>
    <cellStyle name="Normal 166 5" xfId="2646" xr:uid="{C7E6AABE-5E60-4262-A547-733AB7C949E1}"/>
    <cellStyle name="Normal 167" xfId="2647" xr:uid="{431629EF-5EC8-4CD0-A582-D8161F8A9810}"/>
    <cellStyle name="Normal 167 2" xfId="2648" xr:uid="{CD5E053C-DB40-407F-A61A-3A4F3345B380}"/>
    <cellStyle name="Normal 167 2 2" xfId="2649" xr:uid="{3C2D3832-C0F6-4FE3-B2C8-80641D46A0BA}"/>
    <cellStyle name="Normal 167 2 3" xfId="2650" xr:uid="{E8B4020C-A943-465B-8913-192F465D8D5A}"/>
    <cellStyle name="Normal 167 2 4" xfId="2651" xr:uid="{4641B4F1-0F60-452E-B0DF-A88A8FA79F64}"/>
    <cellStyle name="Normal 167 3" xfId="2652" xr:uid="{35FD3536-8025-473C-BF64-AA283D05B2FE}"/>
    <cellStyle name="Normal 167 4" xfId="2653" xr:uid="{D2399DE6-3C53-451D-9CEE-349D3597E0BD}"/>
    <cellStyle name="Normal 167 5" xfId="2654" xr:uid="{2575350F-A193-496F-AA11-EE417C263046}"/>
    <cellStyle name="Normal 168" xfId="2655" xr:uid="{BAF099A3-C86C-4263-8676-36846A4EC0BD}"/>
    <cellStyle name="Normal 168 2" xfId="2656" xr:uid="{7B4A33AE-1F24-435B-8D91-94B5F61F2AA7}"/>
    <cellStyle name="Normal 168 2 2" xfId="2657" xr:uid="{23117D3E-D52F-41E0-BE8F-2385F826AEE0}"/>
    <cellStyle name="Normal 168 2 3" xfId="2658" xr:uid="{76D9819B-A8F2-4FA9-B3AA-3591511965F9}"/>
    <cellStyle name="Normal 168 2 4" xfId="2659" xr:uid="{69ACA079-1487-4FC4-B068-D939A8A8AD5F}"/>
    <cellStyle name="Normal 168 3" xfId="2660" xr:uid="{757BC409-9C53-498B-8051-D4B5E54D925C}"/>
    <cellStyle name="Normal 168 4" xfId="2661" xr:uid="{60CE2858-8845-46B1-99BA-DBE8D2047D31}"/>
    <cellStyle name="Normal 168 5" xfId="2662" xr:uid="{9194AA85-7487-4376-B03F-30F85F1F65E1}"/>
    <cellStyle name="Normal 169" xfId="2663" xr:uid="{6D6D51DA-C7AB-4A7D-BED4-2A6F842377CB}"/>
    <cellStyle name="Normal 169 2" xfId="2664" xr:uid="{FFE55C58-BA15-443D-98BB-76C83F6FD7CC}"/>
    <cellStyle name="Normal 169 2 2" xfId="2665" xr:uid="{26110869-4EFB-4384-B2DC-65FEC736F9AD}"/>
    <cellStyle name="Normal 169 2 3" xfId="2666" xr:uid="{58799532-89B6-433A-94CB-9A67122BF464}"/>
    <cellStyle name="Normal 169 2 4" xfId="2667" xr:uid="{1A7B97B2-0B2C-4B84-B220-BC7907B348B7}"/>
    <cellStyle name="Normal 169 3" xfId="2668" xr:uid="{63BD3908-9743-48B0-8D3C-49D07D0FC630}"/>
    <cellStyle name="Normal 169 4" xfId="2669" xr:uid="{8C34F215-C4E1-4961-A91F-D1E0804D9CE9}"/>
    <cellStyle name="Normal 169 5" xfId="2670" xr:uid="{D5793F38-E505-4554-8DCA-BDCFC7E54BAA}"/>
    <cellStyle name="Normal 17" xfId="2671" xr:uid="{2A4487BA-5D02-4820-8A57-E1AAD7EBE9C5}"/>
    <cellStyle name="Normal 17 2" xfId="2672" xr:uid="{9A86D937-562B-479B-87D7-38A4CC619D1C}"/>
    <cellStyle name="Normal 17 2 2" xfId="2673" xr:uid="{EF45C827-25C4-42A3-B141-994A7D42D866}"/>
    <cellStyle name="Normal 17 2 2 2" xfId="2674" xr:uid="{435E4519-70B5-45F6-B653-43C3097ED2D1}"/>
    <cellStyle name="Normal 17 2 2 2 2" xfId="2675" xr:uid="{8E05FE89-B273-46D8-BC21-CDC5F4ECD393}"/>
    <cellStyle name="Normal 17 2 2 2 3" xfId="2676" xr:uid="{D7D7BD0A-B9B9-45AF-A23F-7C4DC0485A45}"/>
    <cellStyle name="Normal 17 2 2 2 4" xfId="2677" xr:uid="{EF55DD2D-6BC1-4CF3-9A23-4BC22286568D}"/>
    <cellStyle name="Normal 17 2 2 3" xfId="2678" xr:uid="{270B786C-C1C7-45C9-AC31-2E14DE9F187C}"/>
    <cellStyle name="Normal 17 2 2 4" xfId="2679" xr:uid="{E7186126-D39F-4A48-8EAA-109C0D70FAD1}"/>
    <cellStyle name="Normal 17 2 2 5" xfId="2680" xr:uid="{7BDBF8E2-A99C-4F5D-B9C1-430E362E609A}"/>
    <cellStyle name="Normal 17 2 3" xfId="2681" xr:uid="{EC572CC5-F545-4385-9845-AAD35F55F303}"/>
    <cellStyle name="Normal 17 2 3 2" xfId="2682" xr:uid="{1D4AEAAB-89D9-4F13-899B-59BDD76C2116}"/>
    <cellStyle name="Normal 17 2 3 3" xfId="2683" xr:uid="{2B6B922F-6E42-47EA-8E58-97FC426C644B}"/>
    <cellStyle name="Normal 17 2 3 4" xfId="2684" xr:uid="{8CB2CBFA-A82B-49EF-9AAC-CF5E8F3A229E}"/>
    <cellStyle name="Normal 17 2 4" xfId="2685" xr:uid="{4CFA3F4E-5D1F-4E5D-A1A8-908034648AC5}"/>
    <cellStyle name="Normal 17 2 5" xfId="2686" xr:uid="{3E498714-7FDD-4D7E-B5DF-46942BA228D7}"/>
    <cellStyle name="Normal 17 2 6" xfId="2687" xr:uid="{3DA2D91E-B2EF-4615-8BFA-F980F93DF889}"/>
    <cellStyle name="Normal 17 3" xfId="2688" xr:uid="{36B06D72-6814-472D-9B60-C6555190FABB}"/>
    <cellStyle name="Normal 17 3 2" xfId="2689" xr:uid="{E6A13585-ABDD-45A9-8510-DFA7C21E4414}"/>
    <cellStyle name="Normal 17 3 2 2" xfId="2690" xr:uid="{4319E8A6-AA12-4CAE-8030-90D4214C8F70}"/>
    <cellStyle name="Normal 17 3 2 3" xfId="2691" xr:uid="{4BE7A840-4E65-4BB9-BE36-29B6130890E3}"/>
    <cellStyle name="Normal 17 3 2 4" xfId="2692" xr:uid="{A9614133-EA90-4AD7-8056-C423632889DE}"/>
    <cellStyle name="Normal 17 3 3" xfId="2693" xr:uid="{A490DB62-E006-48DD-A28B-12CDD4B0E842}"/>
    <cellStyle name="Normal 17 3 4" xfId="2694" xr:uid="{906AD7BE-0FC3-4AE7-AA40-968B9F26F249}"/>
    <cellStyle name="Normal 17 3 5" xfId="2695" xr:uid="{77CA9C7D-6B92-44DF-97A2-5D521BC5530C}"/>
    <cellStyle name="Normal 17 4" xfId="2696" xr:uid="{723E23AB-391E-40DD-8315-763DE35B0E0A}"/>
    <cellStyle name="Normal 17 4 2" xfId="2697" xr:uid="{BCD3D9E7-5357-4111-986C-34108CA8F7A4}"/>
    <cellStyle name="Normal 17 4 3" xfId="2698" xr:uid="{E573ED86-744B-44AB-9C60-71DB5BB5F4F5}"/>
    <cellStyle name="Normal 17 4 4" xfId="2699" xr:uid="{E0B314A9-B642-416D-85E8-6442F5D88022}"/>
    <cellStyle name="Normal 17 5" xfId="2700" xr:uid="{A384FA15-C992-4C96-9C67-9401071B48E5}"/>
    <cellStyle name="Normal 17 6" xfId="2701" xr:uid="{B724FD4F-6719-4D01-8442-DE030A93D3DA}"/>
    <cellStyle name="Normal 17 7" xfId="2702" xr:uid="{633D13AE-31DD-4360-93DD-D1386F4F5C07}"/>
    <cellStyle name="Normal 170" xfId="2703" xr:uid="{C9B12765-C060-460A-B9C4-FA325835AFD1}"/>
    <cellStyle name="Normal 170 2" xfId="2704" xr:uid="{EDEE2C59-E2FB-4142-8979-2E9E2EE67FAD}"/>
    <cellStyle name="Normal 170 2 2" xfId="2705" xr:uid="{B653EF11-5BF1-4E5B-9875-5DA06658EBA0}"/>
    <cellStyle name="Normal 170 2 3" xfId="2706" xr:uid="{04AD1577-EE02-4E35-9C5E-14D2F59DAED8}"/>
    <cellStyle name="Normal 170 2 4" xfId="2707" xr:uid="{F43EDC8D-0C89-4065-B07C-8EE9E1E93F6B}"/>
    <cellStyle name="Normal 170 3" xfId="2708" xr:uid="{68797F46-C5EF-4B35-8607-12B3E25DA7CB}"/>
    <cellStyle name="Normal 170 4" xfId="2709" xr:uid="{EA1E3FD9-F55F-42B1-A06C-6281E6917C4A}"/>
    <cellStyle name="Normal 170 5" xfId="2710" xr:uid="{EEAF8BDC-8DAF-42D4-85E4-4CD7C2416A5A}"/>
    <cellStyle name="Normal 171" xfId="2711" xr:uid="{16BBB5D5-A0B4-4755-9C0C-E7FB803354B1}"/>
    <cellStyle name="Normal 171 2" xfId="2712" xr:uid="{61378FDC-7608-4C4A-9288-288A89AD6936}"/>
    <cellStyle name="Normal 171 2 2" xfId="2713" xr:uid="{CC2A1523-2BA4-4B31-B587-FA295387F7E1}"/>
    <cellStyle name="Normal 171 2 3" xfId="2714" xr:uid="{F18856CA-453A-43C9-B10B-FAB05F9BFD5D}"/>
    <cellStyle name="Normal 171 2 4" xfId="2715" xr:uid="{654F73F8-518B-4604-BCE1-E9069679C976}"/>
    <cellStyle name="Normal 171 3" xfId="2716" xr:uid="{2DAAA404-33C3-4663-851E-134BED21D763}"/>
    <cellStyle name="Normal 171 4" xfId="2717" xr:uid="{2B922504-4CBD-4DAE-A784-71BC479C3ACB}"/>
    <cellStyle name="Normal 171 5" xfId="2718" xr:uid="{8A4D6374-47A0-4181-AF1B-05CFED3D337F}"/>
    <cellStyle name="Normal 172" xfId="2719" xr:uid="{89E679D5-342E-4AE8-A8F9-533FDD9D8BB4}"/>
    <cellStyle name="Normal 172 2" xfId="2720" xr:uid="{FD08714A-3F17-4A09-BF4A-E6AD6F5B4260}"/>
    <cellStyle name="Normal 172 2 2" xfId="2721" xr:uid="{F3CD000D-BA07-4942-ADD8-A12849DA317F}"/>
    <cellStyle name="Normal 172 2 3" xfId="2722" xr:uid="{6D88B398-6FF3-41E5-9428-B1EB4E1DF88C}"/>
    <cellStyle name="Normal 172 2 4" xfId="2723" xr:uid="{55E97D58-457D-4C24-8010-3A2CE5A3E864}"/>
    <cellStyle name="Normal 172 3" xfId="2724" xr:uid="{5E2D8BCE-FA65-4FA2-8AEB-ABC7933BD10A}"/>
    <cellStyle name="Normal 172 4" xfId="2725" xr:uid="{52D4FD5D-2D35-4CBC-895F-5C7BAD003145}"/>
    <cellStyle name="Normal 172 5" xfId="2726" xr:uid="{2CA3A163-8E27-4DF0-BA60-307FCBD6B0E5}"/>
    <cellStyle name="Normal 173" xfId="2727" xr:uid="{483FD83E-ED1D-461B-A980-CE07D0825489}"/>
    <cellStyle name="Normal 173 2" xfId="2728" xr:uid="{C4BE35FF-D4A2-4368-9DD9-CE888AA89A6E}"/>
    <cellStyle name="Normal 173 2 2" xfId="2729" xr:uid="{86C990D5-8BF8-43ED-83C2-C127F12CFD90}"/>
    <cellStyle name="Normal 173 2 3" xfId="2730" xr:uid="{D7EA3DEE-EA16-4664-B266-CA671D9F3A69}"/>
    <cellStyle name="Normal 173 2 4" xfId="2731" xr:uid="{90EBB86A-A6CE-41A3-A0C8-64510C1E315B}"/>
    <cellStyle name="Normal 173 3" xfId="2732" xr:uid="{1D2EF39F-C9DA-4C61-808A-3343495EB2C5}"/>
    <cellStyle name="Normal 173 4" xfId="2733" xr:uid="{6A73E7FC-95BA-4975-9C85-986C3F971951}"/>
    <cellStyle name="Normal 173 5" xfId="2734" xr:uid="{1BDA9AAD-EE7B-4922-BDE6-5839438B36BF}"/>
    <cellStyle name="Normal 174" xfId="2735" xr:uid="{75D7EE49-C12C-4F02-9CA6-F86321AB058A}"/>
    <cellStyle name="Normal 174 2" xfId="2736" xr:uid="{963799E4-34A7-48DF-BD58-C983E92B5C7F}"/>
    <cellStyle name="Normal 174 2 2" xfId="2737" xr:uid="{8B39198C-F61C-4A8B-A037-41D5AF49083B}"/>
    <cellStyle name="Normal 174 2 3" xfId="2738" xr:uid="{6BB15872-C3D2-4C2D-9300-C3CB25D14663}"/>
    <cellStyle name="Normal 174 2 4" xfId="2739" xr:uid="{5613329B-FDE5-48AE-BDD9-0779AA2ED742}"/>
    <cellStyle name="Normal 174 3" xfId="2740" xr:uid="{9A3EED2C-73E9-4147-83AD-1FC062ED2A5A}"/>
    <cellStyle name="Normal 174 4" xfId="2741" xr:uid="{93EDDD5D-DAF9-445B-B076-1E80D792BFC6}"/>
    <cellStyle name="Normal 174 5" xfId="2742" xr:uid="{43DA39CB-5C11-456A-8AA6-6BC9D0DE2F63}"/>
    <cellStyle name="Normal 175" xfId="2743" xr:uid="{6E76AEE2-9EAD-45EE-A1D1-0D0CDF3FEDB6}"/>
    <cellStyle name="Normal 175 2" xfId="2744" xr:uid="{FD7E1C50-3DDA-4288-B5AF-49F2C59A3E12}"/>
    <cellStyle name="Normal 175 2 2" xfId="2745" xr:uid="{6A7A6D67-E30D-4020-9D59-601361C354DC}"/>
    <cellStyle name="Normal 175 2 3" xfId="2746" xr:uid="{1E667F36-A5CB-4025-B1A3-5F7E94B4F35B}"/>
    <cellStyle name="Normal 175 2 4" xfId="2747" xr:uid="{6BCD3F93-0C9B-4935-81E1-93D26C03342A}"/>
    <cellStyle name="Normal 175 3" xfId="2748" xr:uid="{97353F9D-6EC2-4382-AA87-D031ABDC5F66}"/>
    <cellStyle name="Normal 175 4" xfId="2749" xr:uid="{3F19B6F0-51A7-4C34-B078-24AE1D8B088E}"/>
    <cellStyle name="Normal 175 5" xfId="2750" xr:uid="{B6D1399D-86CA-40A2-B393-9207E5D995AC}"/>
    <cellStyle name="Normal 176" xfId="2751" xr:uid="{61A8AA17-9F4A-4D7E-A502-9734C1B9941E}"/>
    <cellStyle name="Normal 176 2" xfId="2752" xr:uid="{1DC76AA9-ECB6-4713-90E2-A9685BABEFCA}"/>
    <cellStyle name="Normal 176 2 2" xfId="2753" xr:uid="{67E1A1EF-5ABF-4221-860F-ADEA091BC369}"/>
    <cellStyle name="Normal 176 2 3" xfId="2754" xr:uid="{D38A0954-E45A-47AD-A027-F8B3885724A7}"/>
    <cellStyle name="Normal 176 2 4" xfId="2755" xr:uid="{91FAA3FD-98D9-463E-925D-56221066A8E0}"/>
    <cellStyle name="Normal 176 3" xfId="2756" xr:uid="{1BCE1FF8-8686-4135-A1C9-48BA35E278E9}"/>
    <cellStyle name="Normal 176 4" xfId="2757" xr:uid="{19ED1D30-D9C5-42D7-81ED-16B45EC6532F}"/>
    <cellStyle name="Normal 176 5" xfId="2758" xr:uid="{970CEDAC-B3F0-434A-9C9C-6652B992AB9A}"/>
    <cellStyle name="Normal 177" xfId="2759" xr:uid="{D6E46769-F3B1-4B98-B0E4-691A6CF012CA}"/>
    <cellStyle name="Normal 177 2" xfId="2760" xr:uid="{4C97EFD5-7518-4B3F-8E3D-CF1574113C5F}"/>
    <cellStyle name="Normal 177 2 2" xfId="2761" xr:uid="{F31174F8-7B70-44D6-B97E-33AFD5A87422}"/>
    <cellStyle name="Normal 177 2 2 2" xfId="2762" xr:uid="{34C19DEB-6D75-4F33-AC74-E30E3CAC9F56}"/>
    <cellStyle name="Normal 177 2 3" xfId="2763" xr:uid="{B9D6841F-5533-4B8C-9BA4-E2D8E6F02272}"/>
    <cellStyle name="Normal 177 2 4" xfId="2764" xr:uid="{79822786-A7E1-42A4-AB53-199E362B5005}"/>
    <cellStyle name="Normal 177 3" xfId="2765" xr:uid="{3CC8F01A-ED6D-4AC2-BB74-0E3EB29FCC1A}"/>
    <cellStyle name="Normal 177 3 2" xfId="2766" xr:uid="{30A673F1-AF93-403C-9A60-B1523F733DA4}"/>
    <cellStyle name="Normal 177 4" xfId="2767" xr:uid="{BBC5A6FE-904E-428A-830A-9F98A517F0B5}"/>
    <cellStyle name="Normal 177 5" xfId="2768" xr:uid="{834B2D5E-11A2-418C-906E-D321D682E186}"/>
    <cellStyle name="Normal 178" xfId="2769" xr:uid="{95B9EB86-53A2-4B2B-804C-8C8F40162966}"/>
    <cellStyle name="Normal 178 2" xfId="2770" xr:uid="{3B4C31E0-E479-498A-9B5D-3A4E2EA5384E}"/>
    <cellStyle name="Normal 178 2 2" xfId="2771" xr:uid="{9D9F7352-0E19-4359-8F5B-C5723642DC42}"/>
    <cellStyle name="Normal 178 2 2 2" xfId="2772" xr:uid="{0B1F2F59-F4D3-45CA-B10F-D63E319BECBE}"/>
    <cellStyle name="Normal 178 2 2 2 2" xfId="2773" xr:uid="{4F1CA0CF-3D5A-46B2-A044-7DC715922AEA}"/>
    <cellStyle name="Normal 178 2 2 2 3" xfId="2774" xr:uid="{7E81EEB5-D206-4B13-B470-CDBEEE15AFF8}"/>
    <cellStyle name="Normal 178 2 2 2 4" xfId="2775" xr:uid="{34DBECC2-D97C-4F5E-ABEB-9624B50A9F2E}"/>
    <cellStyle name="Normal 178 2 2 3" xfId="2776" xr:uid="{DD039C39-A406-4FFE-847F-EA1A4144808D}"/>
    <cellStyle name="Normal 178 2 2 4" xfId="2777" xr:uid="{21A6CF4D-1329-4643-B74A-A8492B3E7061}"/>
    <cellStyle name="Normal 178 2 2 5" xfId="2778" xr:uid="{227D0DF3-84FC-4647-A265-72556EE45D1E}"/>
    <cellStyle name="Normal 178 2 3" xfId="2779" xr:uid="{384D6A4E-BD24-4EC4-BB5F-89CD07FE7FCA}"/>
    <cellStyle name="Normal 178 2 3 2" xfId="2780" xr:uid="{7B976B88-9871-4D89-A022-C08699775452}"/>
    <cellStyle name="Normal 178 2 3 3" xfId="2781" xr:uid="{3A851D7A-353F-430E-9E57-D908F5EE9ABA}"/>
    <cellStyle name="Normal 178 2 3 4" xfId="2782" xr:uid="{961F3200-16DC-4BF9-A9B8-58CEBCD57D9A}"/>
    <cellStyle name="Normal 178 2 4" xfId="2783" xr:uid="{C9E21EB0-E4D1-4020-8DCA-8DA15D1F9999}"/>
    <cellStyle name="Normal 178 2 5" xfId="2784" xr:uid="{FE6E328D-DBE4-4B55-A26D-9FC216FC01FB}"/>
    <cellStyle name="Normal 178 2 6" xfId="2785" xr:uid="{62601D8C-E30E-4F83-BBE1-05F4B17DEF44}"/>
    <cellStyle name="Normal 178 3" xfId="2786" xr:uid="{A30CEE96-2C71-4CC6-B980-C7E606E5ADE5}"/>
    <cellStyle name="Normal 178 3 2" xfId="2787" xr:uid="{7EDC9F7D-9E24-4769-A745-4DEF567D44C3}"/>
    <cellStyle name="Normal 178 3 2 2" xfId="2788" xr:uid="{DA182A18-5CF2-4D36-A72E-46414EC09475}"/>
    <cellStyle name="Normal 178 3 2 2 2" xfId="2789" xr:uid="{E9EAC6A7-FAC3-4D80-8DBA-19A3EBC6CE8E}"/>
    <cellStyle name="Normal 178 3 2 3" xfId="2790" xr:uid="{394DB297-65A9-4950-83C4-AFA9F29864F5}"/>
    <cellStyle name="Normal 178 3 2 4" xfId="2791" xr:uid="{6E374C7C-255B-4ADC-BBDE-B8CA4B0C57FE}"/>
    <cellStyle name="Normal 178 3 3" xfId="2792" xr:uid="{0DFC5E6A-F777-4C34-BE84-DDF501363443}"/>
    <cellStyle name="Normal 178 3 3 2" xfId="2793" xr:uid="{92518F35-090D-4AEC-8802-EAB8B23B2288}"/>
    <cellStyle name="Normal 178 3 4" xfId="2794" xr:uid="{21CE0CA6-5AA1-469F-B667-7B36C5525CE1}"/>
    <cellStyle name="Normal 178 3 5" xfId="2795" xr:uid="{B63D571E-1ACE-4B75-9D93-6B4AA058390F}"/>
    <cellStyle name="Normal 178 4" xfId="2796" xr:uid="{F23AF697-A87F-41AA-B41C-40E832BE77C3}"/>
    <cellStyle name="Normal 178 4 2" xfId="2797" xr:uid="{14415936-F16C-4B7C-8A70-726E336619C0}"/>
    <cellStyle name="Normal 178 4 2 2" xfId="2798" xr:uid="{3D5D1297-21C5-48F4-B6F8-1E1241656616}"/>
    <cellStyle name="Normal 178 4 3" xfId="2799" xr:uid="{1AC3369C-01C1-4893-9713-883EF2CED0BE}"/>
    <cellStyle name="Normal 178 4 4" xfId="2800" xr:uid="{133B6465-5340-4521-9F78-50A57B941030}"/>
    <cellStyle name="Normal 178 5" xfId="2801" xr:uid="{0E8CC514-C665-4DD7-A717-9B3EAB82095A}"/>
    <cellStyle name="Normal 178 5 2" xfId="2802" xr:uid="{A9194B5A-E156-4CB9-9AFA-507313196248}"/>
    <cellStyle name="Normal 178 6" xfId="2803" xr:uid="{22FDB08B-A5CC-4EA8-AF39-65FC45664733}"/>
    <cellStyle name="Normal 178 7" xfId="2804" xr:uid="{165FDD31-37FF-4F52-B1CA-A620F124035A}"/>
    <cellStyle name="Normal 179" xfId="2805" xr:uid="{D5E9C64B-D609-4704-A739-B30528838D1A}"/>
    <cellStyle name="Normal 179 2" xfId="2806" xr:uid="{123A337E-678B-403A-A256-79D26E7D8168}"/>
    <cellStyle name="Normal 179 2 2" xfId="2807" xr:uid="{C2FD86D9-3F4E-4017-B999-6C430E4BCFED}"/>
    <cellStyle name="Normal 179 2 3" xfId="2808" xr:uid="{42BDC5FC-A4DD-4D1A-BCB9-B80862C95E1A}"/>
    <cellStyle name="Normal 179 2 4" xfId="2809" xr:uid="{1F10A3AC-C822-4E02-B73B-59B25FD54CE0}"/>
    <cellStyle name="Normal 179 3" xfId="2810" xr:uid="{5A9C7E5E-7EE7-4D5D-A6AA-B40EE695F067}"/>
    <cellStyle name="Normal 179 4" xfId="2811" xr:uid="{BDDB7C6F-7402-410B-A643-81A93370F5ED}"/>
    <cellStyle name="Normal 179 5" xfId="2812" xr:uid="{215D2176-6919-46B3-BBC1-0FCDD84421E5}"/>
    <cellStyle name="Normal 18" xfId="2813" xr:uid="{5EE8279D-FD05-4BF1-8C95-94620FA53740}"/>
    <cellStyle name="Normal 18 2" xfId="2814" xr:uid="{44A12CC5-9FA1-4180-8551-77550D29FD00}"/>
    <cellStyle name="Normal 18 2 2" xfId="2815" xr:uid="{6A3AB35B-8656-48E6-A2CE-33C53961CCEB}"/>
    <cellStyle name="Normal 18 2 2 2" xfId="2816" xr:uid="{7C393A40-C134-4D87-88E7-E7D045114C61}"/>
    <cellStyle name="Normal 18 2 2 2 2" xfId="2817" xr:uid="{11B52DAA-890C-4B38-A1B4-9FA167D63A00}"/>
    <cellStyle name="Normal 18 2 2 2 3" xfId="2818" xr:uid="{9E698F70-68BF-49BB-A174-0A8936D838BB}"/>
    <cellStyle name="Normal 18 2 2 2 4" xfId="2819" xr:uid="{0D3A6AAA-FCFC-4AFA-946E-749D4316DD00}"/>
    <cellStyle name="Normal 18 2 2 3" xfId="2820" xr:uid="{34013E15-02B9-45E0-A892-D828E881E990}"/>
    <cellStyle name="Normal 18 2 2 4" xfId="2821" xr:uid="{31937C0D-EC13-4623-9671-6C184BDB29C7}"/>
    <cellStyle name="Normal 18 2 2 5" xfId="2822" xr:uid="{8FCE1D51-FD42-4816-8297-A9F3C3CB9E56}"/>
    <cellStyle name="Normal 18 2 3" xfId="2823" xr:uid="{082D895C-170E-4E89-A8BE-64D38D9B310E}"/>
    <cellStyle name="Normal 18 2 3 2" xfId="2824" xr:uid="{E6C67659-F9B9-46B4-A1EE-9BDDB610693B}"/>
    <cellStyle name="Normal 18 2 3 3" xfId="2825" xr:uid="{6EB2DA62-C870-48BB-938F-D86EC25DCE14}"/>
    <cellStyle name="Normal 18 2 3 4" xfId="2826" xr:uid="{E42CBA55-8B7B-46FA-84B8-F1AF010007BD}"/>
    <cellStyle name="Normal 18 2 4" xfId="2827" xr:uid="{D20D1EB9-2D8F-48E9-BB3D-76EAB5EC9BFE}"/>
    <cellStyle name="Normal 18 2 5" xfId="2828" xr:uid="{0370D529-2DDA-4D7A-8F79-CD55B7525A37}"/>
    <cellStyle name="Normal 18 2 6" xfId="2829" xr:uid="{CB6BC239-6DEC-455D-8AC6-FABE36A9CD6F}"/>
    <cellStyle name="Normal 18 3" xfId="2830" xr:uid="{98EE6018-5EF4-4261-96DD-9282B889858F}"/>
    <cellStyle name="Normal 18 3 2" xfId="2831" xr:uid="{A1B6507A-2A97-4949-9A23-51F41EAE908F}"/>
    <cellStyle name="Normal 18 3 2 2" xfId="2832" xr:uid="{924568F8-D23B-446E-8B4F-59C0A5AD957D}"/>
    <cellStyle name="Normal 18 3 2 3" xfId="2833" xr:uid="{55690EEE-4770-46E2-93FC-3F440A2D75E6}"/>
    <cellStyle name="Normal 18 3 2 4" xfId="2834" xr:uid="{F516DC00-B524-4EC9-9370-29918FF27B35}"/>
    <cellStyle name="Normal 18 3 3" xfId="2835" xr:uid="{4AE23750-3726-4395-AB0E-01953545F0E2}"/>
    <cellStyle name="Normal 18 3 4" xfId="2836" xr:uid="{A12C8343-2F34-4F6D-B60B-698E7D2D167A}"/>
    <cellStyle name="Normal 18 3 5" xfId="2837" xr:uid="{04B4072F-BD02-4CD0-9D29-9A08B2381949}"/>
    <cellStyle name="Normal 18 4" xfId="2838" xr:uid="{3AC13923-50FD-467B-8C95-FD021A0DA6DD}"/>
    <cellStyle name="Normal 18 4 2" xfId="2839" xr:uid="{F17D0B04-D8ED-4364-940A-9D385B64E929}"/>
    <cellStyle name="Normal 18 4 3" xfId="2840" xr:uid="{99733C1B-EE1A-4F4B-8628-802AFFA89A30}"/>
    <cellStyle name="Normal 18 4 4" xfId="2841" xr:uid="{1FDEB8A1-1B4D-4B31-A31B-BEFC061839C2}"/>
    <cellStyle name="Normal 18 5" xfId="2842" xr:uid="{53261E88-A434-4ECF-A71A-E573CFBE2106}"/>
    <cellStyle name="Normal 18 5 2" xfId="2843" xr:uid="{B630B59B-34C8-4140-A932-8E6D9E6602C2}"/>
    <cellStyle name="Normal 18 6" xfId="2844" xr:uid="{25199B66-4468-4191-BA6E-406158906389}"/>
    <cellStyle name="Normal 18 6 2" xfId="2845" xr:uid="{E4574CD6-5BA3-48F9-B79E-DD8952174213}"/>
    <cellStyle name="Normal 18 7" xfId="2846" xr:uid="{38F4239D-8CF3-4440-B907-614967CA717D}"/>
    <cellStyle name="Normal 18 7 2" xfId="2847" xr:uid="{3DB58AC8-4AA2-4016-8400-754BFE8A09D9}"/>
    <cellStyle name="Normal 18 8" xfId="2848" xr:uid="{FF2F859F-7242-4625-89DE-D0223926FD02}"/>
    <cellStyle name="Normal 18 9" xfId="2849" xr:uid="{1530526D-7A37-4FDD-A290-223B73898183}"/>
    <cellStyle name="Normal 180" xfId="2850" xr:uid="{2A1A2BEA-8717-4036-9B58-4D427981A342}"/>
    <cellStyle name="Normal 180 2" xfId="2851" xr:uid="{A45354DC-405C-40BF-8EA1-02A3CD21907E}"/>
    <cellStyle name="Normal 180 2 2" xfId="2852" xr:uid="{88F56A18-8886-4361-8822-03DDDDCD6F69}"/>
    <cellStyle name="Normal 180 2 3" xfId="2853" xr:uid="{ED49582D-B99F-4670-8E69-C65ACE7CC9FD}"/>
    <cellStyle name="Normal 180 2 4" xfId="2854" xr:uid="{E9CD34D9-595B-4683-9A06-EBC7DB807CA0}"/>
    <cellStyle name="Normal 180 3" xfId="2855" xr:uid="{66564846-904C-4FFC-B8F0-AC7F29D4A0D2}"/>
    <cellStyle name="Normal 180 4" xfId="2856" xr:uid="{BE289BF2-E195-4834-A4DF-96A7BCF89F0E}"/>
    <cellStyle name="Normal 180 5" xfId="2857" xr:uid="{AB2C6364-C1AF-4A30-BB32-8A0D02F00BB4}"/>
    <cellStyle name="Normal 181" xfId="2858" xr:uid="{A2842155-CD3F-4F54-9FA3-C78F4B7246C0}"/>
    <cellStyle name="Normal 181 2" xfId="2859" xr:uid="{82E2C350-6B47-4E16-98FC-6D50C072DACB}"/>
    <cellStyle name="Normal 181 2 2" xfId="2860" xr:uid="{07A54FF9-B3EB-49FB-B8D8-49E29D8397EA}"/>
    <cellStyle name="Normal 181 2 3" xfId="2861" xr:uid="{82ACB23A-6E50-4A2A-9B61-06AAC7410ABB}"/>
    <cellStyle name="Normal 181 2 4" xfId="2862" xr:uid="{37D295FF-B641-4C77-90AF-5780F3B9C9D3}"/>
    <cellStyle name="Normal 181 3" xfId="2863" xr:uid="{17971CFD-75DA-4484-B408-339FEB75390F}"/>
    <cellStyle name="Normal 181 4" xfId="2864" xr:uid="{7E517323-D044-4FFA-BDA1-FA621C902073}"/>
    <cellStyle name="Normal 181 5" xfId="2865" xr:uid="{94A1EBBB-D44D-471A-AF12-82EA42BB4D86}"/>
    <cellStyle name="Normal 182" xfId="2866" xr:uid="{C3BA8345-C659-4448-8ED3-46696BD71A28}"/>
    <cellStyle name="Normal 182 2" xfId="2867" xr:uid="{9615DA63-79CE-43B7-8CD4-098BEE3D786F}"/>
    <cellStyle name="Normal 182 2 2" xfId="2868" xr:uid="{86A4C1DA-5CB5-415F-9FA2-3A62B5A3FF58}"/>
    <cellStyle name="Normal 182 2 3" xfId="2869" xr:uid="{71C75BFE-E4BD-4C40-B116-5CA73C8E639F}"/>
    <cellStyle name="Normal 182 2 4" xfId="2870" xr:uid="{3887E197-2BAA-4DDF-A64C-374E65C1DB10}"/>
    <cellStyle name="Normal 182 3" xfId="2871" xr:uid="{24C8001D-C06D-494F-82A1-CC846058D741}"/>
    <cellStyle name="Normal 182 4" xfId="2872" xr:uid="{A873463A-82A0-4440-9869-EF45AD71F08F}"/>
    <cellStyle name="Normal 182 5" xfId="2873" xr:uid="{5C18BE18-E2B1-40DA-B01B-778FA616F88A}"/>
    <cellStyle name="Normal 183" xfId="2874" xr:uid="{012F5B97-3C23-45A4-9775-71CAB557BC8B}"/>
    <cellStyle name="Normal 183 2" xfId="2875" xr:uid="{B489C89F-B3EB-4736-BB48-29FEA85C5954}"/>
    <cellStyle name="Normal 183 2 2" xfId="2876" xr:uid="{47179367-DADE-464A-95A2-FF029326144C}"/>
    <cellStyle name="Normal 183 2 3" xfId="2877" xr:uid="{4298623E-B928-439B-B804-F919E92F8F95}"/>
    <cellStyle name="Normal 183 2 4" xfId="2878" xr:uid="{2DD9B308-6C0C-4E87-A592-EA055748EE5B}"/>
    <cellStyle name="Normal 183 3" xfId="2879" xr:uid="{7AA45847-C105-4513-8434-222E8D34B58A}"/>
    <cellStyle name="Normal 183 4" xfId="2880" xr:uid="{99A4BB71-EFFA-47A8-B28C-925450DF687C}"/>
    <cellStyle name="Normal 183 5" xfId="2881" xr:uid="{F18E735F-28C8-4E70-BCA0-94A860D720CE}"/>
    <cellStyle name="Normal 184" xfId="2882" xr:uid="{8B756F50-5D0E-4958-9ECD-7F5FA1A045DE}"/>
    <cellStyle name="Normal 184 2" xfId="2883" xr:uid="{3422C758-F468-4BA3-8A31-9BBF92DE107B}"/>
    <cellStyle name="Normal 184 2 2" xfId="2884" xr:uid="{94296517-F222-402E-8E45-4DA52794A715}"/>
    <cellStyle name="Normal 184 2 3" xfId="2885" xr:uid="{E639DC44-28C8-40CE-B61D-83FAEC40E5C2}"/>
    <cellStyle name="Normal 184 2 4" xfId="2886" xr:uid="{8DE3984C-64F5-4440-A470-3767C62CF2E7}"/>
    <cellStyle name="Normal 184 3" xfId="2887" xr:uid="{B630423C-84AE-4050-BE15-51BBC7F8A580}"/>
    <cellStyle name="Normal 184 4" xfId="2888" xr:uid="{11D969C3-1884-430A-8C0F-E89571F7F8D9}"/>
    <cellStyle name="Normal 184 5" xfId="2889" xr:uid="{EED19100-64E4-4268-90F6-1241F0E3278B}"/>
    <cellStyle name="Normal 185" xfId="2890" xr:uid="{A6E30801-FADD-4B58-BF50-A1DA90002294}"/>
    <cellStyle name="Normal 185 2" xfId="2891" xr:uid="{0422CF94-116F-45D0-B4C2-DE5F886E0556}"/>
    <cellStyle name="Normal 185 2 2" xfId="2892" xr:uid="{474722BD-737B-44BB-B49C-253A53125272}"/>
    <cellStyle name="Normal 185 2 2 2" xfId="2893" xr:uid="{BF76037C-5FAA-40BE-ABE2-5F2893DB6234}"/>
    <cellStyle name="Normal 185 2 2 2 2" xfId="2894" xr:uid="{525310FA-C4B7-40A7-97B7-AB3635CE705A}"/>
    <cellStyle name="Normal 185 2 2 3" xfId="2895" xr:uid="{DCCF7E0B-5529-47E1-8B3B-247136D9039B}"/>
    <cellStyle name="Normal 185 2 3" xfId="2896" xr:uid="{FCBB32CC-0EB4-42E3-B282-B7BC3DE9F6B7}"/>
    <cellStyle name="Normal 185 2 3 2" xfId="2897" xr:uid="{41E99BB5-B70F-4CA7-B1A2-5E065EA2B58C}"/>
    <cellStyle name="Normal 185 2 4" xfId="2898" xr:uid="{9246210B-34A6-43E1-9DDB-48DF68FA162F}"/>
    <cellStyle name="Normal 185 3" xfId="2899" xr:uid="{B07797CF-607B-4F2B-8EAF-19C2583995B0}"/>
    <cellStyle name="Normal 185 4" xfId="2900" xr:uid="{249757BD-821B-4487-8BCC-FB49113EF2A2}"/>
    <cellStyle name="Normal 185 5" xfId="2901" xr:uid="{04304C7A-2BF4-4AA3-A5B1-CD2F3FAF2AC2}"/>
    <cellStyle name="Normal 186" xfId="2902" xr:uid="{4004D2F8-55B7-4B22-950F-160F9D4B83D7}"/>
    <cellStyle name="Normal 186 2" xfId="2903" xr:uid="{02F0434C-152F-49AC-BFC1-291E7EE9EFA8}"/>
    <cellStyle name="Normal 186 2 2" xfId="2904" xr:uid="{C6BDB6C0-8EDC-4B43-993D-3744F0E908CF}"/>
    <cellStyle name="Normal 186 2 3" xfId="2905" xr:uid="{FD75A793-CC4C-41EB-9B8F-8180BD46CF1E}"/>
    <cellStyle name="Normal 186 2 4" xfId="2906" xr:uid="{79E830DA-EF43-4564-88B4-8EBB188756FC}"/>
    <cellStyle name="Normal 186 3" xfId="2907" xr:uid="{5509EF5A-B26A-4B0F-A1C8-073D475DA53D}"/>
    <cellStyle name="Normal 186 4" xfId="2908" xr:uid="{5BD13B18-BA28-4E5A-A582-3FD2CE080117}"/>
    <cellStyle name="Normal 186 5" xfId="2909" xr:uid="{59D58167-DB72-4D17-83CB-DE0922D9DF21}"/>
    <cellStyle name="Normal 187" xfId="2910" xr:uid="{BE86DB06-01CA-446B-B9D1-46F7EBC8133B}"/>
    <cellStyle name="Normal 187 2" xfId="2911" xr:uid="{1E632044-409B-4217-B4C1-42AE8D9E3048}"/>
    <cellStyle name="Normal 187 2 2" xfId="2912" xr:uid="{F94D2E56-0A81-437F-B777-B2D3C6117C23}"/>
    <cellStyle name="Normal 187 2 3" xfId="2913" xr:uid="{172A4363-7F57-4BE3-8364-2AE90BB0A682}"/>
    <cellStyle name="Normal 187 2 4" xfId="2914" xr:uid="{590904DF-B3A4-47DF-885D-459648FCD5C7}"/>
    <cellStyle name="Normal 187 3" xfId="2915" xr:uid="{58E29423-1D1F-42A0-A2E2-0777F4C1ED2F}"/>
    <cellStyle name="Normal 187 4" xfId="2916" xr:uid="{2EF67C58-8C28-4604-811C-88B32D128192}"/>
    <cellStyle name="Normal 187 5" xfId="2917" xr:uid="{23C2A5D4-B4E5-47F2-8CA0-E600DF686B71}"/>
    <cellStyle name="Normal 188" xfId="2918" xr:uid="{260F04BE-8B81-4A3C-9AB7-E0A6D62BEC19}"/>
    <cellStyle name="Normal 188 2" xfId="2919" xr:uid="{A52F36ED-734E-441E-AFF2-E856474F11DD}"/>
    <cellStyle name="Normal 188 2 2" xfId="2920" xr:uid="{C642BA6E-F051-4631-85D0-14A48520E8C9}"/>
    <cellStyle name="Normal 188 2 3" xfId="2921" xr:uid="{D0E68103-5F20-4689-9C92-1D8FF868EADF}"/>
    <cellStyle name="Normal 188 2 4" xfId="2922" xr:uid="{D6061CDE-D636-42E3-8CAC-B49A8B81FFA6}"/>
    <cellStyle name="Normal 188 3" xfId="2923" xr:uid="{ACDF6907-4EC7-44F4-8561-CFE4011AF6CD}"/>
    <cellStyle name="Normal 188 4" xfId="2924" xr:uid="{7416EC30-011A-46FC-84EE-DCEE57DAA53C}"/>
    <cellStyle name="Normal 188 5" xfId="2925" xr:uid="{F668E9CD-323C-4803-88E3-23D0CDB35F12}"/>
    <cellStyle name="Normal 189" xfId="2926" xr:uid="{D51F0935-D41F-4A41-A584-E08E8AD62F45}"/>
    <cellStyle name="Normal 189 2" xfId="2927" xr:uid="{AF2EB735-8ECA-4C2E-BAE8-CD065B67CBE6}"/>
    <cellStyle name="Normal 189 2 2" xfId="2928" xr:uid="{D8A1255A-A8F5-4621-9E08-B37FED63024A}"/>
    <cellStyle name="Normal 189 2 3" xfId="2929" xr:uid="{3DF2ADCD-71F4-4C01-90D8-7BB3152CFC4C}"/>
    <cellStyle name="Normal 189 2 4" xfId="2930" xr:uid="{FE71CEE6-58F7-4CBC-B221-CDB5FCA1BC80}"/>
    <cellStyle name="Normal 189 3" xfId="2931" xr:uid="{0A4FBEC1-5C4B-4450-8AAF-E16329FB2FEB}"/>
    <cellStyle name="Normal 189 4" xfId="2932" xr:uid="{2C698079-C7BD-429C-97ED-A5F4DE4062C8}"/>
    <cellStyle name="Normal 189 5" xfId="2933" xr:uid="{D84D4E94-6B20-47A2-9CE5-585289117233}"/>
    <cellStyle name="Normal 19" xfId="2934" xr:uid="{53E70AEC-E2DF-4666-9EE8-9E0C836C9684}"/>
    <cellStyle name="Normal 19 2" xfId="2935" xr:uid="{5B620C37-A803-457A-BA1B-C87ED4854855}"/>
    <cellStyle name="Normal 19 2 2" xfId="2936" xr:uid="{2BD590A9-A5CE-4EB2-94A8-046628DF72A6}"/>
    <cellStyle name="Normal 19 2 2 2" xfId="2937" xr:uid="{BA8902FB-2D8D-4A34-B763-B1271AABF4FE}"/>
    <cellStyle name="Normal 19 2 2 2 2" xfId="2938" xr:uid="{DF31A540-EF29-4E34-8691-9A2BC270AD9A}"/>
    <cellStyle name="Normal 19 2 2 3" xfId="2939" xr:uid="{F7AE6831-B73C-429A-8944-FB3331902664}"/>
    <cellStyle name="Normal 19 2 3" xfId="2940" xr:uid="{593FD032-88D5-46EB-B4D6-7D9964CACFB0}"/>
    <cellStyle name="Normal 19 2 3 2" xfId="2941" xr:uid="{D6D41FAA-4057-4957-A6B0-AC4F4FDD6C07}"/>
    <cellStyle name="Normal 19 2 4" xfId="2942" xr:uid="{FE183CEB-449A-4DAF-A899-39257B556D4A}"/>
    <cellStyle name="Normal 19 3" xfId="2943" xr:uid="{15D63D61-E03C-4130-8CC6-AC8010EB73D4}"/>
    <cellStyle name="Normal 19 4" xfId="2944" xr:uid="{1347DE41-6081-4E26-A774-0787D455AA2A}"/>
    <cellStyle name="Normal 19 4 2" xfId="2945" xr:uid="{D2A50ADE-6B32-4D11-8288-23DFDE5A0A49}"/>
    <cellStyle name="Normal 19 4 2 2" xfId="2946" xr:uid="{1AB8F52A-64B7-46A9-8F59-87638C8312FD}"/>
    <cellStyle name="Normal 19 4 3" xfId="2947" xr:uid="{E1BE8CF2-ECE8-435E-A9C2-8B44A8AA4BAA}"/>
    <cellStyle name="Normal 19 5" xfId="2948" xr:uid="{947F56C2-0A5D-4FEF-8573-BE6E71DB7F44}"/>
    <cellStyle name="Normal 19 5 2" xfId="2949" xr:uid="{2024A7BF-0BD3-469D-A7C3-CDA9578CF397}"/>
    <cellStyle name="Normal 19 6" xfId="2950" xr:uid="{4DC68372-BCB0-4610-BC23-D6A9C99E71C4}"/>
    <cellStyle name="Normal 190" xfId="2951" xr:uid="{7AB0AB0B-EE90-43E5-A663-DD9D4C0AB41A}"/>
    <cellStyle name="Normal 190 2" xfId="2952" xr:uid="{D1BABE14-1789-4F6A-B53B-708B7B943F4A}"/>
    <cellStyle name="Normal 190 2 2" xfId="2953" xr:uid="{9DC442E7-4303-4A64-94F5-22ED0A42A4FE}"/>
    <cellStyle name="Normal 190 2 3" xfId="2954" xr:uid="{4337D2B6-75F5-443E-BCC4-F013E6E04542}"/>
    <cellStyle name="Normal 190 2 4" xfId="2955" xr:uid="{2C5A6B41-751D-4C0D-AB31-773B463F0D45}"/>
    <cellStyle name="Normal 190 3" xfId="2956" xr:uid="{96B28480-5280-46EA-B9F5-ABCC177DD7E2}"/>
    <cellStyle name="Normal 190 4" xfId="2957" xr:uid="{114E6C59-DF73-41BA-9B99-59AD5912A248}"/>
    <cellStyle name="Normal 190 5" xfId="2958" xr:uid="{4DC420F0-D63E-4FD5-BD8E-B6EA17BA0A14}"/>
    <cellStyle name="Normal 191" xfId="2959" xr:uid="{980FA27D-3BA1-4AF5-893F-B7C21B8F0478}"/>
    <cellStyle name="Normal 191 2" xfId="2960" xr:uid="{5D3443CC-01E2-42C6-9F6F-6184145B908C}"/>
    <cellStyle name="Normal 191 2 2" xfId="2961" xr:uid="{6595E136-E08D-456F-9338-A45531170657}"/>
    <cellStyle name="Normal 191 2 3" xfId="2962" xr:uid="{EC634D99-4342-4930-B038-56A301CC4D51}"/>
    <cellStyle name="Normal 191 2 4" xfId="2963" xr:uid="{ECA0E47A-E584-421C-8033-08C887CCA6FD}"/>
    <cellStyle name="Normal 191 3" xfId="2964" xr:uid="{20424762-16D3-4543-AF7E-C91935661EDC}"/>
    <cellStyle name="Normal 191 4" xfId="2965" xr:uid="{7D78D290-FF9B-4243-83C8-FA85CE5E69B1}"/>
    <cellStyle name="Normal 191 5" xfId="2966" xr:uid="{FC0DF4FD-EC4B-44FB-9AFB-3E46957A997C}"/>
    <cellStyle name="Normal 192" xfId="2967" xr:uid="{A47FF625-5A53-4860-8268-D40704E5F684}"/>
    <cellStyle name="Normal 192 2" xfId="2968" xr:uid="{99EA4512-5211-4563-A49C-A58BEDB46625}"/>
    <cellStyle name="Normal 192 2 2" xfId="2969" xr:uid="{C9110DFA-71AB-48E8-9377-53D807E0D7CF}"/>
    <cellStyle name="Normal 192 2 3" xfId="2970" xr:uid="{5D4EDEDA-799C-496E-A9A2-BB68BF800951}"/>
    <cellStyle name="Normal 192 2 4" xfId="2971" xr:uid="{1F9BE78F-3F3D-40D0-9FA5-94668653D724}"/>
    <cellStyle name="Normal 192 3" xfId="2972" xr:uid="{FE0F68B7-09D0-4B83-9573-6880DC19F395}"/>
    <cellStyle name="Normal 192 4" xfId="2973" xr:uid="{445EA210-7A0D-4D38-8719-B12EA6F2EE00}"/>
    <cellStyle name="Normal 192 5" xfId="2974" xr:uid="{511625A6-AC84-46A8-AD04-4D0B270D040E}"/>
    <cellStyle name="Normal 193" xfId="2975" xr:uid="{E8259C26-16E4-4A4D-B234-C55B3E0437FB}"/>
    <cellStyle name="Normal 193 2" xfId="2976" xr:uid="{A1670B83-5F2A-48C4-9F59-94824E06A448}"/>
    <cellStyle name="Normal 193 2 2" xfId="2977" xr:uid="{8530B845-E5E6-41B7-A770-1E52CF57E4FD}"/>
    <cellStyle name="Normal 193 2 3" xfId="2978" xr:uid="{9E03C97F-C4AB-4BAA-8953-25A628BA7F06}"/>
    <cellStyle name="Normal 193 2 4" xfId="2979" xr:uid="{20FF73F5-3199-4F0B-A1FF-7B8541A02F28}"/>
    <cellStyle name="Normal 193 3" xfId="2980" xr:uid="{BC425157-FF68-42E1-AC88-FABA9CA16576}"/>
    <cellStyle name="Normal 193 4" xfId="2981" xr:uid="{9FDFCD78-C6A9-4740-B66D-88E8720A9876}"/>
    <cellStyle name="Normal 193 5" xfId="2982" xr:uid="{FCD086CE-0CFD-4A20-AB47-CE2F71FD4FA0}"/>
    <cellStyle name="Normal 194" xfId="2983" xr:uid="{DC1E0666-3ADC-4B7B-BDFA-EF7010F3CBB2}"/>
    <cellStyle name="Normal 194 2" xfId="2984" xr:uid="{AFCA5457-DDB7-4E60-A0D3-163A86FE2A00}"/>
    <cellStyle name="Normal 194 2 2" xfId="2985" xr:uid="{F5D9E2A3-CC1C-43AE-B01B-671DEFE1011C}"/>
    <cellStyle name="Normal 194 2 3" xfId="2986" xr:uid="{0FCCC4DA-55FA-4C22-868E-614659E7BBBD}"/>
    <cellStyle name="Normal 194 2 4" xfId="2987" xr:uid="{5D773902-EDA9-4753-8579-635807C48F3E}"/>
    <cellStyle name="Normal 194 3" xfId="2988" xr:uid="{791EB4F6-801F-4812-A1CE-D603778F0F6D}"/>
    <cellStyle name="Normal 194 4" xfId="2989" xr:uid="{1BC77F20-0F7F-4FF9-86E5-AD6F41D93EED}"/>
    <cellStyle name="Normal 194 5" xfId="2990" xr:uid="{33CDB9DC-8EF4-489B-A31E-AF03E2F0F699}"/>
    <cellStyle name="Normal 195" xfId="2991" xr:uid="{3471021A-86DF-4DEE-9579-06E993F1971D}"/>
    <cellStyle name="Normal 195 2" xfId="2992" xr:uid="{2DA15031-F1B5-403A-80C5-61D096F43789}"/>
    <cellStyle name="Normal 195 2 2" xfId="2993" xr:uid="{0337CD6C-00BA-49C1-9F79-1B3B9006EA32}"/>
    <cellStyle name="Normal 195 2 3" xfId="2994" xr:uid="{1FE09959-7953-4CE4-B3FC-2CC5E820B139}"/>
    <cellStyle name="Normal 195 2 4" xfId="2995" xr:uid="{21685F0C-EE95-4C31-BA61-C8C9201BFA1C}"/>
    <cellStyle name="Normal 195 3" xfId="2996" xr:uid="{D160203C-54E8-40E8-AAD1-D41FAD2A7F6B}"/>
    <cellStyle name="Normal 195 4" xfId="2997" xr:uid="{B9221E48-42AF-4EDC-A172-D383C141E701}"/>
    <cellStyle name="Normal 195 5" xfId="2998" xr:uid="{30736BF4-53DC-4172-9AA9-CC2D818EC980}"/>
    <cellStyle name="Normal 196" xfId="2999" xr:uid="{B164D6E7-9B27-4E05-BCF3-5D5F381E1A67}"/>
    <cellStyle name="Normal 196 2" xfId="3000" xr:uid="{2A8C3CD7-7C00-44E3-A135-895AEDAF009A}"/>
    <cellStyle name="Normal 196 2 2" xfId="3001" xr:uid="{BCCA9EF4-5A3F-451F-B58E-BEECF3930A69}"/>
    <cellStyle name="Normal 196 2 3" xfId="3002" xr:uid="{37D5BDFA-4BC7-492B-92D3-E623433D3DDD}"/>
    <cellStyle name="Normal 196 2 4" xfId="3003" xr:uid="{D316E8BE-2AE0-43EF-80C3-9B6BBDE4055B}"/>
    <cellStyle name="Normal 196 3" xfId="3004" xr:uid="{BE8EDA7D-684E-435A-B7C4-972D926CC2DC}"/>
    <cellStyle name="Normal 196 4" xfId="3005" xr:uid="{DFDDE577-4F3F-4396-8A3C-A362AE444002}"/>
    <cellStyle name="Normal 196 5" xfId="3006" xr:uid="{ED827D46-3AC8-4A83-B614-180F288F0323}"/>
    <cellStyle name="Normal 197" xfId="3007" xr:uid="{176D4FD7-D272-4B0B-AB50-2917133C458C}"/>
    <cellStyle name="Normal 197 2" xfId="3008" xr:uid="{7CB22919-1AFE-44B5-BF99-FBF311887060}"/>
    <cellStyle name="Normal 197 2 2" xfId="3009" xr:uid="{D04D6136-EF88-432C-AD8B-6BBD53F60D0D}"/>
    <cellStyle name="Normal 197 2 3" xfId="3010" xr:uid="{5E7B9A52-373E-4664-8023-C0CE181165B0}"/>
    <cellStyle name="Normal 197 2 4" xfId="3011" xr:uid="{697378F3-D243-43D7-AA15-080E472FE3F6}"/>
    <cellStyle name="Normal 197 3" xfId="3012" xr:uid="{D8A11347-527A-4111-BB8B-30DA6C5E559F}"/>
    <cellStyle name="Normal 197 4" xfId="3013" xr:uid="{5FA8E1C5-D6B7-49E0-B2D1-7424D7D3B8BE}"/>
    <cellStyle name="Normal 197 5" xfId="3014" xr:uid="{7D628443-33E9-46E5-AF3E-829A1089C608}"/>
    <cellStyle name="Normal 198" xfId="3015" xr:uid="{30524CE8-E966-49F2-9466-E72DB3D5D3A3}"/>
    <cellStyle name="Normal 198 2" xfId="3016" xr:uid="{47D5E390-01DC-4282-B53F-D52583AE1FD9}"/>
    <cellStyle name="Normal 198 2 2" xfId="3017" xr:uid="{53A9B2F2-9E9D-461B-9650-8BDF3A071452}"/>
    <cellStyle name="Normal 198 2 3" xfId="3018" xr:uid="{56D1FAE4-98F2-46ED-9B29-BFF6602E4A64}"/>
    <cellStyle name="Normal 198 2 4" xfId="3019" xr:uid="{1797D6BC-16F6-42D0-8ABF-46E482AE2F62}"/>
    <cellStyle name="Normal 198 3" xfId="3020" xr:uid="{0F63D455-A232-418A-B92C-7EB1F8CDB416}"/>
    <cellStyle name="Normal 198 4" xfId="3021" xr:uid="{395048DA-02E6-44C3-BF4F-DCE9F7F48848}"/>
    <cellStyle name="Normal 198 5" xfId="3022" xr:uid="{849B0A5F-5143-4F5A-9CB9-9CDB469D59A3}"/>
    <cellStyle name="Normal 199" xfId="3023" xr:uid="{55D53FDA-4182-4D31-A327-FADF5BA89187}"/>
    <cellStyle name="Normal 199 2" xfId="3024" xr:uid="{4DF95B5A-F15C-49AB-AC8D-B97AF5A3C589}"/>
    <cellStyle name="Normal 199 2 2" xfId="3025" xr:uid="{F6625F9D-689A-4F3B-89B6-E30E3BB2B2E5}"/>
    <cellStyle name="Normal 199 2 3" xfId="3026" xr:uid="{AC72B316-7BC7-4536-8390-D8DA9156BD0C}"/>
    <cellStyle name="Normal 199 2 4" xfId="3027" xr:uid="{8FCEC0E4-265E-49F3-AF20-49A7C5DEF351}"/>
    <cellStyle name="Normal 199 3" xfId="3028" xr:uid="{5D1F9876-82E8-4400-B464-691BC66D1D5B}"/>
    <cellStyle name="Normal 199 4" xfId="3029" xr:uid="{FF81BC1B-D875-4FF5-8DAF-6F34429E0AE9}"/>
    <cellStyle name="Normal 199 5" xfId="3030" xr:uid="{ED82E354-3662-401E-ADD5-C2DD3B6D580B}"/>
    <cellStyle name="Normal 2" xfId="3031" xr:uid="{09064CEB-33A9-4261-B947-F3F8499089CE}"/>
    <cellStyle name="Normal 2 10" xfId="3032" xr:uid="{76FD0C92-0ED6-469F-B1B8-214A1D8B6380}"/>
    <cellStyle name="Normal 2 10 2" xfId="3033" xr:uid="{2C8D22FF-3885-49F8-9A2B-8ABFE56D4B44}"/>
    <cellStyle name="Normal 2 10 2 2" xfId="3034" xr:uid="{30A7F779-6E4A-4204-9A5B-6DEEF6DF1753}"/>
    <cellStyle name="Normal 2 10 2 2 2" xfId="3035" xr:uid="{177433E4-A80E-4254-BF8A-D26BAF1D0B63}"/>
    <cellStyle name="Normal 2 10 2 3" xfId="3036" xr:uid="{4941FDDF-AC36-45AB-B1B7-93FE16542C19}"/>
    <cellStyle name="Normal 2 10 3" xfId="3037" xr:uid="{9AC3BE2F-349F-4AC8-96FB-90B5A4DDEC9F}"/>
    <cellStyle name="Normal 2 10 3 2" xfId="3038" xr:uid="{2DF9DC34-A829-48AF-9AC0-D044D43DEA87}"/>
    <cellStyle name="Normal 2 10 4" xfId="3039" xr:uid="{424593CF-B8BD-490B-A3BF-18EFAE8DBF93}"/>
    <cellStyle name="Normal 2 11" xfId="3040" xr:uid="{69ED8B56-1D07-4908-B074-8FF58B46B19A}"/>
    <cellStyle name="Normal 2 11 2" xfId="3041" xr:uid="{9A728E23-5F8A-44BB-8967-DEBCF9AED290}"/>
    <cellStyle name="Normal 2 11 2 2" xfId="3042" xr:uid="{F666F36C-1879-4DF6-8E50-EF5C3CE1E314}"/>
    <cellStyle name="Normal 2 11 2 2 2" xfId="3043" xr:uid="{20CCE676-5418-4939-83EA-941D179C3142}"/>
    <cellStyle name="Normal 2 11 2 3" xfId="3044" xr:uid="{2BE7AFCD-4E2C-4734-A70C-28EBB5CE9073}"/>
    <cellStyle name="Normal 2 11 3" xfId="3045" xr:uid="{B53417E5-8E59-4E60-8884-367D8AABEDEE}"/>
    <cellStyle name="Normal 2 11 3 2" xfId="3046" xr:uid="{15E0705E-B284-4912-BF52-A8DB33539702}"/>
    <cellStyle name="Normal 2 11 4" xfId="3047" xr:uid="{1C277C41-2CBE-4203-AEA4-F34B992625A1}"/>
    <cellStyle name="Normal 2 12" xfId="3048" xr:uid="{14095DB6-89E0-4E0E-9C7B-0A3C5615DBFC}"/>
    <cellStyle name="Normal 2 12 2" xfId="3049" xr:uid="{8F151947-E1A6-48EF-8257-F80A581806E1}"/>
    <cellStyle name="Normal 2 12 2 2" xfId="3050" xr:uid="{9C0CBF1D-DEF2-40CA-B930-742191BB5C95}"/>
    <cellStyle name="Normal 2 12 2 3" xfId="3051" xr:uid="{A9BAC03D-80B5-4ED1-B9C4-D73A43805AF6}"/>
    <cellStyle name="Normal 2 12 3" xfId="3052" xr:uid="{4646B0E0-6D55-4497-9FDF-53511D63A71B}"/>
    <cellStyle name="Normal 2 12 4" xfId="3053" xr:uid="{062CBBF9-F830-45DB-A9F5-A462FDC6055A}"/>
    <cellStyle name="Normal 2 12 5" xfId="3054" xr:uid="{6E9B423E-6EFE-490C-94E3-A2E3DB6C1133}"/>
    <cellStyle name="Normal 2 13" xfId="3055" xr:uid="{18D949E5-AC2B-469E-B51F-30DE73ECA021}"/>
    <cellStyle name="Normal 2 13 2" xfId="3056" xr:uid="{3F3121AA-2F92-4B08-8C0E-1DDEB00F5651}"/>
    <cellStyle name="Normal 2 13 2 2" xfId="3057" xr:uid="{383CC784-6EC9-4E76-9D8B-92C4E55C942E}"/>
    <cellStyle name="Normal 2 13 2 3" xfId="3058" xr:uid="{CADDCD27-5395-4A7D-A3EB-7A368ED55252}"/>
    <cellStyle name="Normal 2 13 3" xfId="3059" xr:uid="{E2DBC144-4391-48EB-AE29-ABBEC927CEF5}"/>
    <cellStyle name="Normal 2 13 4" xfId="3060" xr:uid="{5D004AA3-0FA2-4F8C-946E-66DB1E70989A}"/>
    <cellStyle name="Normal 2 13 5" xfId="3061" xr:uid="{428D9F43-8A78-46D5-8682-41039990058C}"/>
    <cellStyle name="Normal 2 14" xfId="3062" xr:uid="{5297A1B5-8A95-436D-BBC3-D1BF41AF7E99}"/>
    <cellStyle name="Normal 2 14 2" xfId="3063" xr:uid="{0333BA4F-5C39-4B67-A5AB-D308460CE8BD}"/>
    <cellStyle name="Normal 2 14 2 2" xfId="3064" xr:uid="{91373C9A-260C-4CD2-8348-516E8CBA663D}"/>
    <cellStyle name="Normal 2 14 2 3" xfId="3065" xr:uid="{AFAA8932-FEC9-4264-A5B6-77B460023628}"/>
    <cellStyle name="Normal 2 14 3" xfId="3066" xr:uid="{25F0F630-2296-40C0-A23B-EBAC424EEE3F}"/>
    <cellStyle name="Normal 2 14 4" xfId="3067" xr:uid="{1E8E17F1-8DD4-4992-BC0F-25C9BDD26FF2}"/>
    <cellStyle name="Normal 2 14 5" xfId="3068" xr:uid="{54376681-34A3-4FE0-B784-1B709BDAF348}"/>
    <cellStyle name="Normal 2 15" xfId="3069" xr:uid="{4ADD8C26-42B6-4197-8AEF-875E66B27147}"/>
    <cellStyle name="Normal 2 15 2" xfId="3070" xr:uid="{1B0C978E-3659-4FAB-BC45-36BC695E7A8D}"/>
    <cellStyle name="Normal 2 15 2 2" xfId="3071" xr:uid="{8E6A2462-D64D-4367-8627-915CCF445195}"/>
    <cellStyle name="Normal 2 15 2 3" xfId="3072" xr:uid="{49EC95C8-DF4F-4F7C-B115-0E47A57566B6}"/>
    <cellStyle name="Normal 2 15 3" xfId="3073" xr:uid="{F5934931-869C-4FB6-A9F5-FE5AF70C70AD}"/>
    <cellStyle name="Normal 2 15 4" xfId="3074" xr:uid="{3BF7EC71-1C7D-460B-8B4C-ABE5B818F05B}"/>
    <cellStyle name="Normal 2 15 5" xfId="3075" xr:uid="{9FECE3A3-2CBB-49F0-B802-BFC1DBFB1C58}"/>
    <cellStyle name="Normal 2 16" xfId="3076" xr:uid="{760BC32B-BF4F-4CAF-937B-1C5A68BEA503}"/>
    <cellStyle name="Normal 2 16 2" xfId="3077" xr:uid="{C2D51C2D-D669-4401-BF4E-1F40F3A246A9}"/>
    <cellStyle name="Normal 2 16 2 2" xfId="3078" xr:uid="{8556419D-2BB4-4526-8A9B-EE0A505F278D}"/>
    <cellStyle name="Normal 2 16 2 2 2" xfId="3079" xr:uid="{4516D563-0E28-4F47-86BF-837204B425B2}"/>
    <cellStyle name="Normal 2 16 2 3" xfId="3080" xr:uid="{79F6F69B-8A3F-4C02-AB1E-4D2A6BBEBC52}"/>
    <cellStyle name="Normal 2 16 3" xfId="3081" xr:uid="{36DFF152-2EBD-455F-AEF3-184B4CA499D8}"/>
    <cellStyle name="Normal 2 16 3 2" xfId="3082" xr:uid="{DB1D3AD2-E8EA-4BDB-B9E8-291D68639A1D}"/>
    <cellStyle name="Normal 2 16 4" xfId="3083" xr:uid="{9DC5C4F3-D468-4AD0-9BCA-ECE0DFC5F959}"/>
    <cellStyle name="Normal 2 17" xfId="3084" xr:uid="{1C942F07-38C5-4C14-BD3E-2559B88EFF44}"/>
    <cellStyle name="Normal 2 17 2" xfId="3085" xr:uid="{22EDE14F-AA71-47FA-9207-6C408C6A0454}"/>
    <cellStyle name="Normal 2 17 2 2" xfId="3086" xr:uid="{29BC8FCD-CF89-498D-B016-A21EEBCBB637}"/>
    <cellStyle name="Normal 2 17 2 2 2" xfId="3087" xr:uid="{B271F30E-A16E-447D-9A55-ABA0AA09B404}"/>
    <cellStyle name="Normal 2 17 2 3" xfId="3088" xr:uid="{00F86A5F-55F9-4811-BF28-00CEE546E077}"/>
    <cellStyle name="Normal 2 17 3" xfId="3089" xr:uid="{9E8174D3-F738-41F3-8D95-8F5CA9A8743B}"/>
    <cellStyle name="Normal 2 17 3 2" xfId="3090" xr:uid="{641894FB-4F3C-424B-ABC1-48EC8C86D0C3}"/>
    <cellStyle name="Normal 2 17 4" xfId="3091" xr:uid="{F555B7CC-71DF-49D1-9EA7-9977C2B6FB20}"/>
    <cellStyle name="Normal 2 18" xfId="3092" xr:uid="{BC256264-2975-4CB5-A229-2910AB82EA83}"/>
    <cellStyle name="Normal 2 19" xfId="3093" xr:uid="{FAC5A538-EC6B-437F-B924-91CE620CA47C}"/>
    <cellStyle name="Normal 2 2" xfId="3094" xr:uid="{09AE0375-A80B-4315-AD4F-E23C2D10E32A}"/>
    <cellStyle name="Normal 2 2 10" xfId="3095" xr:uid="{01870134-A514-4240-8B49-F1FB158020E1}"/>
    <cellStyle name="Normal 2 2 11" xfId="3096" xr:uid="{7CA2E294-389E-49F3-8D8D-DA79B8D441E1}"/>
    <cellStyle name="Normal 2 2 12" xfId="3097" xr:uid="{99569B82-457E-4C5A-B0AF-D3E5347A2E2A}"/>
    <cellStyle name="Normal 2 2 13" xfId="3098" xr:uid="{ED309072-512E-4BE3-9BC9-A92298EEEB89}"/>
    <cellStyle name="Normal 2 2 14" xfId="3099" xr:uid="{7F0BF2A4-64F0-46C4-AF06-DF2BF96E8876}"/>
    <cellStyle name="Normal 2 2 15" xfId="3100" xr:uid="{5785121E-6762-4BD6-8167-BB3E5B966FC0}"/>
    <cellStyle name="Normal 2 2 16" xfId="3101" xr:uid="{E5EE97BB-2B47-4FC5-B568-5CDFE9ED424F}"/>
    <cellStyle name="Normal 2 2 2" xfId="3102" xr:uid="{35A154CB-05E9-4551-A15B-62D97642848E}"/>
    <cellStyle name="Normal 2 2 2 10" xfId="3103" xr:uid="{2F2C0795-A657-44BD-858E-F5B5B67214BD}"/>
    <cellStyle name="Normal 2 2 2 10 2" xfId="3104" xr:uid="{B75733A1-92AB-4A63-896B-B29BBB92874F}"/>
    <cellStyle name="Normal 2 2 2 11" xfId="3105" xr:uid="{EE984154-8FBF-481A-839B-5E00E282B386}"/>
    <cellStyle name="Normal 2 2 2 11 2" xfId="3106" xr:uid="{9799D679-0A0A-48F9-B20A-D49691F4B49C}"/>
    <cellStyle name="Normal 2 2 2 12" xfId="3107" xr:uid="{284DAD1C-C5EF-410C-8E45-7F7BB3CAD379}"/>
    <cellStyle name="Normal 2 2 2 12 2" xfId="3108" xr:uid="{2A1E44B1-1A5E-4534-A7D5-B841ADE4CFB0}"/>
    <cellStyle name="Normal 2 2 2 13" xfId="3109" xr:uid="{0A99AC02-A250-4E8A-A08E-7F4E10E0F5E4}"/>
    <cellStyle name="Normal 2 2 2 13 2" xfId="3110" xr:uid="{08BF2D30-7EAA-410E-8639-973C20185951}"/>
    <cellStyle name="Normal 2 2 2 14" xfId="3111" xr:uid="{67837613-CE83-413B-AD58-CF36519DE7F9}"/>
    <cellStyle name="Normal 2 2 2 14 2" xfId="3112" xr:uid="{7BE0D2E2-286A-4785-BBBF-510D1D2136A8}"/>
    <cellStyle name="Normal 2 2 2 15" xfId="3113" xr:uid="{277ECAD3-9256-44A0-A0D9-68222297AACF}"/>
    <cellStyle name="Normal 2 2 2 15 2" xfId="3114" xr:uid="{44B43E88-9C37-4735-B893-B87427FBC7BA}"/>
    <cellStyle name="Normal 2 2 2 15 3" xfId="3115" xr:uid="{10F3BCA9-2BFB-489E-A7EF-938361BC3191}"/>
    <cellStyle name="Normal 2 2 2 2" xfId="3116" xr:uid="{9D286096-6E7E-45DB-A172-C5220308A7CB}"/>
    <cellStyle name="Normal 2 2 2 2 10" xfId="3117" xr:uid="{B5D3B5DD-34DC-48F5-B848-B83E41A36779}"/>
    <cellStyle name="Normal 2 2 2 2 11" xfId="3118" xr:uid="{5019F285-A3A4-4416-8031-1CF9B2E59A03}"/>
    <cellStyle name="Normal 2 2 2 2 12" xfId="3119" xr:uid="{7929F939-B288-4995-BB7F-E6FD7DBA14FC}"/>
    <cellStyle name="Normal 2 2 2 2 13" xfId="3120" xr:uid="{38265C4B-2A54-4F70-817C-2C7794604ED0}"/>
    <cellStyle name="Normal 2 2 2 2 14" xfId="3121" xr:uid="{AD46D3E4-33F7-4C04-B593-D22422046073}"/>
    <cellStyle name="Normal 2 2 2 2 15" xfId="3122" xr:uid="{B7CF3D99-F326-4D1C-BD82-62808DBC7C21}"/>
    <cellStyle name="Normal 2 2 2 2 16" xfId="3123" xr:uid="{A6E9BE3E-A53E-48D0-96FD-969C5354108C}"/>
    <cellStyle name="Normal 2 2 2 2 17" xfId="3124" xr:uid="{DF9FF2DC-932E-4DEB-B992-CD34EBEE5BF8}"/>
    <cellStyle name="Normal 2 2 2 2 2" xfId="3125" xr:uid="{054B266D-E52E-4655-8004-1D7604CBEF56}"/>
    <cellStyle name="Normal 2 2 2 2 2 10" xfId="3126" xr:uid="{C92A8B47-3377-41D2-9525-4A193A3F36B7}"/>
    <cellStyle name="Normal 2 2 2 2 2 10 2" xfId="3127" xr:uid="{839B2A1A-D418-4C06-9C7D-3D073FBFF2C9}"/>
    <cellStyle name="Normal 2 2 2 2 2 11" xfId="3128" xr:uid="{DF29FEE0-46E3-4303-BE96-CE83B269F48D}"/>
    <cellStyle name="Normal 2 2 2 2 2 2" xfId="3129" xr:uid="{95618DF3-DBCD-40A6-A046-9D32E164A2BE}"/>
    <cellStyle name="Normal 2 2 2 2 2 2 2" xfId="3130" xr:uid="{3B0B5D69-4621-4C05-9304-AD608272683B}"/>
    <cellStyle name="Normal 2 2 2 2 2 2 2 2" xfId="3131" xr:uid="{75C712AC-AD1C-41A3-9CFA-7D9093C7EA16}"/>
    <cellStyle name="Normal 2 2 2 2 2 3" xfId="3132" xr:uid="{4AD9C842-5C06-4414-8F2B-535B9E02BF95}"/>
    <cellStyle name="Normal 2 2 2 2 2 3 2" xfId="3133" xr:uid="{AC563DAD-52B5-47E5-BC1A-B1C013B3F2EB}"/>
    <cellStyle name="Normal 2 2 2 2 2 4" xfId="3134" xr:uid="{529F4538-F139-415E-9BDD-1F3E22080EDE}"/>
    <cellStyle name="Normal 2 2 2 2 2 4 2" xfId="3135" xr:uid="{D9180C5E-BF5D-4446-BDCE-18ACE9B039C3}"/>
    <cellStyle name="Normal 2 2 2 2 2 5" xfId="3136" xr:uid="{F60C343B-F6B5-42D9-AED4-003B9C83920A}"/>
    <cellStyle name="Normal 2 2 2 2 2 5 2" xfId="3137" xr:uid="{854745AB-2EF2-4918-8270-35CBE368ADC6}"/>
    <cellStyle name="Normal 2 2 2 2 2 6" xfId="3138" xr:uid="{BF127514-C9A6-4198-8AEC-D7F2CD0F72DB}"/>
    <cellStyle name="Normal 2 2 2 2 2 6 2" xfId="3139" xr:uid="{7BC56FFF-92DF-4FFF-AFB1-56B8C5D85298}"/>
    <cellStyle name="Normal 2 2 2 2 2 7" xfId="3140" xr:uid="{7A79739A-0052-4A8A-B00D-40D72002C52E}"/>
    <cellStyle name="Normal 2 2 2 2 2 7 2" xfId="3141" xr:uid="{053807C8-D0B7-438B-9482-10AB051DFE0B}"/>
    <cellStyle name="Normal 2 2 2 2 2 8" xfId="3142" xr:uid="{5F92BF58-F7DA-468B-87BB-7DB476A62C10}"/>
    <cellStyle name="Normal 2 2 2 2 2 8 2" xfId="3143" xr:uid="{4839C675-7FEF-4D39-B8A9-912A66D4EF5C}"/>
    <cellStyle name="Normal 2 2 2 2 2 9" xfId="3144" xr:uid="{6CEEC941-05AC-4B7F-A10F-D562B8A1C90D}"/>
    <cellStyle name="Normal 2 2 2 2 2 9 2" xfId="3145" xr:uid="{48D536EE-145B-4B7B-93CB-355C1321C333}"/>
    <cellStyle name="Normal 2 2 2 2 3" xfId="3146" xr:uid="{89F7229E-F0E1-46C2-8FCB-48C8F566E37A}"/>
    <cellStyle name="Normal 2 2 2 2 3 2" xfId="3147" xr:uid="{8EE42EA3-1155-4E78-9E83-9987D6987859}"/>
    <cellStyle name="Normal 2 2 2 2 4" xfId="3148" xr:uid="{0ACAA6C6-3278-41F1-AD48-6EBDA18A14E5}"/>
    <cellStyle name="Normal 2 2 2 2 4 2" xfId="3149" xr:uid="{CC3AD19D-7326-4243-B8CF-68A46ACE136E}"/>
    <cellStyle name="Normal 2 2 2 2 5" xfId="3150" xr:uid="{338C1255-1BB4-48B9-B63C-ACCE4F520A7E}"/>
    <cellStyle name="Normal 2 2 2 2 5 2" xfId="3151" xr:uid="{6E6701DA-E8F9-4FE9-97AD-27FFD839D323}"/>
    <cellStyle name="Normal 2 2 2 2 6" xfId="3152" xr:uid="{CC4772B1-18A4-4D37-97AC-CE483C80ED63}"/>
    <cellStyle name="Normal 2 2 2 2 6 2" xfId="3153" xr:uid="{B59D7096-A75B-4129-B843-A3A849F39F42}"/>
    <cellStyle name="Normal 2 2 2 2 7" xfId="3154" xr:uid="{A4A8B043-D3B5-4415-9B9F-B685D3E28AF1}"/>
    <cellStyle name="Normal 2 2 2 2 7 2" xfId="3155" xr:uid="{537ED394-1496-48F1-BDDC-29E91C3ECB9F}"/>
    <cellStyle name="Normal 2 2 2 2 7 3" xfId="3156" xr:uid="{B24C43DE-CD52-494B-ACAB-26EF21561C0F}"/>
    <cellStyle name="Normal 2 2 2 2 8" xfId="3157" xr:uid="{08CD19B5-23BE-4F62-90E1-8B504E9CCF8A}"/>
    <cellStyle name="Normal 2 2 2 2 9" xfId="3158" xr:uid="{35C15719-2BD6-4804-946E-19E64B6C0066}"/>
    <cellStyle name="Normal 2 2 2 3" xfId="3159" xr:uid="{2E6EDE67-B615-42B1-8C6A-B603D2A04E16}"/>
    <cellStyle name="Normal 2 2 2 3 10" xfId="3160" xr:uid="{4AC65F37-ED1B-4E3B-A3C3-BF8C9A35EE2E}"/>
    <cellStyle name="Normal 2 2 2 3 11" xfId="3161" xr:uid="{96D79568-FCE9-43BE-A42C-F4C2EF047E16}"/>
    <cellStyle name="Normal 2 2 2 3 12" xfId="3162" xr:uid="{2ACB1592-23E0-4607-BE83-39CD77CB0271}"/>
    <cellStyle name="Normal 2 2 2 3 2" xfId="3163" xr:uid="{CC734EEA-23B9-4FB4-B384-3906A808BD1E}"/>
    <cellStyle name="Normal 2 2 2 3 2 2" xfId="3164" xr:uid="{D8F7FE0A-0D33-4D12-93DC-0AE105563320}"/>
    <cellStyle name="Normal 2 2 2 3 2 3" xfId="3165" xr:uid="{3AE7C636-ACEB-4F79-9857-E661C5122467}"/>
    <cellStyle name="Normal 2 2 2 3 3" xfId="3166" xr:uid="{F8F0B350-8990-4E7A-A799-604111E231F5}"/>
    <cellStyle name="Normal 2 2 2 3 4" xfId="3167" xr:uid="{D8DC0DB0-8B75-4622-B8DD-3A1290B09D7E}"/>
    <cellStyle name="Normal 2 2 2 3 5" xfId="3168" xr:uid="{F0F94188-64EB-4833-921E-7A887954B96A}"/>
    <cellStyle name="Normal 2 2 2 3 6" xfId="3169" xr:uid="{793DD98A-EA8A-4D44-A06E-1C3A7A156712}"/>
    <cellStyle name="Normal 2 2 2 3 7" xfId="3170" xr:uid="{394FF7F4-DBD3-4181-93B1-C2A865EB9149}"/>
    <cellStyle name="Normal 2 2 2 3 8" xfId="3171" xr:uid="{851F9F1A-014D-47B8-80BB-FFBDC7D0A471}"/>
    <cellStyle name="Normal 2 2 2 3 9" xfId="3172" xr:uid="{C0D17C1D-86EC-4437-B772-64B483F51A94}"/>
    <cellStyle name="Normal 2 2 2 4" xfId="3173" xr:uid="{5FEBB9DA-C7A5-4671-9BFC-3D835FE92E38}"/>
    <cellStyle name="Normal 2 2 2 4 2" xfId="3174" xr:uid="{A9ECFFC4-E94F-42D9-BCC3-79C03BB8920C}"/>
    <cellStyle name="Normal 2 2 2 4 3" xfId="3175" xr:uid="{C51A48A8-76E5-4631-B37F-CD952701BD68}"/>
    <cellStyle name="Normal 2 2 2 5" xfId="3176" xr:uid="{748F500C-75B1-4618-8189-002175341D7A}"/>
    <cellStyle name="Normal 2 2 2 6" xfId="3177" xr:uid="{63FC295E-4628-46D6-A74A-86F01142EE86}"/>
    <cellStyle name="Normal 2 2 2 7" xfId="3178" xr:uid="{9651B1D6-7C66-43EC-BA00-0B50EA19D0D6}"/>
    <cellStyle name="Normal 2 2 2 7 2" xfId="3179" xr:uid="{9F40010D-B7CE-4BBB-9797-004C4CFADFBC}"/>
    <cellStyle name="Normal 2 2 2 7 2 2" xfId="3180" xr:uid="{E878D3F8-650B-4985-8C97-D72E1D7F776B}"/>
    <cellStyle name="Normal 2 2 2 8" xfId="3181" xr:uid="{A3672EC2-749B-4DED-81EA-504C30F57EDE}"/>
    <cellStyle name="Normal 2 2 2 8 2" xfId="3182" xr:uid="{F2DA2CDB-A695-4649-AAE6-7C248A6D81B6}"/>
    <cellStyle name="Normal 2 2 2 9" xfId="3183" xr:uid="{843E3402-FE0E-44C2-A837-BE4C5736F64D}"/>
    <cellStyle name="Normal 2 2 2 9 2" xfId="3184" xr:uid="{3A7CC501-86C8-4427-A391-EB5205C67C5C}"/>
    <cellStyle name="Normal 2 2 3" xfId="3185" xr:uid="{0297CAD2-7580-4FBD-8F60-C6173882D73A}"/>
    <cellStyle name="Normal 2 2 3 10" xfId="3186" xr:uid="{DE2D64EB-7E2F-46D6-905E-4D2B79EACE82}"/>
    <cellStyle name="Normal 2 2 3 10 2" xfId="3187" xr:uid="{C2C3A2C2-BBB3-4955-8794-6BA7B84BE186}"/>
    <cellStyle name="Normal 2 2 3 11" xfId="3188" xr:uid="{0B91134D-AF5D-49E1-85B2-AEEFE3A76066}"/>
    <cellStyle name="Normal 2 2 3 12" xfId="3189" xr:uid="{6769946A-5E07-4A96-A2DA-E20C33761AAB}"/>
    <cellStyle name="Normal 2 2 3 2" xfId="3190" xr:uid="{BEC6BF41-734A-4CE9-B1B5-83A418A07100}"/>
    <cellStyle name="Normal 2 2 3 2 2" xfId="3191" xr:uid="{2FC5591E-AADC-4643-9629-9206D019586D}"/>
    <cellStyle name="Normal 2 2 3 2 2 2" xfId="3192" xr:uid="{5ED62800-7572-4F2A-A953-5C698EEB8AB1}"/>
    <cellStyle name="Normal 2 2 3 2 2 3" xfId="3193" xr:uid="{1F203E08-E8F9-419B-BCA8-5AC3CBF1CE18}"/>
    <cellStyle name="Normal 2 2 3 2 2 4" xfId="3194" xr:uid="{EB006A44-9ECD-4F65-A220-FEBBFB0E43A8}"/>
    <cellStyle name="Normal 2 2 3 2 3" xfId="3195" xr:uid="{3BE1D95B-18B0-4547-A308-E7E1486FBFAA}"/>
    <cellStyle name="Normal 2 2 3 2 4" xfId="3196" xr:uid="{5A6527BB-8BA1-4147-9CEB-A7510E8D5896}"/>
    <cellStyle name="Normal 2 2 3 2 5" xfId="3197" xr:uid="{41A39D84-1C4C-4E9C-9F66-A1C6EB8F382B}"/>
    <cellStyle name="Normal 2 2 3 3" xfId="3198" xr:uid="{1CC219A1-C2DA-42A0-A476-79A94EA4A05F}"/>
    <cellStyle name="Normal 2 2 3 3 2" xfId="3199" xr:uid="{814FC988-5F22-41C9-8F7B-E2BDE9E7047F}"/>
    <cellStyle name="Normal 2 2 3 3 3" xfId="3200" xr:uid="{3F26E8BF-5126-4B09-BAE6-897C49687F80}"/>
    <cellStyle name="Normal 2 2 3 3 4" xfId="3201" xr:uid="{0F78C448-3EB1-464D-83C7-5549C4782A84}"/>
    <cellStyle name="Normal 2 2 3 4" xfId="3202" xr:uid="{CA7AC31B-1122-4063-A493-4198ECB9BA76}"/>
    <cellStyle name="Normal 2 2 3 4 2" xfId="3203" xr:uid="{27F6654C-214A-4C3A-B92E-01BD66542FB3}"/>
    <cellStyle name="Normal 2 2 3 5" xfId="3204" xr:uid="{4C26B052-3735-4765-B013-291ABB32533D}"/>
    <cellStyle name="Normal 2 2 3 5 2" xfId="3205" xr:uid="{1048EFE2-B153-4D8E-9032-509C957DACC4}"/>
    <cellStyle name="Normal 2 2 3 6" xfId="3206" xr:uid="{67090778-E92B-4AA3-9194-3538B9BECF04}"/>
    <cellStyle name="Normal 2 2 3 6 2" xfId="3207" xr:uid="{E3BC50DE-319D-4970-9DAD-63C674D3D253}"/>
    <cellStyle name="Normal 2 2 3 7" xfId="3208" xr:uid="{4BDA0C6E-F96E-4000-9CF5-7300CD44F34B}"/>
    <cellStyle name="Normal 2 2 3 7 2" xfId="3209" xr:uid="{3AF1462B-8408-4A31-8D98-A9DCD7E25222}"/>
    <cellStyle name="Normal 2 2 3 8" xfId="3210" xr:uid="{A1783EBA-E3EE-4808-A075-3BFDD8C56AFE}"/>
    <cellStyle name="Normal 2 2 3 8 2" xfId="3211" xr:uid="{2FCC24A8-8F92-4E47-A996-FDFD6149DA26}"/>
    <cellStyle name="Normal 2 2 3 9" xfId="3212" xr:uid="{94BBEA03-0CA9-4DD6-A8D7-F7BB68AA835E}"/>
    <cellStyle name="Normal 2 2 3 9 2" xfId="3213" xr:uid="{E5D1F795-6323-40CF-8420-BC131F968327}"/>
    <cellStyle name="Normal 2 2 4" xfId="3214" xr:uid="{6AB238C2-05B6-479A-97AB-E6BC2009EE6E}"/>
    <cellStyle name="Normal 2 2 4 2" xfId="3215" xr:uid="{CD669D84-17A2-4A48-AEB4-91F3CF133C1C}"/>
    <cellStyle name="Normal 2 2 4 2 2" xfId="3216" xr:uid="{5F144D4A-1459-49FF-92C3-09C3A1C58E88}"/>
    <cellStyle name="Normal 2 2 4 2 3" xfId="3217" xr:uid="{C3A9A3A4-9A58-4522-ADA8-A8DCCDC2607D}"/>
    <cellStyle name="Normal 2 2 4 2 4" xfId="3218" xr:uid="{1CD4B833-473B-4A5A-8F73-86773D599B67}"/>
    <cellStyle name="Normal 2 2 4 3" xfId="3219" xr:uid="{ED9C4F3A-2763-4EB1-A032-EA6675FDB51E}"/>
    <cellStyle name="Normal 2 2 4 4" xfId="3220" xr:uid="{5A11DCAF-62FA-4AA6-88EC-ECAE9C309F2F}"/>
    <cellStyle name="Normal 2 2 4 5" xfId="3221" xr:uid="{1BF8E3E7-46E4-4575-899F-B27B0216F7D7}"/>
    <cellStyle name="Normal 2 2 5" xfId="3222" xr:uid="{7D892C13-9B7F-4DD5-9CCA-6DE1A48E825E}"/>
    <cellStyle name="Normal 2 2 5 2" xfId="3223" xr:uid="{886915F0-DD7A-4000-89BA-3A72B8872A6B}"/>
    <cellStyle name="Normal 2 2 5 2 2" xfId="3224" xr:uid="{0511C912-40C1-45F8-B238-A4F183F9BECD}"/>
    <cellStyle name="Normal 2 2 5 2 3" xfId="3225" xr:uid="{CBAF4806-6D45-42C4-8AB7-24AD86590E16}"/>
    <cellStyle name="Normal 2 2 5 3" xfId="3226" xr:uid="{5DA90D94-1B72-45F4-8634-8607E8E2A535}"/>
    <cellStyle name="Normal 2 2 5 4" xfId="3227" xr:uid="{6EF429ED-1F91-4706-9B93-A043ECB139E8}"/>
    <cellStyle name="Normal 2 2 5 5" xfId="3228" xr:uid="{11B69936-18BF-4A0D-8B1A-07A3DE05E880}"/>
    <cellStyle name="Normal 2 2 6" xfId="3229" xr:uid="{7CA25C39-C4D7-468E-8BA8-86D37291A820}"/>
    <cellStyle name="Normal 2 2 6 2" xfId="3230" xr:uid="{EEDD0DB6-3746-4D45-B378-39DFFCF27F81}"/>
    <cellStyle name="Normal 2 2 6 3" xfId="3231" xr:uid="{26789ADF-0737-45D8-978C-B93C492A8B6C}"/>
    <cellStyle name="Normal 2 2 7" xfId="3232" xr:uid="{54391FD3-B601-4A95-9138-4797A2DA49E9}"/>
    <cellStyle name="Normal 2 2 7 2" xfId="3233" xr:uid="{0EA02501-FBE1-4E30-83B6-4E4493DE078B}"/>
    <cellStyle name="Normal 2 2 7 3" xfId="3234" xr:uid="{199094FB-BC12-4BAA-B32E-FAE60670AF49}"/>
    <cellStyle name="Normal 2 2 8" xfId="3235" xr:uid="{DD0B4B44-6A7D-49F6-AA68-CCB2F0601889}"/>
    <cellStyle name="Normal 2 2 8 2" xfId="3236" xr:uid="{C8FA7100-BB71-4A74-A6D3-8EB48CCE0E2F}"/>
    <cellStyle name="Normal 2 2 8 2 2" xfId="3237" xr:uid="{F6E7BBC5-EAD3-4851-8F7A-6324B528988D}"/>
    <cellStyle name="Normal 2 2 8 2 2 2" xfId="3238" xr:uid="{7D2B0F99-7AC5-4F4F-9335-E37F664E89E0}"/>
    <cellStyle name="Normal 2 2 8 2 3" xfId="3239" xr:uid="{62042039-FA49-4554-B621-CA46D002E008}"/>
    <cellStyle name="Normal 2 2 8 3" xfId="3240" xr:uid="{84E6158F-C2D3-4B87-9E95-528C35533D60}"/>
    <cellStyle name="Normal 2 2 8 3 2" xfId="3241" xr:uid="{0DA23068-41E3-4448-8F28-3CD5D747BAD9}"/>
    <cellStyle name="Normal 2 2 8 4" xfId="3242" xr:uid="{DDB41296-62EB-48C5-9F33-08621BADD253}"/>
    <cellStyle name="Normal 2 2 9" xfId="3243" xr:uid="{04251695-5D86-4E23-805E-372B7983C399}"/>
    <cellStyle name="Normal 2 2 9 2" xfId="3244" xr:uid="{68CE2769-5497-49F4-996D-D89EEB7F02C9}"/>
    <cellStyle name="Normal 2 2 9 2 2" xfId="3245" xr:uid="{1F0FE2CA-B0AB-4812-B0E5-60671672B9CD}"/>
    <cellStyle name="Normal 2 2 9 2 2 2" xfId="3246" xr:uid="{2ACB6B5C-CD0D-40B5-8857-FC01BA113EAA}"/>
    <cellStyle name="Normal 2 2 9 2 3" xfId="3247" xr:uid="{F0ACA749-AEFF-478B-BFE4-F38979E1C693}"/>
    <cellStyle name="Normal 2 2 9 3" xfId="3248" xr:uid="{769DFA5E-EE31-48D2-92A8-D6E56F34543B}"/>
    <cellStyle name="Normal 2 2 9 3 2" xfId="3249" xr:uid="{03A78903-6CFE-4E0B-9E9A-AF2123D8F7AF}"/>
    <cellStyle name="Normal 2 2 9 4" xfId="3250" xr:uid="{C9F68A29-C940-425C-9900-5151CD4A4A91}"/>
    <cellStyle name="Normal 2 20" xfId="3251" xr:uid="{C83B0C29-4F03-4268-80F8-6D0EA6AC077D}"/>
    <cellStyle name="Normal 2 21" xfId="3252" xr:uid="{D140D64B-B219-466A-9516-B05350B286CA}"/>
    <cellStyle name="Normal 2 22" xfId="3253" xr:uid="{A89D7C24-7222-4EE3-A950-47AB70FBAC3F}"/>
    <cellStyle name="Normal 2 22 2" xfId="3254" xr:uid="{CDBF2BE5-C0FC-4F2A-BA80-6FB08DDECB79}"/>
    <cellStyle name="Normal 2 22 3" xfId="3255" xr:uid="{5C926B89-5825-4283-AD83-3B50E42E2A10}"/>
    <cellStyle name="Normal 2 23" xfId="3256" xr:uid="{58B36BB1-DC63-4ECB-B2A5-94196B8D191B}"/>
    <cellStyle name="Normal 2 23 2" xfId="3257" xr:uid="{F8BE5C4C-6933-4C02-A268-D9D5BD1CC917}"/>
    <cellStyle name="Normal 2 23 3" xfId="3258" xr:uid="{F29A686B-BE15-4B31-82E9-3E5F56CF1183}"/>
    <cellStyle name="Normal 2 24" xfId="3259" xr:uid="{84946865-3856-4347-AE08-10C8AB8F8608}"/>
    <cellStyle name="Normal 2 24 2" xfId="3260" xr:uid="{68CB0F5B-CDA1-423E-B595-14716E93C6FE}"/>
    <cellStyle name="Normal 2 24 3" xfId="3261" xr:uid="{AB86C914-6503-4D84-A437-F599A7C70254}"/>
    <cellStyle name="Normal 2 25" xfId="3262" xr:uid="{353A9C69-E2BC-45BE-9320-78CB69CB1725}"/>
    <cellStyle name="Normal 2 25 2" xfId="3263" xr:uid="{BE688F1C-F0CD-41BD-BD0F-2560987C677F}"/>
    <cellStyle name="Normal 2 25 3" xfId="3264" xr:uid="{23BCAD7C-64B6-415E-9AB4-4FDEFC28CCF8}"/>
    <cellStyle name="Normal 2 26" xfId="3265" xr:uid="{4A914E0F-9CBF-4EAD-A353-B0594A972429}"/>
    <cellStyle name="Normal 2 26 2" xfId="3266" xr:uid="{239522D9-FBDE-4943-814B-7B86311272F1}"/>
    <cellStyle name="Normal 2 26 3" xfId="3267" xr:uid="{7C5B67E5-8C37-45DA-B5AF-C46248A8BE0A}"/>
    <cellStyle name="Normal 2 27" xfId="3268" xr:uid="{367627E9-6AD8-4F82-ABDD-9FD526DF49BC}"/>
    <cellStyle name="Normal 2 27 2" xfId="3269" xr:uid="{1DB0FA26-AF4D-4AC2-8159-1E3BB22DFCC5}"/>
    <cellStyle name="Normal 2 27 3" xfId="3270" xr:uid="{095A64C2-DC94-43AB-AAD2-B00096383904}"/>
    <cellStyle name="Normal 2 28" xfId="3271" xr:uid="{FC2369E0-AEE4-4272-99B5-DDF917725498}"/>
    <cellStyle name="Normal 2 28 2" xfId="3272" xr:uid="{0C63F984-6ECF-4AE1-8179-0252397D2639}"/>
    <cellStyle name="Normal 2 28 3" xfId="3273" xr:uid="{A952F839-FC98-4F78-96F0-29AEC2B13203}"/>
    <cellStyle name="Normal 2 29" xfId="3274" xr:uid="{1F612D70-8812-456C-AB5E-2A8F6AD08C20}"/>
    <cellStyle name="Normal 2 29 2" xfId="3275" xr:uid="{EB5EE4CE-E8C0-4814-80CA-0A04E9900157}"/>
    <cellStyle name="Normal 2 29 3" xfId="3276" xr:uid="{C448D8C5-76EF-4050-81A4-96DD1FF0355D}"/>
    <cellStyle name="Normal 2 29 4" xfId="3277" xr:uid="{F19D7D13-F0EC-4C81-B1CC-010A10B6B310}"/>
    <cellStyle name="Normal 2 3" xfId="3278" xr:uid="{8C3381C1-327C-4928-A11E-E864DEF81EC6}"/>
    <cellStyle name="Normal 2 3 10" xfId="3279" xr:uid="{97430A0E-2568-4C07-B817-BA419A50DC84}"/>
    <cellStyle name="Normal 2 3 11" xfId="3280" xr:uid="{94A5E90F-29D0-4C4C-9C95-3617E413CB11}"/>
    <cellStyle name="Normal 2 3 12" xfId="3281" xr:uid="{7CF41617-826C-4DEC-8824-1CD7C5EF0782}"/>
    <cellStyle name="Normal 2 3 2" xfId="3282" xr:uid="{385E2BA0-B9F2-4AD0-81B0-E85F4403776F}"/>
    <cellStyle name="Normal 2 3 2 2" xfId="3283" xr:uid="{81782793-57C0-4D36-8A45-0599EE52DE09}"/>
    <cellStyle name="Normal 2 3 2 2 2" xfId="3284" xr:uid="{58295738-CB6E-4E18-BD5F-A62E2DA22232}"/>
    <cellStyle name="Normal 2 3 2 2 2 2" xfId="3285" xr:uid="{B6777046-D446-4782-A6C4-92EA46761716}"/>
    <cellStyle name="Normal 2 3 2 2 2 3" xfId="3286" xr:uid="{85498908-1600-48B2-804A-9F2D70FDC69A}"/>
    <cellStyle name="Normal 2 3 2 2 2 4" xfId="3287" xr:uid="{CB6ADFC5-C02E-4EAE-B4C4-BD3007C5EAB3}"/>
    <cellStyle name="Normal 2 3 2 2 3" xfId="3288" xr:uid="{BF49A4D9-A05D-45F9-816F-04EB89E8ECEB}"/>
    <cellStyle name="Normal 2 3 2 2 4" xfId="3289" xr:uid="{77817288-0D9B-4D3A-BF6D-A52DDC17E539}"/>
    <cellStyle name="Normal 2 3 2 2 5" xfId="3290" xr:uid="{C07DA01B-6135-492D-B2FD-3B7ECCD139C7}"/>
    <cellStyle name="Normal 2 3 2 3" xfId="3291" xr:uid="{CA579028-5A35-4147-BAF7-C7F2BF16A088}"/>
    <cellStyle name="Normal 2 3 2 3 2" xfId="3292" xr:uid="{0EF71BD9-78CF-4E23-91D9-4E4B36633FA9}"/>
    <cellStyle name="Normal 2 3 2 3 3" xfId="3293" xr:uid="{8EF9A7F8-FCA9-4DC4-ABCA-197ED6670A73}"/>
    <cellStyle name="Normal 2 3 2 3 4" xfId="3294" xr:uid="{B85BC854-168A-4472-A10F-2A0F54738D2E}"/>
    <cellStyle name="Normal 2 3 2 4" xfId="3295" xr:uid="{9FA58B18-5006-4D16-A304-31ECB436A818}"/>
    <cellStyle name="Normal 2 3 2 5" xfId="3296" xr:uid="{031DA5A2-290A-4F61-8BD6-D0F096123217}"/>
    <cellStyle name="Normal 2 3 2 6" xfId="3297" xr:uid="{2ECA79C0-1364-4785-95BE-A71C3613405B}"/>
    <cellStyle name="Normal 2 3 3" xfId="3298" xr:uid="{E974405E-4BFC-4650-8F92-8209984CBF99}"/>
    <cellStyle name="Normal 2 3 3 2" xfId="3299" xr:uid="{BBEC9243-D698-4950-9D2E-AD5862DCF94D}"/>
    <cellStyle name="Normal 2 3 3 2 2" xfId="3300" xr:uid="{9F0A4E64-7D66-4673-9157-28D9F7CFB1E1}"/>
    <cellStyle name="Normal 2 3 3 2 2 2" xfId="3301" xr:uid="{9F3E52EF-29F7-4F87-84B3-E36FFCD26AB1}"/>
    <cellStyle name="Normal 2 3 3 2 3" xfId="3302" xr:uid="{1E6BDAA5-0FCE-41A5-B108-938052DE3134}"/>
    <cellStyle name="Normal 2 3 3 3" xfId="3303" xr:uid="{C23EB994-5A7E-4EDE-AFC6-03E3861522B8}"/>
    <cellStyle name="Normal 2 3 3 3 2" xfId="3304" xr:uid="{56DE9C7C-B756-4A91-81DB-26A41B6FF5EC}"/>
    <cellStyle name="Normal 2 3 3 4" xfId="3305" xr:uid="{E647693A-9F52-4739-8C38-0D69C029158F}"/>
    <cellStyle name="Normal 2 3 4" xfId="3306" xr:uid="{6A26FB58-42DF-401E-906A-A7D015226BF5}"/>
    <cellStyle name="Normal 2 3 4 2" xfId="3307" xr:uid="{FD57B169-68B7-4132-9E95-6A956416FF5E}"/>
    <cellStyle name="Normal 2 3 4 2 2" xfId="3308" xr:uid="{FD6996C0-263E-42C3-8D0A-D4F5D193A9E3}"/>
    <cellStyle name="Normal 2 3 4 2 3" xfId="3309" xr:uid="{00DD87D7-8A0B-4044-B627-68FD7E530FAA}"/>
    <cellStyle name="Normal 2 3 4 2 4" xfId="3310" xr:uid="{533AFA05-A167-4339-BF11-52BCAD621719}"/>
    <cellStyle name="Normal 2 3 4 3" xfId="3311" xr:uid="{A4AC576B-76F8-40B2-9DB3-4E130C3127EF}"/>
    <cellStyle name="Normal 2 3 4 4" xfId="3312" xr:uid="{FE1FEA33-E7AD-4F92-A8A7-E5B5B969CBDE}"/>
    <cellStyle name="Normal 2 3 4 5" xfId="3313" xr:uid="{27BC57DE-12C4-4379-98E6-FFE322A2EA87}"/>
    <cellStyle name="Normal 2 3 5" xfId="3314" xr:uid="{EE7A355D-B052-4258-8220-7F0E30046010}"/>
    <cellStyle name="Normal 2 3 5 2" xfId="3315" xr:uid="{37A59036-0C5B-4D09-B2F6-30F4FA251C61}"/>
    <cellStyle name="Normal 2 3 5 3" xfId="3316" xr:uid="{ABF3B3E0-8CD5-4951-9790-677C0F24558F}"/>
    <cellStyle name="Normal 2 3 5 4" xfId="3317" xr:uid="{40F34F99-4DD0-4530-816B-CB8D7B39BB93}"/>
    <cellStyle name="Normal 2 3 6" xfId="3318" xr:uid="{24452050-D517-4A1D-B21F-2813E1CB0859}"/>
    <cellStyle name="Normal 2 3 7" xfId="3319" xr:uid="{D7A320CF-CE90-4A30-AD36-9D074B0F38E7}"/>
    <cellStyle name="Normal 2 3 8" xfId="3320" xr:uid="{70611380-0B42-4012-A0FB-A070CDA28C91}"/>
    <cellStyle name="Normal 2 3 9" xfId="3321" xr:uid="{15827B5B-42D7-4EC5-AA91-EF52EBFA8A67}"/>
    <cellStyle name="Normal 2 30" xfId="3322" xr:uid="{AD2A590B-F68A-4FBE-8F00-64C40F871648}"/>
    <cellStyle name="Normal 2 30 2" xfId="3323" xr:uid="{216E089A-0D4A-4DD9-9ADC-D5045D99E487}"/>
    <cellStyle name="Normal 2 30 3" xfId="3324" xr:uid="{D63873F5-07C1-462A-9707-5D1D004F39BE}"/>
    <cellStyle name="Normal 2 31" xfId="3325" xr:uid="{F917B496-5C34-4C3D-AD75-C4164D6FABB2}"/>
    <cellStyle name="Normal 2 31 2" xfId="3326" xr:uid="{C913C236-FF84-458C-9787-229F5E5E2A88}"/>
    <cellStyle name="Normal 2 31 3" xfId="3327" xr:uid="{EEA56343-EDE4-4403-AEE1-AB632B2D5127}"/>
    <cellStyle name="Normal 2 32" xfId="3328" xr:uid="{6FEBD1F4-7575-48B4-9B85-EF8A4D5076FB}"/>
    <cellStyle name="Normal 2 32 2" xfId="3329" xr:uid="{39E606C5-4B4A-4A11-9D68-D5C72DCDA379}"/>
    <cellStyle name="Normal 2 32 3" xfId="3330" xr:uid="{5988030D-EC6E-4288-B91A-15DC194CDD81}"/>
    <cellStyle name="Normal 2 33" xfId="3331" xr:uid="{18253C52-607D-4F7E-89C0-66D055030656}"/>
    <cellStyle name="Normal 2 34" xfId="3332" xr:uid="{98E7312F-1FBB-4B45-9F75-FD8954102455}"/>
    <cellStyle name="Normal 2 34 2" xfId="3333" xr:uid="{A0A7B68A-AC13-4237-A548-3D76012ACCD1}"/>
    <cellStyle name="Normal 2 35" xfId="3334" xr:uid="{066BA0AD-F2D5-47B6-BF8D-97DC2D896AA7}"/>
    <cellStyle name="Normal 2 35 2" xfId="3335" xr:uid="{0F85E85A-B6F1-44FA-B736-9B926CD2C870}"/>
    <cellStyle name="Normal 2 35 2 2" xfId="3336" xr:uid="{1A4A628B-AAD7-4823-986E-19572B7FE077}"/>
    <cellStyle name="Normal 2 36" xfId="3337" xr:uid="{6AB522EC-81D9-43A1-B0BB-E41BFE374F96}"/>
    <cellStyle name="Normal 2 36 2" xfId="3338" xr:uid="{2DEF8C0D-49C6-4F04-9263-CE46BF81554B}"/>
    <cellStyle name="Normal 2 37" xfId="3339" xr:uid="{8B1D6CB4-8664-4EE7-ABDD-BC2F8D6AC79B}"/>
    <cellStyle name="Normal 2 37 2" xfId="3340" xr:uid="{CD7377D0-B15C-4B86-89E4-6590F6196F01}"/>
    <cellStyle name="Normal 2 38" xfId="3341" xr:uid="{DEBC8FB2-3940-4F0D-8D00-4D1474016919}"/>
    <cellStyle name="Normal 2 38 2" xfId="3342" xr:uid="{5BE6EDE9-CFDE-49F6-A4CD-D4C5EE1462A0}"/>
    <cellStyle name="Normal 2 39" xfId="3343" xr:uid="{C4B728D1-EF4A-44B7-ACAF-802CF999B889}"/>
    <cellStyle name="Normal 2 39 2" xfId="3344" xr:uid="{AB33BF38-68A4-45A0-95AB-3DEFA9DBE043}"/>
    <cellStyle name="Normal 2 4" xfId="3345" xr:uid="{D5CC3F57-4DB7-4115-A7A3-5B8652C6CACE}"/>
    <cellStyle name="Normal 2 4 2" xfId="3346" xr:uid="{26A2411B-59B9-4254-BDB6-D9A7A070D1D6}"/>
    <cellStyle name="Normal 2 4 2 2" xfId="3347" xr:uid="{253599DA-E62E-44EF-99DD-9FF0F6674393}"/>
    <cellStyle name="Normal 2 4 2 2 2" xfId="3348" xr:uid="{E9C681AC-A9EB-476A-9801-DB5CE4D5F5E9}"/>
    <cellStyle name="Normal 2 4 2 2 3" xfId="3349" xr:uid="{3963E9FF-0A4D-44DB-A422-016EC056245C}"/>
    <cellStyle name="Normal 2 4 2 2 4" xfId="3350" xr:uid="{A7439B55-4DC5-4566-80CB-3FD0938E834A}"/>
    <cellStyle name="Normal 2 4 2 3" xfId="3351" xr:uid="{EF3E25BF-7845-4B05-AFCA-16FCB0BB26AC}"/>
    <cellStyle name="Normal 2 4 2 4" xfId="3352" xr:uid="{690AEF68-4593-4489-96B3-454F112BF201}"/>
    <cellStyle name="Normal 2 4 2 5" xfId="3353" xr:uid="{D9B7E0CC-41C2-444B-BEC8-B0B1954A7033}"/>
    <cellStyle name="Normal 2 4 3" xfId="3354" xr:uid="{0ACD4E0A-9931-4644-8156-63641C64C924}"/>
    <cellStyle name="Normal 2 4 3 2" xfId="3355" xr:uid="{05D89951-5C77-4A49-9DB9-1BF8BE437FF9}"/>
    <cellStyle name="Normal 2 4 3 3" xfId="3356" xr:uid="{65FA406E-4D2D-4504-BA62-42D5993FDBDB}"/>
    <cellStyle name="Normal 2 4 3 4" xfId="3357" xr:uid="{358C0E8A-2346-4C0E-8CF4-630965A5B25C}"/>
    <cellStyle name="Normal 2 4 4" xfId="3358" xr:uid="{184AE29C-977F-4A08-BA50-75B84C1F95E4}"/>
    <cellStyle name="Normal 2 4 5" xfId="3359" xr:uid="{14B42CBB-2600-4515-9FE0-D400B83CF4BE}"/>
    <cellStyle name="Normal 2 4 6" xfId="3360" xr:uid="{5575C9A3-1DAB-4A90-8372-5D3EAE05A9AC}"/>
    <cellStyle name="Normal 2 40" xfId="3361" xr:uid="{B2DD7E7F-2608-4881-8179-D049C7283869}"/>
    <cellStyle name="Normal 2 40 2" xfId="3362" xr:uid="{0EBE4518-3C85-4CD2-86D9-F42A1F819638}"/>
    <cellStyle name="Normal 2 41" xfId="3363" xr:uid="{B79CB8C7-E03D-4BBB-A43D-921806ADEABD}"/>
    <cellStyle name="Normal 2 41 2" xfId="3364" xr:uid="{DA35B26D-22CB-4C76-9CB1-9271A5574944}"/>
    <cellStyle name="Normal 2 42" xfId="3365" xr:uid="{F7ABD947-CEB8-44CB-9FAA-C513ED0317B0}"/>
    <cellStyle name="Normal 2 42 2" xfId="3366" xr:uid="{1F2000F1-A04E-4867-AD5A-481767883ABB}"/>
    <cellStyle name="Normal 2 43" xfId="3367" xr:uid="{78300099-843C-4425-95CE-A51FA912CFA0}"/>
    <cellStyle name="Normal 2 43 2" xfId="3368" xr:uid="{0C51C121-4F9F-420F-B987-4491E7A8185C}"/>
    <cellStyle name="Normal 2 43 2 2" xfId="3369" xr:uid="{5C75A27A-A201-4BFD-9268-78E67F22B787}"/>
    <cellStyle name="Normal 2 43 3" xfId="3370" xr:uid="{79B661C9-44B6-4C03-8A46-ED97A5D649AC}"/>
    <cellStyle name="Normal 2 43 4" xfId="3371" xr:uid="{53486B78-2899-4A98-8139-A392B712398A}"/>
    <cellStyle name="Normal 2 44" xfId="3372" xr:uid="{3A4B050D-D18B-488E-9431-6A39A5667784}"/>
    <cellStyle name="Normal 2 44 2" xfId="3373" xr:uid="{F8A9146F-BDC5-4A7A-BE21-B3BC8635C449}"/>
    <cellStyle name="Normal 2 45" xfId="3374" xr:uid="{AB38056F-F932-406B-9B4F-4F20C45FD748}"/>
    <cellStyle name="Normal 2 5" xfId="3375" xr:uid="{92196BB1-F5FF-4F1D-8059-60146D09FFB9}"/>
    <cellStyle name="Normal 2 5 2" xfId="3376" xr:uid="{6CF3F0C0-6A87-4787-AF45-742EA2002BB8}"/>
    <cellStyle name="Normal 2 5 2 2" xfId="3377" xr:uid="{38CAB5C6-E5B5-4651-BB58-DAFAF6FE9BD7}"/>
    <cellStyle name="Normal 2 5 2 2 2" xfId="3378" xr:uid="{1F9E0F22-390F-4249-ACBB-7076FA0D03A9}"/>
    <cellStyle name="Normal 2 5 2 3" xfId="3379" xr:uid="{178BAC18-ED91-4D5A-9F47-377EA1B0DE40}"/>
    <cellStyle name="Normal 2 5 3" xfId="3380" xr:uid="{ECF6A000-FF35-4B37-942F-203B9448412E}"/>
    <cellStyle name="Normal 2 5 3 2" xfId="3381" xr:uid="{5860F7A7-F6B2-444A-9DEF-969E1435B501}"/>
    <cellStyle name="Normal 2 5 4" xfId="3382" xr:uid="{5E9D1C74-5B3A-42DD-9ACB-6C6856D8F330}"/>
    <cellStyle name="Normal 2 6" xfId="3383" xr:uid="{202FBECC-795E-4C8A-B853-0BEE1B31DB29}"/>
    <cellStyle name="Normal 2 6 2" xfId="3384" xr:uid="{D6E11DAA-9AC9-49A0-BA72-DC0E7AB26255}"/>
    <cellStyle name="Normal 2 6 2 2" xfId="3385" xr:uid="{1333D525-445D-4599-8E45-BC76D04AA30C}"/>
    <cellStyle name="Normal 2 6 2 3" xfId="3386" xr:uid="{3EB52F1D-9016-4669-94D5-FAE09DA1ED91}"/>
    <cellStyle name="Normal 2 6 2 4" xfId="3387" xr:uid="{097ADB30-86EA-4577-BEA0-48AE39AD31A9}"/>
    <cellStyle name="Normal 2 6 3" xfId="3388" xr:uid="{24510273-33A9-4CCD-8507-C601C75268C9}"/>
    <cellStyle name="Normal 2 6 4" xfId="3389" xr:uid="{328D6077-CFF8-457E-9297-2B5B228C4C9D}"/>
    <cellStyle name="Normal 2 6 5" xfId="3390" xr:uid="{FE990ABA-4D1A-47AA-8DE5-19C328B7260A}"/>
    <cellStyle name="Normal 2 7" xfId="3391" xr:uid="{DC013B06-353D-4B80-B422-14D8F8D0EBDE}"/>
    <cellStyle name="Normal 2 7 2" xfId="3392" xr:uid="{982D6E3E-6AF5-4797-9200-65B27657560A}"/>
    <cellStyle name="Normal 2 7 3" xfId="3393" xr:uid="{39A3F5EB-9B3D-4358-B46F-FDF19EBC673E}"/>
    <cellStyle name="Normal 2 7 4" xfId="3394" xr:uid="{9A8A190E-7F41-4CFE-B43E-1784E39481F3}"/>
    <cellStyle name="Normal 2 7 5" xfId="3395" xr:uid="{BD020DE3-BC2D-4FB2-9293-6BB0C4D9C305}"/>
    <cellStyle name="Normal 2 8" xfId="3396" xr:uid="{1DA5A54D-B555-49A0-836D-106BB57F3465}"/>
    <cellStyle name="Normal 2 8 2" xfId="3397" xr:uid="{0B817732-17AB-42B3-8F78-7053D353D8B3}"/>
    <cellStyle name="Normal 2 8 2 2" xfId="3398" xr:uid="{882EC5AA-1538-45AF-BDF2-D5DB8BBB06D2}"/>
    <cellStyle name="Normal 2 8 2 2 2" xfId="3399" xr:uid="{DEB66068-A5E9-43A8-B591-63E6AAF5050D}"/>
    <cellStyle name="Normal 2 8 2 3" xfId="3400" xr:uid="{B1AB27B6-DD04-42C7-8DB0-BF721A82A24D}"/>
    <cellStyle name="Normal 2 8 3" xfId="3401" xr:uid="{BA2C890B-3E4A-4287-9825-81F5E10A0F5F}"/>
    <cellStyle name="Normal 2 8 3 2" xfId="3402" xr:uid="{41E49D83-77E4-44DB-8596-C090262A5385}"/>
    <cellStyle name="Normal 2 8 4" xfId="3403" xr:uid="{607B9DE6-09C0-434F-B8A7-42479D47BA41}"/>
    <cellStyle name="Normal 2 8 5" xfId="3404" xr:uid="{B9EE689B-B259-49B4-B000-B0757B1804F6}"/>
    <cellStyle name="Normal 2 9" xfId="3405" xr:uid="{F8DE9CA4-5131-43D8-AA8C-ED118529124E}"/>
    <cellStyle name="Normal 2 9 2" xfId="3406" xr:uid="{B6079C2C-EDC1-4D4C-8B9F-A1FEFFB6B80D}"/>
    <cellStyle name="Normal 2 9 2 2" xfId="3407" xr:uid="{386585F9-B540-4827-9D83-0E8E75FC7E90}"/>
    <cellStyle name="Normal 2 9 2 2 2" xfId="3408" xr:uid="{A28ACE71-646B-4363-A83B-450D523FA298}"/>
    <cellStyle name="Normal 2 9 2 3" xfId="3409" xr:uid="{E961615F-2AD3-4134-9255-4ED0AB593A77}"/>
    <cellStyle name="Normal 2 9 3" xfId="3410" xr:uid="{5BBD41E0-2B82-40A6-AD36-E7D0202141EA}"/>
    <cellStyle name="Normal 2 9 3 2" xfId="3411" xr:uid="{5C6F61B1-6AAF-41A2-9C2B-652A7178DDD4}"/>
    <cellStyle name="Normal 2 9 4" xfId="3412" xr:uid="{CBB04F79-A9FE-4B92-B867-E664F6BAE7EB}"/>
    <cellStyle name="Normal 2_Cuadros base 2000 (Compendio) 07 10 2010" xfId="3413" xr:uid="{82FDEEFF-7EE2-416D-817B-C6005E2E9028}"/>
    <cellStyle name="Normal 20" xfId="3414" xr:uid="{934E6F23-9249-4D07-8697-CA74D6C1F759}"/>
    <cellStyle name="Normal 20 2" xfId="3415" xr:uid="{DC69DD18-ACA1-4F4B-B51B-FDC2810DBD5C}"/>
    <cellStyle name="Normal 20 2 2" xfId="3416" xr:uid="{1AFD0494-B2FE-415D-8BAB-DF41A28C5BB2}"/>
    <cellStyle name="Normal 20 2 2 2" xfId="3417" xr:uid="{ADBA28FA-BC1C-4861-8619-379949B8056D}"/>
    <cellStyle name="Normal 20 2 2 2 2" xfId="3418" xr:uid="{9BDA3E3B-236A-4CB6-B16E-4A13B4CF1F12}"/>
    <cellStyle name="Normal 20 2 2 2 3" xfId="3419" xr:uid="{34CC3397-65CB-482A-BB42-B3C05B218898}"/>
    <cellStyle name="Normal 20 2 2 2 4" xfId="3420" xr:uid="{686BDD43-AE27-4106-A828-FFB382F7AD67}"/>
    <cellStyle name="Normal 20 2 2 3" xfId="3421" xr:uid="{D8F10522-CFC6-41BC-9370-2561DE536227}"/>
    <cellStyle name="Normal 20 2 2 4" xfId="3422" xr:uid="{3B7C20DC-473A-4CE7-AD51-41FA4C274544}"/>
    <cellStyle name="Normal 20 2 2 5" xfId="3423" xr:uid="{D1705645-627E-4F7D-9DFB-27B98C5B591D}"/>
    <cellStyle name="Normal 20 2 3" xfId="3424" xr:uid="{CC5A5F0A-D104-4D58-9E9B-DD82FF1062C1}"/>
    <cellStyle name="Normal 20 2 3 2" xfId="3425" xr:uid="{CE9040BB-6BD3-4A7B-B6C3-B86C54EBC286}"/>
    <cellStyle name="Normal 20 2 3 3" xfId="3426" xr:uid="{301DBE0F-8069-47CD-822A-1D7580648DB8}"/>
    <cellStyle name="Normal 20 2 3 4" xfId="3427" xr:uid="{89C38568-12E7-47BA-BCD2-E341B385D5A5}"/>
    <cellStyle name="Normal 20 2 4" xfId="3428" xr:uid="{CAB7D169-7C05-4940-8F8B-675676CF1974}"/>
    <cellStyle name="Normal 20 2 5" xfId="3429" xr:uid="{131B3562-6EA8-4249-A433-FACB444C0863}"/>
    <cellStyle name="Normal 20 2 6" xfId="3430" xr:uid="{6679F1C3-3D5A-4839-8303-078B5980C7B1}"/>
    <cellStyle name="Normal 20 3" xfId="3431" xr:uid="{6FD846E9-96FD-46BD-83CA-A71A603301FA}"/>
    <cellStyle name="Normal 20 3 2" xfId="3432" xr:uid="{899530B0-939A-4F5B-AEC9-59782A7F14C0}"/>
    <cellStyle name="Normal 20 3 2 2" xfId="3433" xr:uid="{14947DFF-B456-4D0C-8D83-575CA1265A5D}"/>
    <cellStyle name="Normal 20 3 2 3" xfId="3434" xr:uid="{96A31010-BED7-4B23-A2BE-88368D07168F}"/>
    <cellStyle name="Normal 20 3 2 4" xfId="3435" xr:uid="{637BD9F6-87C0-4226-80AA-6A3CD706394B}"/>
    <cellStyle name="Normal 20 3 3" xfId="3436" xr:uid="{B312D224-DACD-454A-A97A-03F10A4EA91E}"/>
    <cellStyle name="Normal 20 3 4" xfId="3437" xr:uid="{AAC2BCEC-9B6F-4D22-B7A2-0BC09EACD27D}"/>
    <cellStyle name="Normal 20 3 5" xfId="3438" xr:uid="{5B888B4D-3D23-462E-B881-9D1A1D8E3B52}"/>
    <cellStyle name="Normal 20 4" xfId="3439" xr:uid="{B9CEBDD4-70BD-4A68-906A-62B63BDB6614}"/>
    <cellStyle name="Normal 20 4 2" xfId="3440" xr:uid="{9637878A-4397-42C7-ACA1-AD0E314B38F1}"/>
    <cellStyle name="Normal 20 4 3" xfId="3441" xr:uid="{C3E50C09-76A3-4282-93F2-1FB20E11814F}"/>
    <cellStyle name="Normal 20 4 4" xfId="3442" xr:uid="{995F0D20-D1CE-4631-BE84-B956A0DAEBC5}"/>
    <cellStyle name="Normal 20 5" xfId="3443" xr:uid="{4F09032C-8232-4EB5-88B5-9BBBDF18DE4A}"/>
    <cellStyle name="Normal 20 6" xfId="3444" xr:uid="{72B49FB6-EA5C-40A0-859C-9ED9BB581B6A}"/>
    <cellStyle name="Normal 20 7" xfId="3445" xr:uid="{401069D2-629F-4BD1-A02C-5636EECF88FE}"/>
    <cellStyle name="Normal 200" xfId="3446" xr:uid="{342EAB1C-70AD-40E4-B551-AEAB124ABBA0}"/>
    <cellStyle name="Normal 200 2" xfId="3447" xr:uid="{724295DE-9948-4683-A046-1465A1031F6C}"/>
    <cellStyle name="Normal 200 2 2" xfId="3448" xr:uid="{5AD6F225-B567-4DCA-A48B-BCA5EA0254EE}"/>
    <cellStyle name="Normal 200 2 3" xfId="3449" xr:uid="{32B4C09E-714C-4282-8CE8-20C680378A8A}"/>
    <cellStyle name="Normal 200 2 4" xfId="3450" xr:uid="{0EAF73F4-561F-4446-9BC6-F94F69F6FEDB}"/>
    <cellStyle name="Normal 200 3" xfId="3451" xr:uid="{7A5B35DA-F941-418D-9732-828AE9D72A76}"/>
    <cellStyle name="Normal 200 4" xfId="3452" xr:uid="{F5C2F61E-B5DE-42EC-84B2-A56F27D87882}"/>
    <cellStyle name="Normal 200 5" xfId="3453" xr:uid="{393E721E-85E1-40E1-B342-7B982404E32B}"/>
    <cellStyle name="Normal 201" xfId="3454" xr:uid="{4A8C12A5-6E04-44EC-8E40-5EDE9DB38E8F}"/>
    <cellStyle name="Normal 201 2" xfId="3455" xr:uid="{BFC08095-C61C-4CD1-B08C-CF89976A2F69}"/>
    <cellStyle name="Normal 201 2 2" xfId="3456" xr:uid="{C6D112FA-DE7C-4066-826D-68D0E9EAC23D}"/>
    <cellStyle name="Normal 201 2 3" xfId="3457" xr:uid="{359064CC-DD15-467F-89FA-C3779573B3C6}"/>
    <cellStyle name="Normal 201 2 4" xfId="3458" xr:uid="{C4E0F1C3-6D10-4DD8-86DA-5A1B13CF1855}"/>
    <cellStyle name="Normal 201 3" xfId="3459" xr:uid="{F9F52678-829D-40A3-AE02-6476AEB3DC8A}"/>
    <cellStyle name="Normal 201 4" xfId="3460" xr:uid="{928F2964-8D55-4003-896F-229D801DD77A}"/>
    <cellStyle name="Normal 201 5" xfId="3461" xr:uid="{FAD2C951-FB30-4FA4-8D20-1487F9ED8193}"/>
    <cellStyle name="Normal 202" xfId="3462" xr:uid="{08FF7859-B35E-4F70-9835-5482DA545129}"/>
    <cellStyle name="Normal 202 2" xfId="3463" xr:uid="{BC03723A-4B9A-405F-BD5D-65D5566232D3}"/>
    <cellStyle name="Normal 202 2 2" xfId="3464" xr:uid="{7464C4E6-5B93-4564-9B51-0A2F8FE8870F}"/>
    <cellStyle name="Normal 202 2 3" xfId="3465" xr:uid="{27B0E205-CC5A-46AF-A53A-2510AFF3D765}"/>
    <cellStyle name="Normal 202 2 4" xfId="3466" xr:uid="{67131FAB-B434-4B30-90BC-241FB400B466}"/>
    <cellStyle name="Normal 202 3" xfId="3467" xr:uid="{66D3183D-0755-417F-8812-5F47E7DD1966}"/>
    <cellStyle name="Normal 202 4" xfId="3468" xr:uid="{DD096774-F0DA-408C-B792-7FB807F08006}"/>
    <cellStyle name="Normal 202 5" xfId="3469" xr:uid="{B27A36C4-B9F6-45CF-921B-7BB0209BC732}"/>
    <cellStyle name="Normal 203" xfId="3470" xr:uid="{0B6BC9EF-3CE9-40BE-A6D1-1490E9FA2DD0}"/>
    <cellStyle name="Normal 203 2" xfId="3471" xr:uid="{9CB2144A-EDDC-49F9-B521-358971344421}"/>
    <cellStyle name="Normal 203 2 2" xfId="3472" xr:uid="{802358CF-5C82-4B41-A081-DAA080905930}"/>
    <cellStyle name="Normal 203 2 3" xfId="3473" xr:uid="{137E3D3F-B532-46C6-9D3A-A1648A30413D}"/>
    <cellStyle name="Normal 203 2 4" xfId="3474" xr:uid="{1199D57C-3AEC-4B10-BE5F-674E36ED0D4B}"/>
    <cellStyle name="Normal 203 3" xfId="3475" xr:uid="{E9D38C00-7A58-47E8-8FC7-28001C76B9A0}"/>
    <cellStyle name="Normal 203 4" xfId="3476" xr:uid="{4C86D83E-8315-4A62-9BB1-DF465E1822BD}"/>
    <cellStyle name="Normal 203 5" xfId="3477" xr:uid="{883E7AF1-EF2C-4500-8AD4-1F7E702F9BB2}"/>
    <cellStyle name="Normal 204" xfId="3478" xr:uid="{69F69E62-1B5F-499E-BF07-4C2F67832D9C}"/>
    <cellStyle name="Normal 204 2" xfId="3479" xr:uid="{7AD34B10-F81F-4ED0-93EB-BF6DF7CD90A5}"/>
    <cellStyle name="Normal 204 3" xfId="3480" xr:uid="{A811864D-F706-45A9-BA34-506336457A51}"/>
    <cellStyle name="Normal 204 4" xfId="3481" xr:uid="{8974769C-585C-4914-A076-043444F01A3C}"/>
    <cellStyle name="Normal 205" xfId="3482" xr:uid="{C0924A1F-3266-4324-A9A3-F6DD15272A57}"/>
    <cellStyle name="Normal 205 2" xfId="3483" xr:uid="{2B272B00-7C6A-470C-9674-86B73F0843D0}"/>
    <cellStyle name="Normal 205 3" xfId="3484" xr:uid="{93A82AB0-BCC8-4466-9280-76D26BC2D9E3}"/>
    <cellStyle name="Normal 205 4" xfId="3485" xr:uid="{2DC35537-91E0-4909-9032-3B2E08060E1C}"/>
    <cellStyle name="Normal 206" xfId="3486" xr:uid="{2E9D08F6-00F1-4BCB-9757-9057EF4C01F5}"/>
    <cellStyle name="Normal 206 2" xfId="3487" xr:uid="{086A7C8C-CC2A-4E13-9D79-3F5C2D0391D1}"/>
    <cellStyle name="Normal 206 3" xfId="3488" xr:uid="{4C8E2260-F550-4867-A9AF-918E23E28C67}"/>
    <cellStyle name="Normal 206 4" xfId="3489" xr:uid="{EF36DC8E-D096-4869-963A-EDA9BFFC8E71}"/>
    <cellStyle name="Normal 207" xfId="3490" xr:uid="{1D4CA4B4-D33C-4CB1-873C-2C7AC3D3BD2E}"/>
    <cellStyle name="Normal 207 2" xfId="3491" xr:uid="{1CE01190-80E1-4CC5-A7BB-8DD919F44319}"/>
    <cellStyle name="Normal 207 3" xfId="3492" xr:uid="{438D9A53-BA1A-4D3C-8252-7A99529E802F}"/>
    <cellStyle name="Normal 207 4" xfId="3493" xr:uid="{F7E451B0-8D8A-443B-94DD-B4A0E243AD4A}"/>
    <cellStyle name="Normal 208" xfId="3494" xr:uid="{4470FC92-BAB4-4E00-B8E8-D44465B7B72C}"/>
    <cellStyle name="Normal 208 2" xfId="3495" xr:uid="{4D61A963-C548-4FFF-8A62-68FAD94E1DBD}"/>
    <cellStyle name="Normal 208 3" xfId="3496" xr:uid="{C84A9F53-D84D-4018-91C2-0E593BC5258C}"/>
    <cellStyle name="Normal 208 4" xfId="3497" xr:uid="{67B2735D-DF5B-4C5C-9B5F-6C64508159DC}"/>
    <cellStyle name="Normal 209" xfId="3498" xr:uid="{6FE13492-2D75-4A5D-BB29-FBA50642403B}"/>
    <cellStyle name="Normal 209 2" xfId="3499" xr:uid="{FC152CD4-5FBE-4BD9-991F-9C0884FDA169}"/>
    <cellStyle name="Normal 209 3" xfId="3500" xr:uid="{031C3FC1-060C-4AE1-9411-4BF56A882052}"/>
    <cellStyle name="Normal 209 4" xfId="3501" xr:uid="{F182EB4A-B4A0-4ECC-AA32-B0D7FA3281AC}"/>
    <cellStyle name="Normal 21" xfId="3502" xr:uid="{AFC1D506-4BD2-4C91-B09F-571EA70E841A}"/>
    <cellStyle name="Normal 21 2" xfId="3503" xr:uid="{9FC1BCD9-BCB4-4BD3-A23F-6833787B30F7}"/>
    <cellStyle name="Normal 21 2 2" xfId="3504" xr:uid="{4C7C672C-5829-4CFB-8245-EB818FEA6027}"/>
    <cellStyle name="Normal 21 2 2 2" xfId="3505" xr:uid="{194B1BCF-8640-4D3C-9459-3FE438699322}"/>
    <cellStyle name="Normal 21 2 2 2 2" xfId="3506" xr:uid="{A51DCD0E-60F1-428B-8D10-460AFC42BAB0}"/>
    <cellStyle name="Normal 21 2 2 2 3" xfId="3507" xr:uid="{2DA76762-4D52-4573-82EB-27DE4C71A128}"/>
    <cellStyle name="Normal 21 2 2 2 4" xfId="3508" xr:uid="{5C9D6026-584A-4EB2-A49A-B6A659EB74EB}"/>
    <cellStyle name="Normal 21 2 2 3" xfId="3509" xr:uid="{0744200C-E5D0-462D-938D-6AC6A6D5A555}"/>
    <cellStyle name="Normal 21 2 2 4" xfId="3510" xr:uid="{A8FC45F4-5569-485A-B965-001CDCE00055}"/>
    <cellStyle name="Normal 21 2 2 5" xfId="3511" xr:uid="{61C9B0BB-4EC3-44AA-850C-D060718F6CEE}"/>
    <cellStyle name="Normal 21 2 3" xfId="3512" xr:uid="{CF3566EC-3BEE-4CEA-88B0-53E458F81B36}"/>
    <cellStyle name="Normal 21 2 3 2" xfId="3513" xr:uid="{A53B1DF7-6A84-4E8A-80B4-7170D695484C}"/>
    <cellStyle name="Normal 21 2 3 3" xfId="3514" xr:uid="{EFEB9033-E2DA-499A-BB07-20D21874A8D6}"/>
    <cellStyle name="Normal 21 2 3 4" xfId="3515" xr:uid="{60A23389-C3D4-4473-B6D1-E5ADAA5EA1F3}"/>
    <cellStyle name="Normal 21 2 4" xfId="3516" xr:uid="{DB49ACD7-D4DF-40A2-8C27-BA658B8ED92F}"/>
    <cellStyle name="Normal 21 2 5" xfId="3517" xr:uid="{B9A291D2-4C6B-4B50-9365-D01315DC7329}"/>
    <cellStyle name="Normal 21 2 6" xfId="3518" xr:uid="{39456E07-7B2F-4255-9F5E-221104AD9D44}"/>
    <cellStyle name="Normal 21 3" xfId="3519" xr:uid="{21CCE324-CCA2-42BB-8D11-7C8173CFCDD8}"/>
    <cellStyle name="Normal 21 3 2" xfId="3520" xr:uid="{A55AB771-D847-440D-9807-AC505733A657}"/>
    <cellStyle name="Normal 21 3 2 2" xfId="3521" xr:uid="{B92A0BB6-FA7B-428D-9895-C505ABCA1BF5}"/>
    <cellStyle name="Normal 21 3 2 3" xfId="3522" xr:uid="{96B7165C-98CB-4C72-A25F-F978BD60F7AE}"/>
    <cellStyle name="Normal 21 3 2 4" xfId="3523" xr:uid="{F82153E0-429F-49F9-BC84-454F8C5802A0}"/>
    <cellStyle name="Normal 21 3 3" xfId="3524" xr:uid="{1320048B-AF20-4774-B17B-0D700E7D2AF8}"/>
    <cellStyle name="Normal 21 3 4" xfId="3525" xr:uid="{CBA5FF5D-1CBC-4DC0-B9AB-5937D6BCEB18}"/>
    <cellStyle name="Normal 21 3 5" xfId="3526" xr:uid="{4A215B38-8DB4-46DA-8E99-62193CCB708B}"/>
    <cellStyle name="Normal 21 4" xfId="3527" xr:uid="{CD808123-290F-4D16-A31C-ABEC0077B216}"/>
    <cellStyle name="Normal 21 4 2" xfId="3528" xr:uid="{FA4B2EE2-EB25-444F-B5AE-624C086A4774}"/>
    <cellStyle name="Normal 21 4 3" xfId="3529" xr:uid="{1DA9602D-BCDF-431D-A8FC-9F157BAA9556}"/>
    <cellStyle name="Normal 21 4 4" xfId="3530" xr:uid="{BC643C51-8309-4527-B84B-5EFC4726758D}"/>
    <cellStyle name="Normal 21 5" xfId="3531" xr:uid="{316B354D-FBEE-4B30-A840-2116BC1FCC18}"/>
    <cellStyle name="Normal 21 6" xfId="3532" xr:uid="{8CFAA281-395B-497A-8ED2-A5F24659E6DB}"/>
    <cellStyle name="Normal 21 7" xfId="3533" xr:uid="{4748E3B9-A2EA-4A03-8B35-F24AE2510227}"/>
    <cellStyle name="Normal 210" xfId="3534" xr:uid="{6C6DF8BE-04B3-4108-B351-2E192AF03C22}"/>
    <cellStyle name="Normal 210 2" xfId="3535" xr:uid="{EA8363BA-3BD4-4FEF-A140-40F5D04C9769}"/>
    <cellStyle name="Normal 210 3" xfId="3536" xr:uid="{4F7BBD6C-FD36-4E05-8323-7137BE8D9335}"/>
    <cellStyle name="Normal 210 4" xfId="3537" xr:uid="{7A5209EE-B3BF-40BA-93E7-918863EEDA6F}"/>
    <cellStyle name="Normal 211" xfId="3538" xr:uid="{235C432B-55E4-45F8-9CFC-270168AE67D4}"/>
    <cellStyle name="Normal 211 2" xfId="3539" xr:uid="{C169023B-232A-448E-B325-7BE25C35AD1A}"/>
    <cellStyle name="Normal 211 3" xfId="3540" xr:uid="{C57902A3-191B-40E0-B2DE-D4FC3B3D5ABC}"/>
    <cellStyle name="Normal 211 4" xfId="3541" xr:uid="{2B49E386-9E4B-4BF1-99D7-98F6A96112C9}"/>
    <cellStyle name="Normal 212" xfId="3542" xr:uid="{A1794D9C-9BD9-426E-BEE1-0C435F8A39BE}"/>
    <cellStyle name="Normal 212 2" xfId="3543" xr:uid="{62CFCF1F-EF80-45F9-B638-DFB4E5A39830}"/>
    <cellStyle name="Normal 212 3" xfId="3544" xr:uid="{03B3A6D5-0EF8-41D2-8DBC-8FCD1B09CE69}"/>
    <cellStyle name="Normal 212 4" xfId="3545" xr:uid="{8008C819-E19B-42AB-B055-521F538916D4}"/>
    <cellStyle name="Normal 212 5" xfId="3546" xr:uid="{8A044BA5-04CC-4BE9-9D8C-6ECB9054B958}"/>
    <cellStyle name="Normal 213" xfId="3547" xr:uid="{6F1A2CCA-DDB4-48EF-9A50-6B8A81C4B6C1}"/>
    <cellStyle name="Normal 213 2" xfId="3548" xr:uid="{CAFE5E55-4137-4203-9490-F6D0A5FFA95D}"/>
    <cellStyle name="Normal 213 3" xfId="3549" xr:uid="{EBF05A0E-A54C-4D54-988C-E62D716ECF9A}"/>
    <cellStyle name="Normal 213 4" xfId="3550" xr:uid="{8A1D97DB-1A39-4AB5-833B-7A5BDB500806}"/>
    <cellStyle name="Normal 214" xfId="3551" xr:uid="{7A919EE0-F744-4F24-ADB7-952A96110244}"/>
    <cellStyle name="Normal 214 2" xfId="3552" xr:uid="{C9BF8845-C416-41E0-9DF8-15C692362B0B}"/>
    <cellStyle name="Normal 214 3" xfId="3553" xr:uid="{F77AEE77-75C1-44C9-B1F6-AB63C11D0472}"/>
    <cellStyle name="Normal 214 4" xfId="3554" xr:uid="{04BD48BC-DD00-4F87-A33E-82CD39117E7D}"/>
    <cellStyle name="Normal 215" xfId="3555" xr:uid="{FC625F1F-E363-4496-861D-88A46512181B}"/>
    <cellStyle name="Normal 215 2" xfId="3556" xr:uid="{2861F86E-5F42-44CA-AEC4-C255090DC9F5}"/>
    <cellStyle name="Normal 215 3" xfId="3557" xr:uid="{8E520A27-460C-452B-BFAD-DF7EE5DF3D64}"/>
    <cellStyle name="Normal 215 4" xfId="3558" xr:uid="{75A703C1-F08E-439D-9508-50DFA88EF01E}"/>
    <cellStyle name="Normal 216" xfId="3559" xr:uid="{4FE9E111-2033-49DD-99C0-AE4CE6B6B192}"/>
    <cellStyle name="Normal 216 2" xfId="3560" xr:uid="{022465D3-0299-45A0-8D30-AB9DA3B1BDCF}"/>
    <cellStyle name="Normal 216 3" xfId="3561" xr:uid="{DC9D6D02-4ED9-455C-8BAF-A49378A3286F}"/>
    <cellStyle name="Normal 216 4" xfId="3562" xr:uid="{0938179A-AFEA-44EE-871E-0D76488F12AC}"/>
    <cellStyle name="Normal 217" xfId="3563" xr:uid="{ECB157D0-71D5-4289-8CD8-F2DDBF8623DE}"/>
    <cellStyle name="Normal 217 2" xfId="3564" xr:uid="{AF3ABCFD-CEC0-484E-B9E3-9E57C87820C1}"/>
    <cellStyle name="Normal 217 3" xfId="3565" xr:uid="{07DC846A-CABE-4D7A-AE25-FEBCBA379515}"/>
    <cellStyle name="Normal 217 4" xfId="3566" xr:uid="{EE5384E1-16C4-4F53-9D34-87ADA29CC4E6}"/>
    <cellStyle name="Normal 218" xfId="3567" xr:uid="{7E949F5E-6C18-4F53-9184-D25C61FB62BF}"/>
    <cellStyle name="Normal 218 2" xfId="3568" xr:uid="{DF063ECA-98EF-487E-A293-D22E2826DFE4}"/>
    <cellStyle name="Normal 218 3" xfId="3569" xr:uid="{FFF65CEA-2202-4C12-930D-955EFC707B0A}"/>
    <cellStyle name="Normal 218 4" xfId="3570" xr:uid="{AD8B68B6-EC55-433C-8FCA-640C6B83ED7C}"/>
    <cellStyle name="Normal 219" xfId="3571" xr:uid="{63E99B55-C590-458A-97B9-D6DF750250A1}"/>
    <cellStyle name="Normal 219 2" xfId="3572" xr:uid="{1FA05251-4A84-4128-B005-7D1B5C1FC963}"/>
    <cellStyle name="Normal 219 3" xfId="3573" xr:uid="{82069CD2-85D8-4B74-A489-A262613FDB78}"/>
    <cellStyle name="Normal 219 4" xfId="3574" xr:uid="{19FD42AA-ACFC-4520-99E9-30B99D8360DD}"/>
    <cellStyle name="Normal 22" xfId="3575" xr:uid="{37E6B50C-6C07-40E9-A6D5-AC0F678F46F6}"/>
    <cellStyle name="Normal 22 2" xfId="3576" xr:uid="{07E1795C-487D-45CD-A02D-22E55E07518D}"/>
    <cellStyle name="Normal 22 2 2" xfId="3577" xr:uid="{E47F68CA-2787-4E7F-92C1-4C800A96F416}"/>
    <cellStyle name="Normal 22 2 2 2" xfId="3578" xr:uid="{FBFA3362-3953-4124-8196-37EE66B9CD75}"/>
    <cellStyle name="Normal 22 2 2 2 2" xfId="3579" xr:uid="{51C0339D-D6FD-4154-BA3F-E24E40431569}"/>
    <cellStyle name="Normal 22 2 2 2 3" xfId="3580" xr:uid="{E9D686DD-81AB-4D55-91D9-1F554047360A}"/>
    <cellStyle name="Normal 22 2 2 2 4" xfId="3581" xr:uid="{D02E5F36-BE2C-495A-A40C-56BEBC95068F}"/>
    <cellStyle name="Normal 22 2 2 3" xfId="3582" xr:uid="{A721CE02-B37B-45F9-8BE3-66C77C195189}"/>
    <cellStyle name="Normal 22 2 2 4" xfId="3583" xr:uid="{64531B45-18C4-4E4F-A03F-C753BCAFD53F}"/>
    <cellStyle name="Normal 22 2 2 5" xfId="3584" xr:uid="{C9C7179A-998A-49E3-93D1-143871BC786E}"/>
    <cellStyle name="Normal 22 2 3" xfId="3585" xr:uid="{C78C8663-2B47-438A-9420-2FCF7502EAD3}"/>
    <cellStyle name="Normal 22 2 3 2" xfId="3586" xr:uid="{505FA05B-D206-44BA-B026-E4F5D816BC0D}"/>
    <cellStyle name="Normal 22 2 3 3" xfId="3587" xr:uid="{FFB6EC31-5D0D-4A07-82EC-3C62CE4AE7F3}"/>
    <cellStyle name="Normal 22 2 3 4" xfId="3588" xr:uid="{AB20770F-CC67-4756-A8AC-8F1FE6CA7487}"/>
    <cellStyle name="Normal 22 2 4" xfId="3589" xr:uid="{FF6D6386-47FF-4B73-9007-E7FE7F77DD68}"/>
    <cellStyle name="Normal 22 2 5" xfId="3590" xr:uid="{67CB07D0-5F9E-4157-BF1F-1958888D2A38}"/>
    <cellStyle name="Normal 22 2 6" xfId="3591" xr:uid="{C024BE44-5982-4EAC-933B-5D06B73B2198}"/>
    <cellStyle name="Normal 22 3" xfId="3592" xr:uid="{F259D9C6-5F8C-41B5-BE73-4A4F623883B4}"/>
    <cellStyle name="Normal 22 3 2" xfId="3593" xr:uid="{41876E27-7724-4807-A7D6-D302038F96C2}"/>
    <cellStyle name="Normal 22 3 2 2" xfId="3594" xr:uid="{CBC10C02-4ECD-4A09-8E51-5EB3D16464CD}"/>
    <cellStyle name="Normal 22 3 2 3" xfId="3595" xr:uid="{A56984CF-1ECD-4C27-BF8E-1169FEBBF7DD}"/>
    <cellStyle name="Normal 22 3 2 4" xfId="3596" xr:uid="{22F6319D-3149-4FC7-9C0C-A43CDCC8E6C1}"/>
    <cellStyle name="Normal 22 3 3" xfId="3597" xr:uid="{474B64D9-1D47-403C-A725-542B89C98659}"/>
    <cellStyle name="Normal 22 3 4" xfId="3598" xr:uid="{347EE1A4-FCF9-45AE-9891-7EEEACD015C7}"/>
    <cellStyle name="Normal 22 3 5" xfId="3599" xr:uid="{0608F391-715F-4D39-B35E-9A6F4D68AA83}"/>
    <cellStyle name="Normal 22 4" xfId="3600" xr:uid="{52BB77A0-D29C-47B8-96A9-0A9346847E33}"/>
    <cellStyle name="Normal 22 4 2" xfId="3601" xr:uid="{A52C6263-5AC2-46CB-8640-F26D01426D06}"/>
    <cellStyle name="Normal 22 4 3" xfId="3602" xr:uid="{45D894EC-5E33-4C61-B249-544E60579346}"/>
    <cellStyle name="Normal 22 4 4" xfId="3603" xr:uid="{947EC798-3FA5-4BA7-A19F-6416AF30F884}"/>
    <cellStyle name="Normal 22 5" xfId="3604" xr:uid="{2FD73878-1938-4077-B23B-E2AB9EAB64A7}"/>
    <cellStyle name="Normal 22 6" xfId="3605" xr:uid="{C0E47D9E-9931-4908-8A53-DAEAC654F6C7}"/>
    <cellStyle name="Normal 22 7" xfId="3606" xr:uid="{F8AE3513-EE13-4C22-8DA6-6F5536008A5B}"/>
    <cellStyle name="Normal 220" xfId="3607" xr:uid="{62EA80D8-72BA-4FD2-BF9D-17E90ED07C38}"/>
    <cellStyle name="Normal 220 2" xfId="3608" xr:uid="{E0C4597E-C6A0-4B72-B20E-59253A23296F}"/>
    <cellStyle name="Normal 220 3" xfId="3609" xr:uid="{C79BEE83-3A60-4F6F-B2C6-6DBE9FAA8AED}"/>
    <cellStyle name="Normal 220 4" xfId="3610" xr:uid="{A1AD866C-2716-483A-9768-A9192249CDFB}"/>
    <cellStyle name="Normal 221" xfId="3611" xr:uid="{758A8E2E-7A4A-42FE-9DE1-42C21CB64665}"/>
    <cellStyle name="Normal 221 2" xfId="3612" xr:uid="{29DCFA41-C087-483E-978D-5125A3189BD8}"/>
    <cellStyle name="Normal 221 3" xfId="3613" xr:uid="{C68FCAE1-FF70-401F-B1FD-BF8415211E43}"/>
    <cellStyle name="Normal 221 4" xfId="3614" xr:uid="{BE420B69-12D6-4660-8B3D-64280475A30C}"/>
    <cellStyle name="Normal 222" xfId="3615" xr:uid="{21F7C70A-6FC1-424F-8EB9-33F27E1F615C}"/>
    <cellStyle name="Normal 222 2" xfId="3616" xr:uid="{FFC7AB5C-135C-4EA8-8704-744E83696CC7}"/>
    <cellStyle name="Normal 222 3" xfId="3617" xr:uid="{F53C06D4-C18A-4831-A23F-A568A06B844C}"/>
    <cellStyle name="Normal 222 4" xfId="3618" xr:uid="{B139EB51-9452-4967-9AF3-F3444ED148B0}"/>
    <cellStyle name="Normal 223" xfId="3619" xr:uid="{CBC05536-518F-4287-BCDC-3D62B6503035}"/>
    <cellStyle name="Normal 223 2" xfId="3620" xr:uid="{37108925-C729-42AE-99AD-162C8A1BFF18}"/>
    <cellStyle name="Normal 223 3" xfId="3621" xr:uid="{29C7FE13-EDBA-4161-898D-23C9D467F77C}"/>
    <cellStyle name="Normal 223 4" xfId="3622" xr:uid="{B168E03F-2732-480A-A764-3B6861E7B66C}"/>
    <cellStyle name="Normal 224" xfId="3623" xr:uid="{67555303-16B9-463D-9BDB-4280EBDD3436}"/>
    <cellStyle name="Normal 224 2" xfId="3624" xr:uid="{26C745E6-040E-435E-81F0-AB6B51BC0869}"/>
    <cellStyle name="Normal 224 3" xfId="3625" xr:uid="{9E691871-D50A-496C-93C1-53CCED6E67B0}"/>
    <cellStyle name="Normal 224 4" xfId="3626" xr:uid="{469B4E1F-1229-4475-808D-32CC1EE7B1E8}"/>
    <cellStyle name="Normal 225" xfId="3627" xr:uid="{B68F9AB8-4925-448C-A371-1AD80F044705}"/>
    <cellStyle name="Normal 225 2" xfId="3628" xr:uid="{ACC7BB68-28AC-484A-B4B1-0652C23FA629}"/>
    <cellStyle name="Normal 225 3" xfId="3629" xr:uid="{6EFA9D5D-B927-493F-89B6-1AF8D1A8D89E}"/>
    <cellStyle name="Normal 225 4" xfId="3630" xr:uid="{8C621DE5-427C-401D-B1DC-5973FF430E91}"/>
    <cellStyle name="Normal 226" xfId="3631" xr:uid="{12028D3F-40ED-47DA-8C33-C882E94E5647}"/>
    <cellStyle name="Normal 226 2" xfId="3632" xr:uid="{FA804533-0480-4EFE-9F74-D0103C7E7C54}"/>
    <cellStyle name="Normal 226 3" xfId="3633" xr:uid="{75E04DB2-1521-4128-80F7-DFA4B4537A2B}"/>
    <cellStyle name="Normal 226 4" xfId="3634" xr:uid="{4A8195A6-566B-44D9-B7C2-48ACBF46EB32}"/>
    <cellStyle name="Normal 227" xfId="3635" xr:uid="{E6FE368D-BF40-45E7-84D6-5BF98723624D}"/>
    <cellStyle name="Normal 227 2" xfId="3636" xr:uid="{01D61632-9AAD-4FE9-B322-3B074482E815}"/>
    <cellStyle name="Normal 227 3" xfId="3637" xr:uid="{EE29D972-29BE-42D8-AD8A-795FFD953C67}"/>
    <cellStyle name="Normal 227 4" xfId="3638" xr:uid="{1E41EAE0-8822-4CB0-ADFE-8A0C7A327057}"/>
    <cellStyle name="Normal 228" xfId="3639" xr:uid="{752DF5E7-6751-4DC8-BC53-D19DF51B0766}"/>
    <cellStyle name="Normal 228 2" xfId="3640" xr:uid="{4E64666B-C0F7-4C8C-BCB9-E08048D132A1}"/>
    <cellStyle name="Normal 228 3" xfId="3641" xr:uid="{A07094C6-E795-462B-9AA9-AFC09CA2D102}"/>
    <cellStyle name="Normal 228 4" xfId="3642" xr:uid="{ECD9A6A4-0BAD-4915-8243-9E357F57E4A1}"/>
    <cellStyle name="Normal 229" xfId="3643" xr:uid="{CE347D16-63B7-4F56-8AB9-14308E989FC2}"/>
    <cellStyle name="Normal 229 2" xfId="3644" xr:uid="{C15946B9-3B83-4BAD-B676-36BFDC12967E}"/>
    <cellStyle name="Normal 229 3" xfId="3645" xr:uid="{374B27D5-01DE-4F4A-8B71-FD85DE8FAF40}"/>
    <cellStyle name="Normal 229 4" xfId="3646" xr:uid="{5E6ECBB0-54CC-4988-9F29-7974DC9DAA86}"/>
    <cellStyle name="Normal 23" xfId="3647" xr:uid="{A646CC39-B5FF-4606-B4E1-E99F2A1A361B}"/>
    <cellStyle name="Normal 23 2" xfId="3648" xr:uid="{64AB169E-A68B-4506-8CBC-EC0050385E80}"/>
    <cellStyle name="Normal 23 2 2" xfId="3649" xr:uid="{7FB4D868-3DFB-4A93-A089-0202C26764E5}"/>
    <cellStyle name="Normal 23 2 2 2" xfId="3650" xr:uid="{EB615D36-B5A9-4CA7-8766-F596A5D1BBB2}"/>
    <cellStyle name="Normal 23 2 2 2 2" xfId="3651" xr:uid="{A570FB43-539E-4E20-96EB-E3F30023854A}"/>
    <cellStyle name="Normal 23 2 2 2 3" xfId="3652" xr:uid="{82FB42DC-47BD-4C36-9544-945B5D4238F7}"/>
    <cellStyle name="Normal 23 2 2 2 4" xfId="3653" xr:uid="{B85D23C8-5A6E-46BF-9311-F4E9A9A70283}"/>
    <cellStyle name="Normal 23 2 2 3" xfId="3654" xr:uid="{F04EE48D-DCA4-4B70-946C-DCF879514A78}"/>
    <cellStyle name="Normal 23 2 2 4" xfId="3655" xr:uid="{309E36EC-0337-4D4D-A8EB-08C3A2296E59}"/>
    <cellStyle name="Normal 23 2 2 5" xfId="3656" xr:uid="{731855A9-5DF0-461C-948D-29B5CE4D07F4}"/>
    <cellStyle name="Normal 23 2 3" xfId="3657" xr:uid="{6C07E496-A7E6-471C-8047-139B5DDB462E}"/>
    <cellStyle name="Normal 23 2 3 2" xfId="3658" xr:uid="{51A93C02-F971-44FD-97D4-35031C01AE90}"/>
    <cellStyle name="Normal 23 2 3 3" xfId="3659" xr:uid="{A6B18421-EC2D-4D34-8690-23BC3A890208}"/>
    <cellStyle name="Normal 23 2 3 4" xfId="3660" xr:uid="{31E430F2-B193-4838-AA4B-B5CBBF7368CC}"/>
    <cellStyle name="Normal 23 2 4" xfId="3661" xr:uid="{F0A50920-FE33-4B95-A81F-3BF1549C7316}"/>
    <cellStyle name="Normal 23 2 5" xfId="3662" xr:uid="{6A0E2290-C89C-4AFE-871F-F5B47B812221}"/>
    <cellStyle name="Normal 23 2 6" xfId="3663" xr:uid="{EDD0663A-A62B-4478-B82E-4826DE917EA5}"/>
    <cellStyle name="Normal 23 3" xfId="3664" xr:uid="{1467BF02-D38A-48FB-BB9F-14DF4B869704}"/>
    <cellStyle name="Normal 23 3 2" xfId="3665" xr:uid="{2125C29A-2D5A-41DC-AEB2-572812DA9D04}"/>
    <cellStyle name="Normal 23 3 2 2" xfId="3666" xr:uid="{4B0276EC-FB61-4A82-A255-32C7F193D338}"/>
    <cellStyle name="Normal 23 3 2 3" xfId="3667" xr:uid="{9D7F51FE-2D8F-4B9C-A0CD-6F2837955B8A}"/>
    <cellStyle name="Normal 23 3 2 4" xfId="3668" xr:uid="{28A179A0-74BC-4DA5-9F18-DB2DA71ACC56}"/>
    <cellStyle name="Normal 23 3 3" xfId="3669" xr:uid="{A3AE6964-2CD6-4F54-9197-3E810BE557B2}"/>
    <cellStyle name="Normal 23 3 4" xfId="3670" xr:uid="{4F072DCD-36EE-46EB-84FD-9D9C7927AC08}"/>
    <cellStyle name="Normal 23 3 5" xfId="3671" xr:uid="{8C572ED7-47E7-467E-AD89-767AAC3F1897}"/>
    <cellStyle name="Normal 23 4" xfId="3672" xr:uid="{66EA6AC2-646E-4FA0-84BF-05F2FC0601D7}"/>
    <cellStyle name="Normal 23 4 2" xfId="3673" xr:uid="{B642C2F3-B0E9-4C82-B85E-5AFA9FEE82F5}"/>
    <cellStyle name="Normal 23 4 3" xfId="3674" xr:uid="{E2D149BB-098D-428C-A6EF-7249AE9EA97E}"/>
    <cellStyle name="Normal 23 4 4" xfId="3675" xr:uid="{83A68808-A720-4D1E-9692-24D66ADBD55E}"/>
    <cellStyle name="Normal 23 5" xfId="3676" xr:uid="{0C985B88-D140-48DE-A405-FB19FF10AD7E}"/>
    <cellStyle name="Normal 23 6" xfId="3677" xr:uid="{5A5EC67C-0FCE-42CF-8B7C-18D689F22E4A}"/>
    <cellStyle name="Normal 23 7" xfId="3678" xr:uid="{3BC572F8-FF2F-48A7-A59E-A9DB23A6DCFB}"/>
    <cellStyle name="Normal 230" xfId="3679" xr:uid="{91A2E55D-74B4-49D9-A6D3-D962E1E78538}"/>
    <cellStyle name="Normal 230 2" xfId="3680" xr:uid="{1F0FFC98-42DA-4B48-85C6-15FA63ED9B03}"/>
    <cellStyle name="Normal 230 3" xfId="3681" xr:uid="{19C53C8B-7791-436A-9EFF-A49AD8E20D7B}"/>
    <cellStyle name="Normal 230 4" xfId="3682" xr:uid="{B8960D3F-69B8-4CEE-A334-D739A0C30A11}"/>
    <cellStyle name="Normal 231" xfId="3683" xr:uid="{2B5ACDFC-073D-476F-B0E7-5BEEEE192CF2}"/>
    <cellStyle name="Normal 231 2" xfId="3684" xr:uid="{D00D2861-72C8-41EA-8C27-B4E478275C9B}"/>
    <cellStyle name="Normal 231 3" xfId="3685" xr:uid="{3E9D2354-E9A9-4DA8-A693-4490478B47F2}"/>
    <cellStyle name="Normal 231 4" xfId="3686" xr:uid="{4723D98D-8EAA-486C-8F0B-C024881BB078}"/>
    <cellStyle name="Normal 232" xfId="3687" xr:uid="{EAE45FB9-ABF6-481E-A7C3-0D82E88C4C81}"/>
    <cellStyle name="Normal 232 2" xfId="3688" xr:uid="{01CF3828-48AE-4259-95FB-34C58B70B89B}"/>
    <cellStyle name="Normal 232 3" xfId="3689" xr:uid="{B69A76E4-9837-4FA1-863D-AB1E33731AEA}"/>
    <cellStyle name="Normal 232 4" xfId="3690" xr:uid="{0B709BC6-3847-414F-A0AB-8E73665748C7}"/>
    <cellStyle name="Normal 233" xfId="3691" xr:uid="{3F8B7F65-60F1-4800-8282-5CF28BF19AD7}"/>
    <cellStyle name="Normal 233 2" xfId="3692" xr:uid="{6068D172-00EC-4E54-A764-B40C561C983A}"/>
    <cellStyle name="Normal 233 3" xfId="3693" xr:uid="{CDF779C4-F88D-4A5A-AA02-0E48DFF820F4}"/>
    <cellStyle name="Normal 233 4" xfId="3694" xr:uid="{EE159094-3940-474E-83B7-9266A816DC2E}"/>
    <cellStyle name="Normal 234" xfId="3695" xr:uid="{0A9C8A04-41AA-4D7E-A991-54C2D028FCF0}"/>
    <cellStyle name="Normal 234 2" xfId="3696" xr:uid="{9B566CC1-EB37-4D6B-89E8-8755EE990DA0}"/>
    <cellStyle name="Normal 234 3" xfId="3697" xr:uid="{9DC832CD-2D97-4723-98BD-6FC2B588348A}"/>
    <cellStyle name="Normal 234 4" xfId="3698" xr:uid="{D77E72D3-B5FD-4D56-ACBE-B1FC37F3CE72}"/>
    <cellStyle name="Normal 235" xfId="3699" xr:uid="{20BDC1EB-9A86-4B7B-9EA8-83A97F840A6E}"/>
    <cellStyle name="Normal 235 2" xfId="3700" xr:uid="{E277172F-D978-4387-90DB-4B3F60FE433D}"/>
    <cellStyle name="Normal 235 3" xfId="3701" xr:uid="{EA9847EB-25FA-4365-B94C-F98958967859}"/>
    <cellStyle name="Normal 235 4" xfId="3702" xr:uid="{E8AE4AF8-B3B2-4E5E-999E-C3E475D60F06}"/>
    <cellStyle name="Normal 235 5" xfId="3703" xr:uid="{9DF06DD8-D99D-4D5B-BFED-55D9B1AA3D58}"/>
    <cellStyle name="Normal 236" xfId="3704" xr:uid="{3C0054DA-AF5A-4391-9C21-2A9524DBE892}"/>
    <cellStyle name="Normal 236 2" xfId="3705" xr:uid="{7D5DCC50-5F86-49EC-A259-9C5F541C6CE2}"/>
    <cellStyle name="Normal 236 3" xfId="3706" xr:uid="{2A08E58A-F232-44D6-8DFB-BB5E44300050}"/>
    <cellStyle name="Normal 236 4" xfId="3707" xr:uid="{F7921310-BBB4-42F0-8DDE-2BDBB6F37334}"/>
    <cellStyle name="Normal 237" xfId="3708" xr:uid="{BDCBCF8F-F890-42C7-92E2-80DEF413E2DB}"/>
    <cellStyle name="Normal 237 2" xfId="3709" xr:uid="{E6826B3A-5355-46ED-8114-EFF601896DE2}"/>
    <cellStyle name="Normal 237 3" xfId="3710" xr:uid="{09B7AA3C-8954-47CE-B321-0707725BD2F9}"/>
    <cellStyle name="Normal 237 4" xfId="3711" xr:uid="{18492EF2-7AA5-462A-8394-D37855519BE6}"/>
    <cellStyle name="Normal 238" xfId="3712" xr:uid="{4BA607A1-9169-4EDB-BE60-D2FE7B92F449}"/>
    <cellStyle name="Normal 238 2" xfId="3713" xr:uid="{3BD0473D-4EE6-41D9-838D-EFB411ADA457}"/>
    <cellStyle name="Normal 238 3" xfId="3714" xr:uid="{F6904BD8-66E4-43D9-BE1D-829289DFA7B6}"/>
    <cellStyle name="Normal 238 4" xfId="3715" xr:uid="{64E219C5-2274-4E69-93FE-43D2E292E66F}"/>
    <cellStyle name="Normal 239" xfId="3716" xr:uid="{030D46F8-0822-4290-951D-9A0087B2EF34}"/>
    <cellStyle name="Normal 239 2" xfId="3717" xr:uid="{F6153D02-829C-486E-8D36-208228B83615}"/>
    <cellStyle name="Normal 239 3" xfId="3718" xr:uid="{A137CA23-016B-4253-B158-C2576CD9FDC7}"/>
    <cellStyle name="Normal 239 4" xfId="3719" xr:uid="{0F04FBC5-D263-4A95-83BD-E19282961C28}"/>
    <cellStyle name="Normal 24" xfId="3720" xr:uid="{6BC3ADDD-302F-47E2-9966-89F5285783E9}"/>
    <cellStyle name="Normal 24 2" xfId="3721" xr:uid="{E7BB0BDC-FCB2-412F-BD2B-801A04B55FC7}"/>
    <cellStyle name="Normal 24 2 2" xfId="3722" xr:uid="{27168321-37E0-47CC-87EF-0F33466FD02D}"/>
    <cellStyle name="Normal 24 2 2 2" xfId="3723" xr:uid="{AAA49E58-205C-413B-A923-AACB2EDD17AA}"/>
    <cellStyle name="Normal 24 2 2 2 2" xfId="3724" xr:uid="{0B94EFEA-F020-494F-8FAE-235E24885C55}"/>
    <cellStyle name="Normal 24 2 2 2 3" xfId="3725" xr:uid="{5C4C3E36-A86B-49CF-971D-4FA0B9ED0DF0}"/>
    <cellStyle name="Normal 24 2 2 2 4" xfId="3726" xr:uid="{71CC3EB2-E5DC-49D9-A533-57482B8BB0BE}"/>
    <cellStyle name="Normal 24 2 2 3" xfId="3727" xr:uid="{7602652E-3BAE-4BB6-A54A-F64515454CD9}"/>
    <cellStyle name="Normal 24 2 2 4" xfId="3728" xr:uid="{84D7D266-FA01-4142-9474-492A4406DCB1}"/>
    <cellStyle name="Normal 24 2 2 5" xfId="3729" xr:uid="{70931CAB-ED58-4393-9874-3884CEC4BD5B}"/>
    <cellStyle name="Normal 24 2 3" xfId="3730" xr:uid="{BBEE017D-DD13-4495-92B7-3F1344150579}"/>
    <cellStyle name="Normal 24 2 3 2" xfId="3731" xr:uid="{08BAF06A-77D7-46A1-87F1-751ABE641633}"/>
    <cellStyle name="Normal 24 2 3 3" xfId="3732" xr:uid="{8048C246-DF29-4C9E-9FFC-CFEF38743DF7}"/>
    <cellStyle name="Normal 24 2 3 4" xfId="3733" xr:uid="{886A2E98-B664-4A93-AD37-EC83CBFA14C5}"/>
    <cellStyle name="Normal 24 2 4" xfId="3734" xr:uid="{FBF09C42-8FD8-496D-BC94-137DB2C28E03}"/>
    <cellStyle name="Normal 24 2 5" xfId="3735" xr:uid="{5C8F5918-91BA-436A-8BDE-C1B6897F4E75}"/>
    <cellStyle name="Normal 24 2 6" xfId="3736" xr:uid="{B78E40D6-2490-4639-BEDD-470C6088936C}"/>
    <cellStyle name="Normal 24 3" xfId="3737" xr:uid="{220E6808-F2E1-4437-B076-78113806705D}"/>
    <cellStyle name="Normal 24 3 2" xfId="3738" xr:uid="{53D0785C-C409-4533-8E15-71E22B4C2906}"/>
    <cellStyle name="Normal 24 3 2 2" xfId="3739" xr:uid="{F058062F-E581-4840-906B-0FBFC4CE818A}"/>
    <cellStyle name="Normal 24 3 2 3" xfId="3740" xr:uid="{E2C5F800-6AE6-437F-BC86-CABD13FA9C9C}"/>
    <cellStyle name="Normal 24 3 2 4" xfId="3741" xr:uid="{AC914E6E-23A2-444D-A5A9-986527FA0468}"/>
    <cellStyle name="Normal 24 3 3" xfId="3742" xr:uid="{D3FB0B76-FECD-4E3D-85F0-56C1FB20E46D}"/>
    <cellStyle name="Normal 24 3 4" xfId="3743" xr:uid="{1C79FD85-C5D2-4B67-AEAF-72193EDA9F39}"/>
    <cellStyle name="Normal 24 3 5" xfId="3744" xr:uid="{7ADBCE32-6698-43E8-BA46-B3E8A6727B2A}"/>
    <cellStyle name="Normal 24 4" xfId="3745" xr:uid="{61D5A913-4EBA-4EC0-9D67-EE030FB8F876}"/>
    <cellStyle name="Normal 24 4 2" xfId="3746" xr:uid="{7B49AEC4-1CBF-4EC3-8021-92F450DDD057}"/>
    <cellStyle name="Normal 24 4 3" xfId="3747" xr:uid="{F0F93D2E-B8D6-4900-9E08-4D755B2D7EE5}"/>
    <cellStyle name="Normal 24 4 4" xfId="3748" xr:uid="{82C97F8D-36E8-41C4-827A-58343F5A1E95}"/>
    <cellStyle name="Normal 24 5" xfId="3749" xr:uid="{61778A1E-CFFC-47A1-A500-AD12E1B2EB64}"/>
    <cellStyle name="Normal 24 6" xfId="3750" xr:uid="{4C502C2C-11F4-4669-9CEE-5C29D6D9ACC7}"/>
    <cellStyle name="Normal 24 7" xfId="3751" xr:uid="{C9741BCC-B800-4CC0-B420-F156FDECFAB4}"/>
    <cellStyle name="Normal 240" xfId="3752" xr:uid="{E56D64C2-E9A7-4F4E-8DCF-1409BDDA76FC}"/>
    <cellStyle name="Normal 240 2" xfId="3753" xr:uid="{58A14858-3F8D-4FFA-83B6-60A045E8DD7D}"/>
    <cellStyle name="Normal 240 3" xfId="3754" xr:uid="{83CD6F19-FFE3-486E-ABF4-40F001A7D273}"/>
    <cellStyle name="Normal 240 4" xfId="3755" xr:uid="{61BEABB4-A394-448E-9D1A-8EECA9BE552A}"/>
    <cellStyle name="Normal 241" xfId="3756" xr:uid="{0C2B4A19-4496-4D18-9B2D-0BD9154E0EA0}"/>
    <cellStyle name="Normal 241 2" xfId="3757" xr:uid="{448EE0EA-FE95-494B-ACA7-D1541825F39C}"/>
    <cellStyle name="Normal 241 3" xfId="3758" xr:uid="{E2132B77-1B1C-4761-BD74-EF89D485E2E6}"/>
    <cellStyle name="Normal 241 4" xfId="3759" xr:uid="{E7CE12F4-347B-4810-8E9A-A185578A617B}"/>
    <cellStyle name="Normal 242" xfId="3760" xr:uid="{332CA051-9849-4B72-AC8B-FB5D1ADE3162}"/>
    <cellStyle name="Normal 242 2" xfId="3761" xr:uid="{57A7C3BC-9DB3-4198-ACF7-E515365EA0D3}"/>
    <cellStyle name="Normal 242 3" xfId="3762" xr:uid="{F4B6D4E8-B90F-43FD-8E2F-3E4582922977}"/>
    <cellStyle name="Normal 242 4" xfId="3763" xr:uid="{8D548C52-287E-4A6C-B032-5FF3CB117F32}"/>
    <cellStyle name="Normal 243" xfId="3764" xr:uid="{B5475C0B-B465-4E3E-BEEE-76C46F916211}"/>
    <cellStyle name="Normal 243 2" xfId="3765" xr:uid="{3C1707C1-3351-4230-91EE-2D28BB447C8D}"/>
    <cellStyle name="Normal 243 3" xfId="3766" xr:uid="{A77CF23C-B525-4E01-ADD4-21EA0731F7C3}"/>
    <cellStyle name="Normal 243 4" xfId="3767" xr:uid="{B0A9B924-C05E-4661-BA03-F806C5D6071E}"/>
    <cellStyle name="Normal 244" xfId="3768" xr:uid="{32EF1DFD-3FB1-4152-93EB-04BCD98A2AAB}"/>
    <cellStyle name="Normal 244 2" xfId="3769" xr:uid="{7443CCE7-24A0-4BE0-821B-48550CF1722B}"/>
    <cellStyle name="Normal 244 3" xfId="3770" xr:uid="{EC7A740D-9334-4BA2-9948-76B8E00BF33E}"/>
    <cellStyle name="Normal 244 4" xfId="3771" xr:uid="{0067C5F9-66FC-4D7C-9E3A-551734832D28}"/>
    <cellStyle name="Normal 245" xfId="3772" xr:uid="{DF6B2BD0-DB1E-4B4B-9482-681A40011249}"/>
    <cellStyle name="Normal 245 2" xfId="3773" xr:uid="{521D9AB9-549D-47A7-9290-82C92BFD7094}"/>
    <cellStyle name="Normal 245 3" xfId="3774" xr:uid="{282EDC60-464C-4088-B851-D659151FE912}"/>
    <cellStyle name="Normal 245 4" xfId="3775" xr:uid="{42B446BE-E560-4375-A445-F843590F694B}"/>
    <cellStyle name="Normal 246" xfId="3776" xr:uid="{1F449D41-8326-4B38-AB79-354369946F72}"/>
    <cellStyle name="Normal 246 2" xfId="3777" xr:uid="{7229B50A-2587-4146-9E93-930ADD2F69B4}"/>
    <cellStyle name="Normal 246 3" xfId="3778" xr:uid="{474B7D97-A58D-40E2-B89F-33E009CEFDDF}"/>
    <cellStyle name="Normal 246 4" xfId="3779" xr:uid="{29462DA6-7207-4AEE-8AA3-6ECED47FE1C7}"/>
    <cellStyle name="Normal 247" xfId="3780" xr:uid="{A9AA99BA-EE1C-4806-8E4B-4EA8990BDE5D}"/>
    <cellStyle name="Normal 247 2" xfId="3781" xr:uid="{82E356EF-BA8D-4CA3-97ED-8C442509A41E}"/>
    <cellStyle name="Normal 247 3" xfId="3782" xr:uid="{7555A902-9E7F-4776-AC16-1297DC87BF01}"/>
    <cellStyle name="Normal 247 4" xfId="3783" xr:uid="{891C1F5E-C476-4861-A32E-EBD0C075CB3B}"/>
    <cellStyle name="Normal 248" xfId="3784" xr:uid="{ED6F7E9A-C18C-481B-B701-AE06E5E4CCD9}"/>
    <cellStyle name="Normal 248 2" xfId="3785" xr:uid="{701DA87F-E9C6-44C7-B6DC-70BD9DFA5D74}"/>
    <cellStyle name="Normal 248 3" xfId="3786" xr:uid="{A926905C-4ABE-4868-B6D5-C2022510527F}"/>
    <cellStyle name="Normal 248 4" xfId="3787" xr:uid="{94DC1327-A72E-48D8-B86B-46A59B1D7513}"/>
    <cellStyle name="Normal 249" xfId="3788" xr:uid="{BA77371C-2B1F-41AA-B4FF-E3D18598C9FA}"/>
    <cellStyle name="Normal 249 2" xfId="3789" xr:uid="{4C9D82A9-992C-4497-A2D0-DC089B3D0F10}"/>
    <cellStyle name="Normal 249 3" xfId="3790" xr:uid="{65D7C1BD-6C20-4403-A309-9F692995C579}"/>
    <cellStyle name="Normal 249 4" xfId="3791" xr:uid="{30E872AE-845A-4ABA-AA66-A97651F704F7}"/>
    <cellStyle name="Normal 25" xfId="3792" xr:uid="{AEB30A2F-11EC-4BBA-AABB-768D1BD07C19}"/>
    <cellStyle name="Normal 25 2" xfId="3793" xr:uid="{8555A9D9-CD79-4D0B-B1D5-4E82B6B067F6}"/>
    <cellStyle name="Normal 25 2 2" xfId="3794" xr:uid="{A621B395-BCC9-4CB0-8EFA-90A5BF5EEFE2}"/>
    <cellStyle name="Normal 25 2 2 2" xfId="3795" xr:uid="{C51B1CB5-2075-46EA-9B78-BD66DA9D1910}"/>
    <cellStyle name="Normal 25 2 2 2 2" xfId="3796" xr:uid="{50120CAB-796A-4E5B-ABFE-E56D848A3C45}"/>
    <cellStyle name="Normal 25 2 2 2 3" xfId="3797" xr:uid="{F9017549-525C-4918-A8D3-62CA33ACA393}"/>
    <cellStyle name="Normal 25 2 2 2 4" xfId="3798" xr:uid="{11E31B4F-0F13-41F0-B815-A1FBE7238015}"/>
    <cellStyle name="Normal 25 2 2 3" xfId="3799" xr:uid="{D9991A31-5E5B-4DBA-BF72-D8C8606A34F3}"/>
    <cellStyle name="Normal 25 2 2 4" xfId="3800" xr:uid="{F5E56030-962E-4272-AC32-A04C703140BE}"/>
    <cellStyle name="Normal 25 2 2 5" xfId="3801" xr:uid="{ACAB0F81-F238-449B-BD25-64AB4C93F3F6}"/>
    <cellStyle name="Normal 25 2 3" xfId="3802" xr:uid="{C8238976-B4BA-42F5-85C4-FE7A56FACC37}"/>
    <cellStyle name="Normal 25 2 3 2" xfId="3803" xr:uid="{953B0B05-18EA-4E75-B89E-E79D8C1FD7D7}"/>
    <cellStyle name="Normal 25 2 3 3" xfId="3804" xr:uid="{05AD7FCB-FD9C-4837-8187-B198F59C712C}"/>
    <cellStyle name="Normal 25 2 3 4" xfId="3805" xr:uid="{AD4848A8-4816-4373-B93D-5CD5DBBD32DB}"/>
    <cellStyle name="Normal 25 2 4" xfId="3806" xr:uid="{60F34BE9-2686-49B0-B31F-A4FC8B26393E}"/>
    <cellStyle name="Normal 25 2 5" xfId="3807" xr:uid="{1653CC1B-2E0E-44D7-AC05-5C6EF43B3FBA}"/>
    <cellStyle name="Normal 25 2 6" xfId="3808" xr:uid="{A83D506F-A15D-4CDC-9D63-40FB09AC7D38}"/>
    <cellStyle name="Normal 25 3" xfId="3809" xr:uid="{8208B414-1233-4EFD-8E61-49B3BFBB7777}"/>
    <cellStyle name="Normal 25 3 2" xfId="3810" xr:uid="{6AB37CB3-A968-4B4D-A262-DFBD20BD366C}"/>
    <cellStyle name="Normal 25 3 2 2" xfId="3811" xr:uid="{B63F232E-AFCC-4500-9366-79EA603D38F2}"/>
    <cellStyle name="Normal 25 3 2 3" xfId="3812" xr:uid="{3B87249A-BBF5-46DC-8484-6912DB71E6DB}"/>
    <cellStyle name="Normal 25 3 2 4" xfId="3813" xr:uid="{DD55CA51-E8CB-4F20-A5B5-CF11DCC56250}"/>
    <cellStyle name="Normal 25 3 3" xfId="3814" xr:uid="{F8A85B95-EAF5-461D-AFC2-51C98CAC2953}"/>
    <cellStyle name="Normal 25 3 4" xfId="3815" xr:uid="{C6412E77-2D55-4346-9B24-6F27CF1CE695}"/>
    <cellStyle name="Normal 25 3 5" xfId="3816" xr:uid="{4DC1CDE8-5587-46C2-98D7-75B7E1F59C79}"/>
    <cellStyle name="Normal 25 4" xfId="3817" xr:uid="{B7C6A4BD-3240-45F8-AD30-2D99F6C16EA5}"/>
    <cellStyle name="Normal 25 4 2" xfId="3818" xr:uid="{F78A3D01-2599-4D44-85F9-27D7F57E28A7}"/>
    <cellStyle name="Normal 25 4 3" xfId="3819" xr:uid="{368C243F-903A-4257-8244-3661646D42FD}"/>
    <cellStyle name="Normal 25 4 4" xfId="3820" xr:uid="{AD0B3E40-5164-407A-85FD-37F1B3164213}"/>
    <cellStyle name="Normal 25 5" xfId="3821" xr:uid="{CFCF11D2-EDF2-4F4E-B1E4-6A90CF4E488C}"/>
    <cellStyle name="Normal 25 6" xfId="3822" xr:uid="{7D4D048F-5DA3-423C-9C3A-827252450CF4}"/>
    <cellStyle name="Normal 25 7" xfId="3823" xr:uid="{0C9F9B3A-1EB3-4CDC-B152-D0152962D49B}"/>
    <cellStyle name="Normal 250" xfId="3824" xr:uid="{E8B6E7C1-8480-4FB6-B3AB-8446EA26B3A2}"/>
    <cellStyle name="Normal 250 2" xfId="3825" xr:uid="{889709D8-E272-4FF0-9D45-320E87415CDF}"/>
    <cellStyle name="Normal 250 3" xfId="3826" xr:uid="{0A65E4AC-4D19-4A34-84D1-454C43A78477}"/>
    <cellStyle name="Normal 250 4" xfId="3827" xr:uid="{77B4F27F-AA41-4655-B6E8-ECC6BFA3F09F}"/>
    <cellStyle name="Normal 251" xfId="3828" xr:uid="{E8B2C9B1-49D8-4A71-82B6-989DA1A76E3D}"/>
    <cellStyle name="Normal 251 2" xfId="3829" xr:uid="{BFC40CA7-DF7A-4AC5-908B-960575F5EDF6}"/>
    <cellStyle name="Normal 251 3" xfId="3830" xr:uid="{5767A2C5-83D9-40C3-8898-B93253DA1E50}"/>
    <cellStyle name="Normal 251 4" xfId="3831" xr:uid="{17EB24F3-529F-4370-B815-28783B08B283}"/>
    <cellStyle name="Normal 252" xfId="3832" xr:uid="{F25D0C67-023D-40FE-96DE-D36107CF0977}"/>
    <cellStyle name="Normal 252 2" xfId="3833" xr:uid="{C4BF5F02-ED3B-44AB-9A05-ED05B69905FF}"/>
    <cellStyle name="Normal 252 3" xfId="3834" xr:uid="{E88201A2-DBDB-48C0-BCD1-5C663B15FF48}"/>
    <cellStyle name="Normal 252 4" xfId="3835" xr:uid="{620E4481-9C2E-418D-BB4C-6872219FFF63}"/>
    <cellStyle name="Normal 253" xfId="3836" xr:uid="{09182945-B4C5-45DE-8142-85BD2636612F}"/>
    <cellStyle name="Normal 253 2" xfId="3837" xr:uid="{EF45D8F7-3796-43C2-BFB9-FAFBA0FB7325}"/>
    <cellStyle name="Normal 253 3" xfId="3838" xr:uid="{686DB3FB-ACFD-497F-B0AE-8F0DB5D54E62}"/>
    <cellStyle name="Normal 253 4" xfId="3839" xr:uid="{AFAAB0BD-054A-4596-A381-710E88E6E908}"/>
    <cellStyle name="Normal 254" xfId="3840" xr:uid="{B62A1752-462C-4741-A924-D2FE8215A42E}"/>
    <cellStyle name="Normal 254 2" xfId="3841" xr:uid="{BF2FE966-03B4-4440-8001-349854032C03}"/>
    <cellStyle name="Normal 254 3" xfId="3842" xr:uid="{D4DF27E3-C524-4CA6-95DD-CC4DCBD8D949}"/>
    <cellStyle name="Normal 254 4" xfId="3843" xr:uid="{232F050C-9447-44A2-B3EE-2595873BC55E}"/>
    <cellStyle name="Normal 255" xfId="3844" xr:uid="{1094E5F3-B87F-483C-BCCA-A178BAB09DA0}"/>
    <cellStyle name="Normal 255 2" xfId="3845" xr:uid="{70B88D63-D97A-4B11-8415-7B47F63DC18E}"/>
    <cellStyle name="Normal 255 3" xfId="3846" xr:uid="{0A37F56C-D29C-4041-8C5C-B5CFF6296BC2}"/>
    <cellStyle name="Normal 256" xfId="3847" xr:uid="{3361383E-5DED-4BD9-B153-C00969682DC3}"/>
    <cellStyle name="Normal 256 2" xfId="3848" xr:uid="{1832C214-D7CD-4250-AF37-B874D43E7877}"/>
    <cellStyle name="Normal 256 3" xfId="3849" xr:uid="{FFBB0E86-AD84-4A91-9722-FA4838208F93}"/>
    <cellStyle name="Normal 257" xfId="3850" xr:uid="{E2EFDB38-58F2-400B-B3B0-0A45C3DEEE66}"/>
    <cellStyle name="Normal 257 2" xfId="3851" xr:uid="{69C7BB24-89CB-400E-ABF4-2CD34FCE58FA}"/>
    <cellStyle name="Normal 257 3" xfId="3852" xr:uid="{C0CCD6E6-499A-4814-81AF-E2E3A16E1539}"/>
    <cellStyle name="Normal 258" xfId="3853" xr:uid="{236A7BD5-6325-4DCB-942C-1A10FF468ACC}"/>
    <cellStyle name="Normal 258 2" xfId="3854" xr:uid="{3BEB9882-3828-4278-921D-8B4C9F2993BE}"/>
    <cellStyle name="Normal 258 3" xfId="3855" xr:uid="{6A256788-DC7C-4CE2-A77B-97A7709F3AF1}"/>
    <cellStyle name="Normal 259" xfId="3856" xr:uid="{99E08A47-0849-4FAA-A10D-06D75CC5EBE2}"/>
    <cellStyle name="Normal 259 2" xfId="3857" xr:uid="{51F0E8D6-6EF0-4729-A5A5-B34FBC93004C}"/>
    <cellStyle name="Normal 26" xfId="3858" xr:uid="{05F4A5DA-3A83-462E-AE73-7DDD7FF9F9B2}"/>
    <cellStyle name="Normal 26 2" xfId="3859" xr:uid="{4FC126C7-60C8-48C4-A514-474C7005219F}"/>
    <cellStyle name="Normal 26 2 2" xfId="3860" xr:uid="{A4522EA2-9AA2-4533-8F1B-C82BBF02B36F}"/>
    <cellStyle name="Normal 26 2 2 2" xfId="3861" xr:uid="{F9FD7EDD-3244-4534-BC73-9A1E0D680BC9}"/>
    <cellStyle name="Normal 26 2 2 2 2" xfId="3862" xr:uid="{58CFFA99-D695-43EC-95C8-469C3FD0AB93}"/>
    <cellStyle name="Normal 26 2 2 2 3" xfId="3863" xr:uid="{571690C1-8815-4FC7-A224-767A1B7AE8FA}"/>
    <cellStyle name="Normal 26 2 2 2 4" xfId="3864" xr:uid="{269BEBAA-5B31-4E88-9877-B157DDECDFDF}"/>
    <cellStyle name="Normal 26 2 2 3" xfId="3865" xr:uid="{120ADA4A-CFB0-4129-B3B1-FDC4AF6A54A7}"/>
    <cellStyle name="Normal 26 2 2 4" xfId="3866" xr:uid="{799F8812-7835-44D9-9BA6-96F1F94F43B7}"/>
    <cellStyle name="Normal 26 2 2 5" xfId="3867" xr:uid="{B9C7D062-AF9C-439E-B3E3-EC8D4FE16FD5}"/>
    <cellStyle name="Normal 26 2 3" xfId="3868" xr:uid="{92875F4F-F981-4918-92C7-E951CC9DB150}"/>
    <cellStyle name="Normal 26 2 3 2" xfId="3869" xr:uid="{EFFFBC03-4B0E-4669-9EAB-93CAF846F516}"/>
    <cellStyle name="Normal 26 2 3 2 2" xfId="3870" xr:uid="{634C7269-6DCA-463D-B1DA-7BD83753AEAC}"/>
    <cellStyle name="Normal 26 2 3 3" xfId="3871" xr:uid="{B3853690-F913-4B49-983B-F2D58E2DF0B3}"/>
    <cellStyle name="Normal 26 2 3 4" xfId="3872" xr:uid="{8675BADA-FFBA-4AD6-9600-DBDA1302132B}"/>
    <cellStyle name="Normal 26 2 4" xfId="3873" xr:uid="{CB344F77-F75E-40C9-ADE3-A5E7DCC1C44A}"/>
    <cellStyle name="Normal 26 2 4 2" xfId="3874" xr:uid="{BDC02376-47C5-4A62-8826-54B49D086904}"/>
    <cellStyle name="Normal 26 2 5" xfId="3875" xr:uid="{6F02AD6F-A374-4085-8ECC-1AC4B425F46F}"/>
    <cellStyle name="Normal 26 2 6" xfId="3876" xr:uid="{A92F89FB-D70D-4853-9D23-CEE3DDB978B1}"/>
    <cellStyle name="Normal 26 3" xfId="3877" xr:uid="{DF3A3AB9-5671-49FA-829C-ABC67C9725EF}"/>
    <cellStyle name="Normal 26 3 2" xfId="3878" xr:uid="{FFBF805D-224B-443C-8996-2D61344E39B7}"/>
    <cellStyle name="Normal 26 3 2 2" xfId="3879" xr:uid="{EA8AB55F-FF3E-4E41-8FF8-99C9AE46B56A}"/>
    <cellStyle name="Normal 26 3 2 3" xfId="3880" xr:uid="{076BF16C-7E0D-4C38-B2BB-A0EDA1D2E76E}"/>
    <cellStyle name="Normal 26 3 2 4" xfId="3881" xr:uid="{B4188FD1-6888-4977-9DBD-21FB401D5DBE}"/>
    <cellStyle name="Normal 26 3 3" xfId="3882" xr:uid="{CEE5CFDE-0945-4A5A-A7D8-2EA0DFE1B307}"/>
    <cellStyle name="Normal 26 3 4" xfId="3883" xr:uid="{71939EF3-470D-4C40-8212-4AAF386A7860}"/>
    <cellStyle name="Normal 26 3 5" xfId="3884" xr:uid="{BF6D60A3-867E-40B7-8E7E-1C4E4C28C530}"/>
    <cellStyle name="Normal 26 4" xfId="3885" xr:uid="{70DAEBBC-D1CC-4141-8DF5-29D137D1FAAF}"/>
    <cellStyle name="Normal 26 4 2" xfId="3886" xr:uid="{C781DB93-F940-4385-9489-F8E34419816A}"/>
    <cellStyle name="Normal 26 4 3" xfId="3887" xr:uid="{FCCF1629-978E-4F8A-BD57-B7C64669A592}"/>
    <cellStyle name="Normal 26 4 4" xfId="3888" xr:uid="{C7185689-AEE7-4F24-9E0A-C0C17B55CD30}"/>
    <cellStyle name="Normal 26 5" xfId="3889" xr:uid="{C541120C-9AAA-4C4E-80C9-64EE936529D2}"/>
    <cellStyle name="Normal 26 6" xfId="3890" xr:uid="{99E8D588-EFFC-438B-B9B9-F7FEDFC59B80}"/>
    <cellStyle name="Normal 26 7" xfId="3891" xr:uid="{B7E8D6BD-EC3F-48E4-A2C4-16929032B100}"/>
    <cellStyle name="Normal 260" xfId="3892" xr:uid="{8B40C973-49EE-4D43-94BA-3FE78696F857}"/>
    <cellStyle name="Normal 260 2" xfId="3893" xr:uid="{DF4951D1-3777-4BF5-A470-AE2D889C6D52}"/>
    <cellStyle name="Normal 261" xfId="3894" xr:uid="{16BD02B5-625F-414D-97E1-CFD0012F43EE}"/>
    <cellStyle name="Normal 262" xfId="3895" xr:uid="{D079AD92-4FF7-4951-83D4-91F7E1EF98EE}"/>
    <cellStyle name="Normal 262 2" xfId="3896" xr:uid="{D53F598F-E1B2-494C-A23F-77CE820545E5}"/>
    <cellStyle name="Normal 263" xfId="3897" xr:uid="{DBB3F320-973D-44D1-81B2-DBC3D6208F57}"/>
    <cellStyle name="Normal 264" xfId="3898" xr:uid="{F669F5C5-39CA-4688-943A-7E99AA2448AA}"/>
    <cellStyle name="Normal 265" xfId="3899" xr:uid="{151F81E1-4366-4A9C-85C1-D316F7B8FECF}"/>
    <cellStyle name="Normal 266" xfId="3900" xr:uid="{F1183DAF-9FD1-4D6D-8943-BF8B8CE6E3D3}"/>
    <cellStyle name="Normal 267" xfId="3901" xr:uid="{8127AF21-759B-49A9-8C66-DC9EB9E80DC7}"/>
    <cellStyle name="Normal 268" xfId="3902" xr:uid="{370919B4-0226-4AE1-B940-D90EEA0092EF}"/>
    <cellStyle name="Normal 269" xfId="3903" xr:uid="{FD09C5EF-62D9-4122-B402-676D0A38C5D1}"/>
    <cellStyle name="Normal 27" xfId="3904" xr:uid="{5A704D5E-7ADE-4B29-9131-74ABB34F6C9E}"/>
    <cellStyle name="Normal 27 2" xfId="3905" xr:uid="{E2BFBE51-832C-448D-B8D8-648389F0AB0B}"/>
    <cellStyle name="Normal 27 2 2" xfId="3906" xr:uid="{3E01E0BF-4072-4A83-B1BD-8C8A873E47F7}"/>
    <cellStyle name="Normal 27 2 2 2" xfId="3907" xr:uid="{2680E16E-68F7-460E-BBCA-9A5CB7A59432}"/>
    <cellStyle name="Normal 27 2 2 2 2" xfId="3908" xr:uid="{7FDB4D64-D34E-4037-A09C-998B8CD8089F}"/>
    <cellStyle name="Normal 27 2 2 2 3" xfId="3909" xr:uid="{8CF76C52-B43A-4293-9FCD-1189CA2A3E5B}"/>
    <cellStyle name="Normal 27 2 2 2 4" xfId="3910" xr:uid="{A721FAA1-3059-4FAF-A657-6E4ED1A4FB21}"/>
    <cellStyle name="Normal 27 2 2 3" xfId="3911" xr:uid="{7ABAEFE1-B44C-4686-A603-991FD648D70C}"/>
    <cellStyle name="Normal 27 2 2 4" xfId="3912" xr:uid="{CBABC429-161C-4ADF-AF91-7F0CB43A320A}"/>
    <cellStyle name="Normal 27 2 2 5" xfId="3913" xr:uid="{B5F9FE7A-F0C1-4A2F-B4D5-BDF57959351D}"/>
    <cellStyle name="Normal 27 2 3" xfId="3914" xr:uid="{4DE91D23-6240-48AA-B0E5-F8770BA9DB09}"/>
    <cellStyle name="Normal 27 2 3 2" xfId="3915" xr:uid="{8425A519-73EF-4CE1-A907-59E499C4F6A2}"/>
    <cellStyle name="Normal 27 2 3 3" xfId="3916" xr:uid="{1F939810-D2BB-4B6C-97CF-B6942CF27213}"/>
    <cellStyle name="Normal 27 2 3 4" xfId="3917" xr:uid="{42BEBC80-C3E8-4E7C-A0EE-DCEFEF249EBF}"/>
    <cellStyle name="Normal 27 2 4" xfId="3918" xr:uid="{2D5AD702-F590-482E-9856-E3982229B3D2}"/>
    <cellStyle name="Normal 27 2 5" xfId="3919" xr:uid="{B05B3D36-3B42-4A06-AC9E-8980B8261BA7}"/>
    <cellStyle name="Normal 27 2 6" xfId="3920" xr:uid="{58E71561-E0E3-44C2-88B0-F84AE0944FD4}"/>
    <cellStyle name="Normal 27 3" xfId="3921" xr:uid="{B91F5131-32CE-4BC1-97D1-E6CEAB6B6FB3}"/>
    <cellStyle name="Normal 27 3 2" xfId="3922" xr:uid="{3D7E5912-BBD2-4660-B7F2-A71C1C30467E}"/>
    <cellStyle name="Normal 27 3 2 2" xfId="3923" xr:uid="{D6D94256-ED9A-4357-A50A-494CD3A5368A}"/>
    <cellStyle name="Normal 27 3 2 3" xfId="3924" xr:uid="{217AB294-F32E-4D95-88FC-16C42080600B}"/>
    <cellStyle name="Normal 27 3 2 4" xfId="3925" xr:uid="{5C6D04C6-32B4-4D20-9B67-6A3BD6B3FA6C}"/>
    <cellStyle name="Normal 27 3 3" xfId="3926" xr:uid="{94908FC7-6393-40E7-95D9-BD6D502EEC43}"/>
    <cellStyle name="Normal 27 3 4" xfId="3927" xr:uid="{1AFB57CB-B7D3-4CC4-BB60-C330FA9ACF25}"/>
    <cellStyle name="Normal 27 3 5" xfId="3928" xr:uid="{99BB62B5-D384-49DD-8A17-CC14F4913200}"/>
    <cellStyle name="Normal 27 4" xfId="3929" xr:uid="{F5AF2D01-9752-444D-B3AB-F6B844000A84}"/>
    <cellStyle name="Normal 27 4 2" xfId="3930" xr:uid="{1F83A687-C3CA-4F1A-9638-FD76A0D6C2D5}"/>
    <cellStyle name="Normal 27 4 3" xfId="3931" xr:uid="{64958452-2CDC-4A62-938F-CACD1A848F8D}"/>
    <cellStyle name="Normal 27 4 4" xfId="3932" xr:uid="{DD8304AB-F4FF-4930-9CF6-EAB8ECE47887}"/>
    <cellStyle name="Normal 27 5" xfId="3933" xr:uid="{79FD04B9-FDD5-47B1-B032-DE9D9B3F4BA3}"/>
    <cellStyle name="Normal 27 6" xfId="3934" xr:uid="{0CC7720D-F77C-466D-B3A8-D92755D91F99}"/>
    <cellStyle name="Normal 27 7" xfId="3935" xr:uid="{A5DB6A6D-C3D6-464E-9F28-2E2F21638008}"/>
    <cellStyle name="Normal 270" xfId="3936" xr:uid="{15855DD2-5AE4-48D4-997D-B019AE19BB05}"/>
    <cellStyle name="Normal 271" xfId="3937" xr:uid="{4A690053-E23A-4A38-BBA3-6272A5DCE8F9}"/>
    <cellStyle name="Normal 273" xfId="3938" xr:uid="{9C0D88D1-8716-4018-AF16-7E7E182C2BF0}"/>
    <cellStyle name="Normal 28" xfId="3939" xr:uid="{5F9E6E95-B20B-4CCF-B77A-3BF8F71EB54F}"/>
    <cellStyle name="Normal 28 2" xfId="3940" xr:uid="{D7630FCB-D240-4221-82C5-E6A945157713}"/>
    <cellStyle name="Normal 28 2 2" xfId="3941" xr:uid="{1B7FB3D6-0D53-4B71-A553-4B79CF3F4940}"/>
    <cellStyle name="Normal 28 2 2 2" xfId="3942" xr:uid="{179C1AE6-0ACF-48CF-B999-3B8850C46BD0}"/>
    <cellStyle name="Normal 28 2 2 2 2" xfId="3943" xr:uid="{59915287-A2DF-45E2-BB37-11D243FB1492}"/>
    <cellStyle name="Normal 28 2 2 2 3" xfId="3944" xr:uid="{D7C3FEA1-CC6F-4183-9C87-BFACAE8990EE}"/>
    <cellStyle name="Normal 28 2 2 2 4" xfId="3945" xr:uid="{8A47BE61-462A-4768-84E5-29B0E8C57570}"/>
    <cellStyle name="Normal 28 2 2 3" xfId="3946" xr:uid="{BFCEE11B-1E80-4E72-89A1-D979636E42B2}"/>
    <cellStyle name="Normal 28 2 2 4" xfId="3947" xr:uid="{925E4BCF-7592-4002-A15D-D8B76DDAE73B}"/>
    <cellStyle name="Normal 28 2 2 5" xfId="3948" xr:uid="{578DB216-3477-40DA-B7C6-64ECDE6EBC1E}"/>
    <cellStyle name="Normal 28 2 3" xfId="3949" xr:uid="{86BB3339-77C3-46E7-9CD3-2DA8E7CE8F4F}"/>
    <cellStyle name="Normal 28 2 3 2" xfId="3950" xr:uid="{A08B00D0-66E1-458B-B190-DAD587A1D621}"/>
    <cellStyle name="Normal 28 2 3 3" xfId="3951" xr:uid="{B8126A55-387E-40F0-93C8-819EFE887DE3}"/>
    <cellStyle name="Normal 28 2 3 4" xfId="3952" xr:uid="{CA20479A-13ED-42E9-874D-F1864F175931}"/>
    <cellStyle name="Normal 28 2 4" xfId="3953" xr:uid="{CB48C979-A1F5-4A48-B874-41E0EB9015A1}"/>
    <cellStyle name="Normal 28 2 5" xfId="3954" xr:uid="{737C4187-7C33-44C7-9B71-7B3B2DFB3702}"/>
    <cellStyle name="Normal 28 2 6" xfId="3955" xr:uid="{62591486-DF70-4358-9A1A-2628081E4427}"/>
    <cellStyle name="Normal 28 3" xfId="3956" xr:uid="{22F485A5-1B4B-4BCE-907D-6979FDCE2C4F}"/>
    <cellStyle name="Normal 28 3 2" xfId="3957" xr:uid="{B53A7149-7A94-4542-B971-512215F64FC5}"/>
    <cellStyle name="Normal 28 3 2 2" xfId="3958" xr:uid="{7D4DFFE7-B1C9-4C92-93BC-9A7BAC0314BF}"/>
    <cellStyle name="Normal 28 3 2 3" xfId="3959" xr:uid="{204E789E-6D4D-4FB2-9460-84728921ADE6}"/>
    <cellStyle name="Normal 28 3 2 4" xfId="3960" xr:uid="{767AB52C-D036-47FD-8246-81EE3B9C9A55}"/>
    <cellStyle name="Normal 28 3 3" xfId="3961" xr:uid="{ADA5EF00-BE71-4530-947F-703E7D069EFA}"/>
    <cellStyle name="Normal 28 3 4" xfId="3962" xr:uid="{EF9847D8-B84D-4AEA-B5EA-763B4FE41AAA}"/>
    <cellStyle name="Normal 28 3 5" xfId="3963" xr:uid="{0E8F8750-B617-4E04-9BC7-7810DDDD13A4}"/>
    <cellStyle name="Normal 28 4" xfId="3964" xr:uid="{6C808804-18F4-4F72-B6FE-A36242F9AF93}"/>
    <cellStyle name="Normal 28 4 2" xfId="3965" xr:uid="{F0CDBCC0-5281-4304-9194-ABC656608E21}"/>
    <cellStyle name="Normal 28 4 3" xfId="3966" xr:uid="{378FE9AD-1E29-4B47-89B0-AA736CD845F6}"/>
    <cellStyle name="Normal 28 4 4" xfId="3967" xr:uid="{D87A094E-9FC8-4640-B416-1214299D68B8}"/>
    <cellStyle name="Normal 28 5" xfId="3968" xr:uid="{A8986BFA-3631-4CDB-9EDE-6883A1B4DD0C}"/>
    <cellStyle name="Normal 28 6" xfId="3969" xr:uid="{B34C77F7-1B03-4EE4-9E04-E8277DFE9C63}"/>
    <cellStyle name="Normal 28 7" xfId="3970" xr:uid="{42BDCD55-74F8-4A7D-AED9-C42339E5DF11}"/>
    <cellStyle name="Normal 29" xfId="3971" xr:uid="{EC4B94E0-F1B7-4E48-B2FE-1AA29264DAD0}"/>
    <cellStyle name="Normal 29 2" xfId="3972" xr:uid="{FD330C3F-6109-49F1-AD86-04AB4E7A3632}"/>
    <cellStyle name="Normal 29 2 2" xfId="3973" xr:uid="{435E83AD-09CB-48BB-9234-35381D79EC26}"/>
    <cellStyle name="Normal 29 2 2 2" xfId="3974" xr:uid="{757EDF2C-20CA-4149-91AE-CBA0B426EC79}"/>
    <cellStyle name="Normal 29 2 2 2 2" xfId="3975" xr:uid="{C1624EC2-DF71-4DC6-A272-FBE3212212DC}"/>
    <cellStyle name="Normal 29 2 2 2 3" xfId="3976" xr:uid="{2805C1A1-38FC-431C-AC12-B9A461DB8591}"/>
    <cellStyle name="Normal 29 2 2 2 4" xfId="3977" xr:uid="{F6D0D8CE-B1C7-4021-B716-63393CA78F8B}"/>
    <cellStyle name="Normal 29 2 2 3" xfId="3978" xr:uid="{B1B5D93D-D7DC-47AA-B54E-2EA90F240386}"/>
    <cellStyle name="Normal 29 2 2 4" xfId="3979" xr:uid="{F3DDCD1B-F8FE-42B0-B87D-71AB787E2417}"/>
    <cellStyle name="Normal 29 2 2 5" xfId="3980" xr:uid="{05C37BB7-2B21-49A0-97BF-F47197DF9A67}"/>
    <cellStyle name="Normal 29 2 3" xfId="3981" xr:uid="{36E70E4D-3393-48A3-872C-50719B14E385}"/>
    <cellStyle name="Normal 29 2 3 2" xfId="3982" xr:uid="{9296EDCC-B90D-4B7C-AA4B-7B88AA7CA602}"/>
    <cellStyle name="Normal 29 2 3 3" xfId="3983" xr:uid="{964ADFD9-1512-4ADA-B2D8-3854706CE4E1}"/>
    <cellStyle name="Normal 29 2 3 4" xfId="3984" xr:uid="{A8CA12F1-F2A8-427B-803C-29DC8A21D378}"/>
    <cellStyle name="Normal 29 2 4" xfId="3985" xr:uid="{3726085B-9AC9-4A06-AAE3-2CD5431D6BC7}"/>
    <cellStyle name="Normal 29 2 5" xfId="3986" xr:uid="{41922A9B-EABB-4955-BBF4-321F31A8588F}"/>
    <cellStyle name="Normal 29 2 6" xfId="3987" xr:uid="{54ABC18B-4B92-463D-92FE-BB6B748074E0}"/>
    <cellStyle name="Normal 29 3" xfId="3988" xr:uid="{4FE8F1B8-7D72-4431-BAA3-365A55BE0AAF}"/>
    <cellStyle name="Normal 29 3 2" xfId="3989" xr:uid="{B635A6B4-CB94-4FC5-9766-2CB384ABE10B}"/>
    <cellStyle name="Normal 29 3 2 2" xfId="3990" xr:uid="{A1CA77BC-D8AB-4ED5-8ECA-EA41C7F6E6E8}"/>
    <cellStyle name="Normal 29 3 2 3" xfId="3991" xr:uid="{EBEB5DCD-2741-4CE3-B0F4-C01A0303380F}"/>
    <cellStyle name="Normal 29 3 2 4" xfId="3992" xr:uid="{77FD6FC4-7C70-4BA7-89AD-741D507B8257}"/>
    <cellStyle name="Normal 29 3 3" xfId="3993" xr:uid="{1249ADDE-8A26-4151-8DD8-4B9EE428C7F9}"/>
    <cellStyle name="Normal 29 3 4" xfId="3994" xr:uid="{59E4815A-B282-4504-A7C6-0A0D4612DB40}"/>
    <cellStyle name="Normal 29 3 5" xfId="3995" xr:uid="{23655F6C-5E3D-483C-9A5E-2CE648317C60}"/>
    <cellStyle name="Normal 29 4" xfId="3996" xr:uid="{12EECF4F-2E47-44C4-B8AE-E271E1E20EB0}"/>
    <cellStyle name="Normal 29 4 2" xfId="3997" xr:uid="{89DD87CD-652F-4131-AA18-6249C9236374}"/>
    <cellStyle name="Normal 29 4 3" xfId="3998" xr:uid="{A2FA9D59-6919-425A-986E-324569722DFD}"/>
    <cellStyle name="Normal 29 4 4" xfId="3999" xr:uid="{868914E3-4CA5-4802-ACD6-70D0CA98FAD8}"/>
    <cellStyle name="Normal 29 5" xfId="4000" xr:uid="{E4581E46-8413-4562-A3F3-7D0F4A89B25A}"/>
    <cellStyle name="Normal 29 6" xfId="4001" xr:uid="{48212D9B-243A-44D1-ACFF-EDD0AA1EBCA7}"/>
    <cellStyle name="Normal 29 7" xfId="4002" xr:uid="{1A34C5E7-4BE8-4FCC-9B6C-9CA452A2AB1E}"/>
    <cellStyle name="Normal 3" xfId="4003" xr:uid="{A0E43FC0-012A-492D-A67C-AC12AF2FB275}"/>
    <cellStyle name="Normal 3 10" xfId="4004" xr:uid="{CCE01C7E-28B3-4B96-ACF4-EF9FC5FAD01A}"/>
    <cellStyle name="Normal 3 11" xfId="4005" xr:uid="{0EB28235-F503-48FB-9CD4-98BD6C1F21DB}"/>
    <cellStyle name="Normal 3 11 2" xfId="4006" xr:uid="{D4D74588-399F-4A77-BD3A-6FC8E629EB5A}"/>
    <cellStyle name="Normal 3 11 2 2" xfId="4007" xr:uid="{AAD1AFEC-F4A0-4FC6-BC60-85E4AC5D961A}"/>
    <cellStyle name="Normal 3 12" xfId="4008" xr:uid="{0395D2D7-8246-47B2-AB86-607F515FE9AE}"/>
    <cellStyle name="Normal 3 12 2" xfId="4009" xr:uid="{9FC82001-E984-4B9F-96E8-209D5B37C4A8}"/>
    <cellStyle name="Normal 3 12 2 2" xfId="4010" xr:uid="{59498361-620D-47CE-A01E-B673BB9AF8FD}"/>
    <cellStyle name="Normal 3 12 3" xfId="4011" xr:uid="{EB48EB18-9AA3-436B-BD47-C01FDDE1E98F}"/>
    <cellStyle name="Normal 3 12 4" xfId="4012" xr:uid="{271CADB0-D25D-4829-B275-478210CD3244}"/>
    <cellStyle name="Normal 3 13" xfId="4013" xr:uid="{042A0C9F-09C5-45BA-8787-B7FBDB8FDFF8}"/>
    <cellStyle name="Normal 3 13 2" xfId="4014" xr:uid="{1702B91E-712F-4C24-9A4E-49D9ECD60CDE}"/>
    <cellStyle name="Normal 3 14" xfId="4015" xr:uid="{6FD287F8-2314-4EA5-AFEF-24FA2FDCF4F8}"/>
    <cellStyle name="Normal 3 15" xfId="4016" xr:uid="{8EC902EA-30E4-4D1D-9F36-F0288E58F66B}"/>
    <cellStyle name="Normal 3 16" xfId="4017" xr:uid="{089C28E2-D3A3-455A-89BC-753C970BC86C}"/>
    <cellStyle name="Normal 3 17" xfId="4018" xr:uid="{3C7391A0-C542-449E-9C9F-DA772384A691}"/>
    <cellStyle name="Normal 3 18" xfId="4019" xr:uid="{7399A80D-3802-48C5-B7F3-C44517B00BC5}"/>
    <cellStyle name="Normal 3 19" xfId="4020" xr:uid="{D4106AC1-CFC8-4F7A-8D38-2E1E1AD8EB3C}"/>
    <cellStyle name="Normal 3 2" xfId="4021" xr:uid="{6A2EC0E4-640E-44DC-B82C-699D929FD907}"/>
    <cellStyle name="Normal 3 2 2" xfId="4022" xr:uid="{0036E4A6-F33B-474D-9E1E-CA7ED04C6820}"/>
    <cellStyle name="Normal 3 2 2 2" xfId="4023" xr:uid="{B457F383-62B1-435C-B30D-E4ACFCFDAECF}"/>
    <cellStyle name="Normal 3 2 2 2 2" xfId="4024" xr:uid="{59E8D95C-0D2F-4D43-9C60-DC1D130AB950}"/>
    <cellStyle name="Normal 3 2 2 2 2 2" xfId="4025" xr:uid="{DA9141D2-B5B3-4D56-94C6-CFD94E2D3D7F}"/>
    <cellStyle name="Normal 3 2 2 2 2 3" xfId="4026" xr:uid="{5677D41C-46F3-4B8C-8BE0-C39F0D34FC42}"/>
    <cellStyle name="Normal 3 2 2 2 2 4" xfId="4027" xr:uid="{13D293E3-FBF1-4FBF-9D95-EF3BA945A583}"/>
    <cellStyle name="Normal 3 2 2 2 3" xfId="4028" xr:uid="{48BD5844-7AF2-4619-A7EF-23D8313EBF3D}"/>
    <cellStyle name="Normal 3 2 2 2 4" xfId="4029" xr:uid="{B3E1CA64-8169-4D07-8B89-9E0EFD090E23}"/>
    <cellStyle name="Normal 3 2 2 2 5" xfId="4030" xr:uid="{E759B6EE-B61A-4DFB-8CEE-1F2EB46BEA74}"/>
    <cellStyle name="Normal 3 2 2 3" xfId="4031" xr:uid="{219CFB53-DD2D-4F47-BC20-2C803E113C8C}"/>
    <cellStyle name="Normal 3 2 2 3 2" xfId="4032" xr:uid="{CBBE785A-2DF5-44DB-B507-29394CCBFEE9}"/>
    <cellStyle name="Normal 3 2 2 3 3" xfId="4033" xr:uid="{B6155507-7650-489A-8945-0CBA0106A950}"/>
    <cellStyle name="Normal 3 2 2 3 4" xfId="4034" xr:uid="{E40098A1-34D5-4F2B-B3DF-90E6E48B6F56}"/>
    <cellStyle name="Normal 3 2 2 4" xfId="4035" xr:uid="{3954A502-812A-4678-BA43-7F26FEC83E80}"/>
    <cellStyle name="Normal 3 2 2 5" xfId="4036" xr:uid="{33627ADB-CC8F-42A8-8306-EEBF5AFCB95E}"/>
    <cellStyle name="Normal 3 2 2 6" xfId="4037" xr:uid="{07BAE31B-C1CA-48D1-95D1-81D08E68DD5B}"/>
    <cellStyle name="Normal 3 2 3" xfId="4038" xr:uid="{B0E91BC9-1A0B-48B9-AB66-EEC74E7E38EF}"/>
    <cellStyle name="Normal 3 2 3 2" xfId="4039" xr:uid="{EF639A71-0090-420F-8A2C-602E7D768821}"/>
    <cellStyle name="Normal 3 2 3 2 2" xfId="4040" xr:uid="{9B051F0A-58A9-4AFD-AA27-105A1EE2BF57}"/>
    <cellStyle name="Normal 3 2 3 2 3" xfId="4041" xr:uid="{D5263056-E3B2-4B99-B8DB-7BA0604EFC90}"/>
    <cellStyle name="Normal 3 2 3 2 4" xfId="4042" xr:uid="{451188F0-F818-4996-9985-21D743D6BA24}"/>
    <cellStyle name="Normal 3 2 3 3" xfId="4043" xr:uid="{9DDFF5B0-F1A1-48DE-B895-FBCAA0A29F24}"/>
    <cellStyle name="Normal 3 2 3 4" xfId="4044" xr:uid="{50B6E6EF-70E4-4564-984C-6E09D9302CAB}"/>
    <cellStyle name="Normal 3 2 3 5" xfId="4045" xr:uid="{BFDD20F8-991B-46D6-8674-3975DF3FB312}"/>
    <cellStyle name="Normal 3 2 4" xfId="4046" xr:uid="{7BAB119C-6452-4BD9-9D15-882A66D3DDB2}"/>
    <cellStyle name="Normal 3 2 4 2" xfId="4047" xr:uid="{418950BE-4A81-4AB5-94A8-E4420197B85E}"/>
    <cellStyle name="Normal 3 2 4 3" xfId="4048" xr:uid="{267F2257-C157-4DD8-BD6B-55334D00ECCE}"/>
    <cellStyle name="Normal 3 2 4 4" xfId="4049" xr:uid="{84E6A42D-67C8-4B59-A76F-9475B693FA31}"/>
    <cellStyle name="Normal 3 2 5" xfId="4050" xr:uid="{67D6AAF1-AF8B-4D23-B30C-230728B12251}"/>
    <cellStyle name="Normal 3 2 5 2" xfId="4051" xr:uid="{7EAEAEF8-0C67-4862-8E57-8D7A98D24009}"/>
    <cellStyle name="Normal 3 2 5 2 2" xfId="4052" xr:uid="{4E385AD5-C315-4C8A-832A-F95DB3455619}"/>
    <cellStyle name="Normal 3 2 5 2 2 2" xfId="4053" xr:uid="{17B3C73C-3C56-4417-B03E-45E05B15D0B7}"/>
    <cellStyle name="Normal 3 2 5 2 3" xfId="4054" xr:uid="{385575E0-F698-44AD-B010-F13320C9C88D}"/>
    <cellStyle name="Normal 3 2 5 3" xfId="4055" xr:uid="{00C73015-F9D5-4020-9851-E18DFCBA264B}"/>
    <cellStyle name="Normal 3 2 5 3 2" xfId="4056" xr:uid="{FC66D510-11C5-425D-8BA8-D3BC1A723A0F}"/>
    <cellStyle name="Normal 3 2 5 4" xfId="4057" xr:uid="{F3465184-1CC3-4EC3-A92A-05B757B2C7E7}"/>
    <cellStyle name="Normal 3 2 6" xfId="4058" xr:uid="{B6EBEA17-4374-46EC-8865-9B8CE28A95FB}"/>
    <cellStyle name="Normal 3 2 6 2" xfId="4059" xr:uid="{4346F861-9255-4824-A88A-1261459523A4}"/>
    <cellStyle name="Normal 3 2 7" xfId="4060" xr:uid="{8ACE975D-270C-48B4-A8E9-802AC9E6E2A4}"/>
    <cellStyle name="Normal 3 2 7 2" xfId="4061" xr:uid="{EBBC6F21-4588-4ED9-B8F2-07424130AEF0}"/>
    <cellStyle name="Normal 3 2 8" xfId="4062" xr:uid="{5E9359EF-1A08-4E43-9E1D-1DEE511895AC}"/>
    <cellStyle name="Normal 3 2 9" xfId="4063" xr:uid="{5825CA1D-5DEA-4425-917B-D89942D214DC}"/>
    <cellStyle name="Normal 3 2_Cuadros de publicación base 2005_16 10 2010" xfId="4064" xr:uid="{4DA3DC7E-B6F1-4BED-972F-7FDEF00A20BC}"/>
    <cellStyle name="Normal 3 20" xfId="4065" xr:uid="{957E211A-4000-4D3E-866B-D9F6162C8F5D}"/>
    <cellStyle name="Normal 3 21" xfId="4066" xr:uid="{C6ABA8F5-8557-42E6-87CB-D2BDDEF33BDC}"/>
    <cellStyle name="Normal 3 22" xfId="4067" xr:uid="{721DC7D2-2645-46E2-BF8F-5766C66C5434}"/>
    <cellStyle name="Normal 3 23" xfId="4068" xr:uid="{95C103A8-3339-4B0A-9A82-9CEEF76D9091}"/>
    <cellStyle name="Normal 3 24" xfId="4069" xr:uid="{F65C4411-262A-467E-9F28-41EDCB25DC5C}"/>
    <cellStyle name="Normal 3 25" xfId="4070" xr:uid="{1474D462-C017-4094-B452-EF45145EE12D}"/>
    <cellStyle name="Normal 3 26" xfId="4071" xr:uid="{26235E32-4B77-4547-AEF5-F4A2B18259A5}"/>
    <cellStyle name="Normal 3 27" xfId="4072" xr:uid="{BEB7B4B4-F8A9-4CFF-A338-44E1D2EA4606}"/>
    <cellStyle name="Normal 3 28" xfId="4073" xr:uid="{AAA01D52-A8CA-4BDF-8F5E-4A2B5E4F86B9}"/>
    <cellStyle name="Normal 3 29" xfId="4074" xr:uid="{2A373F7C-5173-437A-A8BF-89B559A37164}"/>
    <cellStyle name="Normal 3 3" xfId="4075" xr:uid="{62649D98-1D91-4622-8C45-3B3D34A48CB7}"/>
    <cellStyle name="Normal 3 3 2" xfId="4076" xr:uid="{8CD8E59B-DD60-4DD7-B855-DF7974A441DB}"/>
    <cellStyle name="Normal 3 3 2 2" xfId="4077" xr:uid="{06B9A8A5-CE68-41DF-BD39-FCAE3FFA159B}"/>
    <cellStyle name="Normal 3 3 2 2 2" xfId="4078" xr:uid="{0C26BFF4-8385-4C18-93D1-FA2ABC37F9C0}"/>
    <cellStyle name="Normal 3 3 2 2 3" xfId="4079" xr:uid="{B5C6FBA3-8DDF-46EE-AD55-A27605B491BD}"/>
    <cellStyle name="Normal 3 3 2 2 4" xfId="4080" xr:uid="{29DF3AD4-40E5-4695-9257-7EA11744B60E}"/>
    <cellStyle name="Normal 3 3 2 3" xfId="4081" xr:uid="{587AC211-FFFF-40BE-84AD-BC02D908127E}"/>
    <cellStyle name="Normal 3 3 2 4" xfId="4082" xr:uid="{09033B0A-1BC1-45FD-BD4F-810D79C23BD4}"/>
    <cellStyle name="Normal 3 3 2 5" xfId="4083" xr:uid="{1CE014C6-2497-4744-90E2-DCDF3B65BA7B}"/>
    <cellStyle name="Normal 3 3 3" xfId="4084" xr:uid="{2BD09CB0-7B5B-4BF1-8E07-3AABAB3F5FD4}"/>
    <cellStyle name="Normal 3 3 3 2" xfId="4085" xr:uid="{39B696CB-C509-449A-93FE-AA0AD614B4E8}"/>
    <cellStyle name="Normal 3 3 3 3" xfId="4086" xr:uid="{E3D745C0-352A-4651-AF0C-B1EBBB51DC86}"/>
    <cellStyle name="Normal 3 3 3 4" xfId="4087" xr:uid="{7C7BD3EB-7A4D-483A-8658-64C68577EF08}"/>
    <cellStyle name="Normal 3 3 4" xfId="4088" xr:uid="{E67AE084-B4D5-46C5-808B-A6696340D884}"/>
    <cellStyle name="Normal 3 3 5" xfId="4089" xr:uid="{6BCE3F46-3B4D-4F74-9910-FE88576F83AF}"/>
    <cellStyle name="Normal 3 3 6" xfId="4090" xr:uid="{D77F7115-5A6E-4624-A6EE-FAB4A83E9B8F}"/>
    <cellStyle name="Normal 3 30" xfId="6354" xr:uid="{3F746D68-9640-4A5C-9134-6AEECD258C8B}"/>
    <cellStyle name="Normal 3 31" xfId="6355" xr:uid="{2125B9DF-31AE-4015-A519-7EE50A02A555}"/>
    <cellStyle name="Normal 3 32" xfId="6356" xr:uid="{E209FB38-B4BD-434A-B3ED-E5D5F47208D5}"/>
    <cellStyle name="Normal 3 4" xfId="4091" xr:uid="{3DC535D1-2E4C-46C1-9DBB-C2EC96860359}"/>
    <cellStyle name="Normal 3 4 2" xfId="4092" xr:uid="{66F2D9E5-6D96-4423-9DF2-6C988C42FEF1}"/>
    <cellStyle name="Normal 3 4 2 2" xfId="4093" xr:uid="{155A361D-6C08-4B80-9DBA-B5F7CE8EA42F}"/>
    <cellStyle name="Normal 3 4 2 3" xfId="4094" xr:uid="{79658B55-48D0-45CC-B0CA-741BB4E3538D}"/>
    <cellStyle name="Normal 3 4 2 4" xfId="4095" xr:uid="{0B90A9AB-A82B-48D3-B7FE-CBFDF27D8FDA}"/>
    <cellStyle name="Normal 3 4 3" xfId="4096" xr:uid="{451996D3-3F53-41A5-8C0C-465E3D890B65}"/>
    <cellStyle name="Normal 3 4 4" xfId="4097" xr:uid="{AEB8A8F5-BF71-412B-8051-5E82002FF510}"/>
    <cellStyle name="Normal 3 4 5" xfId="4098" xr:uid="{192BC44B-8A8A-42B8-B519-048C399F3275}"/>
    <cellStyle name="Normal 3 5" xfId="4099" xr:uid="{A41894EA-A211-4FC6-B0BF-102258F8E13F}"/>
    <cellStyle name="Normal 3 5 2" xfId="4100" xr:uid="{98D2FCB2-3969-454A-8C00-145B8E773876}"/>
    <cellStyle name="Normal 3 5 2 2" xfId="4101" xr:uid="{4A88427D-4BC1-4E30-93FC-18348D7B4C2C}"/>
    <cellStyle name="Normal 3 5 2 3" xfId="4102" xr:uid="{090440BB-874F-49B9-B9E8-5663C284ACAB}"/>
    <cellStyle name="Normal 3 5 3" xfId="4103" xr:uid="{1033855E-15D9-456A-A999-BAA47D9E9D7B}"/>
    <cellStyle name="Normal 3 5 4" xfId="4104" xr:uid="{931BCB32-8D67-4837-B21F-92EBD97ECF0F}"/>
    <cellStyle name="Normal 3 5 5" xfId="4105" xr:uid="{43DB8EE2-6D27-4769-9CF4-ACC1C9C15676}"/>
    <cellStyle name="Normal 3 6" xfId="4106" xr:uid="{2F521A6D-E55E-41DF-999A-560DE6B0C6C7}"/>
    <cellStyle name="Normal 3 6 2" xfId="4107" xr:uid="{8C886D8A-9A59-48BC-9772-E95A480D9378}"/>
    <cellStyle name="Normal 3 6 2 2" xfId="4108" xr:uid="{C7D5D255-3A4D-459D-BB8A-D46CB20C084E}"/>
    <cellStyle name="Normal 3 6 2 3" xfId="4109" xr:uid="{6974F5EB-AFAA-403C-B98C-30723D03D88D}"/>
    <cellStyle name="Normal 3 6 3" xfId="4110" xr:uid="{2272DE02-CAA4-4885-B959-9BFF505A3884}"/>
    <cellStyle name="Normal 3 6 4" xfId="4111" xr:uid="{C8E659B1-70C1-4EBB-B0E9-59DCC2E1BF47}"/>
    <cellStyle name="Normal 3 6 5" xfId="4112" xr:uid="{48A3A5C0-3B91-4A39-AAE1-04801747A6A5}"/>
    <cellStyle name="Normal 3 7" xfId="4113" xr:uid="{FB9B3F2E-CA00-4131-BFC6-496D653B96D6}"/>
    <cellStyle name="Normal 3 7 2" xfId="4114" xr:uid="{7A5FA4F1-2AEB-4192-A659-8346CBA5F0AD}"/>
    <cellStyle name="Normal 3 7 2 2" xfId="4115" xr:uid="{3324D8C5-2EFA-4D65-A3A2-4763D0D16435}"/>
    <cellStyle name="Normal 3 7 2 3" xfId="4116" xr:uid="{ECE91858-60A3-4BF7-BCE2-3298F02F7CD1}"/>
    <cellStyle name="Normal 3 7 3" xfId="4117" xr:uid="{80184B4D-5BB2-4D24-824F-6CF129C28A30}"/>
    <cellStyle name="Normal 3 7 4" xfId="4118" xr:uid="{0E92AD37-BC27-4147-8BAB-E0BF6DE58882}"/>
    <cellStyle name="Normal 3 7 5" xfId="4119" xr:uid="{9BAEE333-74DB-4990-AD1F-1E81A029E18F}"/>
    <cellStyle name="Normal 3 8" xfId="4120" xr:uid="{ACA6F658-0CF2-4267-9647-7EE3ADE2539D}"/>
    <cellStyle name="Normal 3 8 2" xfId="4121" xr:uid="{7F92595E-CFAA-4184-ACBD-9E0FAE0B19BF}"/>
    <cellStyle name="Normal 3 8 2 2" xfId="4122" xr:uid="{1A2005F9-F410-40C4-86F8-82AC151BEFAB}"/>
    <cellStyle name="Normal 3 8 2 2 2" xfId="4123" xr:uid="{CEDF653E-1138-4FA2-8AA9-A5033A5C5EB5}"/>
    <cellStyle name="Normal 3 8 2 3" xfId="4124" xr:uid="{10A6AB23-D2DD-4CA3-9AE0-CC12979EDCD0}"/>
    <cellStyle name="Normal 3 8 3" xfId="4125" xr:uid="{5EC23E36-D528-4F32-A836-40C2D5D8906E}"/>
    <cellStyle name="Normal 3 8 3 2" xfId="4126" xr:uid="{5B5666E4-9563-424C-80D7-30430FF3DE4D}"/>
    <cellStyle name="Normal 3 8 4" xfId="4127" xr:uid="{C54CF014-C309-46C6-8D08-DBAF53CA2467}"/>
    <cellStyle name="Normal 3 9" xfId="4128" xr:uid="{558A9BCD-4F84-493E-A624-44E860FE4CC9}"/>
    <cellStyle name="Normal 3 9 2" xfId="4129" xr:uid="{ACBF75F8-F149-45A4-A95E-634EF8D30C4C}"/>
    <cellStyle name="Normal 3 9 3" xfId="4130" xr:uid="{FC98A0F8-B6CE-4295-BA70-14E5086B5512}"/>
    <cellStyle name="Normal 3_Cuadros base 2000 (Compendio) 07 10 2010" xfId="4131" xr:uid="{9FE699EE-155F-4F20-90A3-02BA258E7F79}"/>
    <cellStyle name="Normal 30" xfId="4132" xr:uid="{242CA122-59BD-4D70-B951-36F2FDC090D0}"/>
    <cellStyle name="Normal 30 2" xfId="4133" xr:uid="{22510305-500C-4C44-BCA8-084A1AB235FB}"/>
    <cellStyle name="Normal 30 2 2" xfId="4134" xr:uid="{26B1588C-45E2-4525-A67F-EDB266607018}"/>
    <cellStyle name="Normal 30 2 2 2" xfId="4135" xr:uid="{DF96723C-DA64-4D0D-8698-26A19F852004}"/>
    <cellStyle name="Normal 30 2 2 2 2" xfId="4136" xr:uid="{2F752E5B-187C-4265-A37D-644D7E1011BF}"/>
    <cellStyle name="Normal 30 2 2 2 3" xfId="4137" xr:uid="{597451B5-2863-4E90-8F8A-A69466C7A0A1}"/>
    <cellStyle name="Normal 30 2 2 2 4" xfId="4138" xr:uid="{90668CE6-4CAC-483F-955F-47F93CE6CA72}"/>
    <cellStyle name="Normal 30 2 2 3" xfId="4139" xr:uid="{D3666562-EEEF-4DFF-8FC7-CECBC2BDFC00}"/>
    <cellStyle name="Normal 30 2 2 4" xfId="4140" xr:uid="{5B733D74-39C8-4BBB-A152-D4680E6243A4}"/>
    <cellStyle name="Normal 30 2 2 5" xfId="4141" xr:uid="{44DD349B-206A-4E1A-A4D2-48160CDF63A6}"/>
    <cellStyle name="Normal 30 2 3" xfId="4142" xr:uid="{9094A594-EECF-402F-9D01-AE7FA52FAA2B}"/>
    <cellStyle name="Normal 30 2 3 2" xfId="4143" xr:uid="{8B620041-CACA-46CD-B788-AE6486134918}"/>
    <cellStyle name="Normal 30 2 3 3" xfId="4144" xr:uid="{6A1C8244-AC3F-4B43-9CA3-BE4C85D50EAC}"/>
    <cellStyle name="Normal 30 2 3 4" xfId="4145" xr:uid="{644D77D1-6E64-4103-80E3-6C0274BA59BA}"/>
    <cellStyle name="Normal 30 2 4" xfId="4146" xr:uid="{88917871-AB1D-4262-88D6-8920D79B1F87}"/>
    <cellStyle name="Normal 30 2 5" xfId="4147" xr:uid="{7F690F57-1983-4DC8-A837-CF41F99B4577}"/>
    <cellStyle name="Normal 30 2 6" xfId="4148" xr:uid="{45267B92-8D6C-41F0-9528-B4803983A98A}"/>
    <cellStyle name="Normal 30 3" xfId="4149" xr:uid="{4E1E1839-1969-48F6-A8C3-D9482E3D1503}"/>
    <cellStyle name="Normal 30 3 2" xfId="4150" xr:uid="{7CF14E98-7DB5-4AA9-89B8-BA90DC2DA70E}"/>
    <cellStyle name="Normal 30 3 2 2" xfId="4151" xr:uid="{B71EBA88-73DF-4B1B-9B73-47C3E04D1EDA}"/>
    <cellStyle name="Normal 30 3 2 3" xfId="4152" xr:uid="{B2164182-8E60-48CE-AD56-C79DAE26A219}"/>
    <cellStyle name="Normal 30 3 2 4" xfId="4153" xr:uid="{2CD9D2FA-F488-40F2-BC7F-225B74256200}"/>
    <cellStyle name="Normal 30 3 3" xfId="4154" xr:uid="{AB5C84E9-A7AA-40FD-AED6-70F256A0F38B}"/>
    <cellStyle name="Normal 30 3 4" xfId="4155" xr:uid="{4DF92E1D-3ACE-4777-999D-33C41DDA5A27}"/>
    <cellStyle name="Normal 30 3 5" xfId="4156" xr:uid="{09768E57-D781-4F29-8B11-07B41688E94A}"/>
    <cellStyle name="Normal 30 4" xfId="4157" xr:uid="{5F47A3E6-5F2B-4908-81CF-4A509FB69311}"/>
    <cellStyle name="Normal 30 4 2" xfId="4158" xr:uid="{E4514F97-65D9-4F8B-A4C7-A639C4FB3CEC}"/>
    <cellStyle name="Normal 30 4 3" xfId="4159" xr:uid="{9EE64C49-0B9B-4257-9A19-1ED0EE78F76B}"/>
    <cellStyle name="Normal 30 4 4" xfId="4160" xr:uid="{F744A7CD-1A5B-4E45-A0BB-0B512E1A1101}"/>
    <cellStyle name="Normal 30 5" xfId="4161" xr:uid="{E6C077A9-BDF2-4554-9E2C-54231D381F7B}"/>
    <cellStyle name="Normal 30 6" xfId="4162" xr:uid="{9135A413-FA8F-4508-9C70-7A82AE291055}"/>
    <cellStyle name="Normal 30 7" xfId="4163" xr:uid="{1BD4C256-E926-442B-AB39-13CF1CC80688}"/>
    <cellStyle name="Normal 31" xfId="4164" xr:uid="{79E0FA98-F482-4712-815A-9682FD31C6A0}"/>
    <cellStyle name="Normal 31 2" xfId="4165" xr:uid="{6B1EF849-A8D9-40CE-B30C-BE15B9B20F02}"/>
    <cellStyle name="Normal 31 2 2" xfId="4166" xr:uid="{F934D771-90A5-4E91-B095-948B3ECDC465}"/>
    <cellStyle name="Normal 31 2 2 2" xfId="4167" xr:uid="{E33A8E93-7D13-4E32-946A-4DB3966822A4}"/>
    <cellStyle name="Normal 31 2 2 2 2" xfId="4168" xr:uid="{6C61FD7A-EDFC-498F-B1C4-64A8847D49CB}"/>
    <cellStyle name="Normal 31 2 2 2 3" xfId="4169" xr:uid="{2556F841-3F12-416A-BD51-C64320FA985D}"/>
    <cellStyle name="Normal 31 2 2 2 4" xfId="4170" xr:uid="{D6B4A15E-DA7B-4B3F-8BA5-F2C0F17CF9E6}"/>
    <cellStyle name="Normal 31 2 2 3" xfId="4171" xr:uid="{FACC7EA0-BA62-4898-9FCA-FFDE5D5584BD}"/>
    <cellStyle name="Normal 31 2 2 4" xfId="4172" xr:uid="{852AD83C-AE4C-4771-8103-EF5A5F75F542}"/>
    <cellStyle name="Normal 31 2 2 5" xfId="4173" xr:uid="{6F523CFB-7476-4862-8195-C16A43B2E01E}"/>
    <cellStyle name="Normal 31 2 3" xfId="4174" xr:uid="{C155BCD2-40D8-40A1-9955-DE796F24B1F4}"/>
    <cellStyle name="Normal 31 2 3 2" xfId="4175" xr:uid="{3A0DF972-55EE-4846-9BB3-9C4EBAE14FA2}"/>
    <cellStyle name="Normal 31 2 3 3" xfId="4176" xr:uid="{E1A26F89-BA6E-475D-AA4D-3EDDFF13FBDD}"/>
    <cellStyle name="Normal 31 2 3 4" xfId="4177" xr:uid="{4DF3B90A-1229-4A0A-AA99-74A3E0549E22}"/>
    <cellStyle name="Normal 31 2 4" xfId="4178" xr:uid="{966F45D0-04F3-435C-90B7-F15730E0245B}"/>
    <cellStyle name="Normal 31 2 5" xfId="4179" xr:uid="{3567BBD9-198C-47F1-AC53-9B0770BC28BD}"/>
    <cellStyle name="Normal 31 2 6" xfId="4180" xr:uid="{22B3FF8A-D682-4C56-AD30-4DAA48CA370D}"/>
    <cellStyle name="Normal 31 3" xfId="4181" xr:uid="{37BBC9EA-FB89-46BE-91C8-7E51F56B55B1}"/>
    <cellStyle name="Normal 31 3 2" xfId="4182" xr:uid="{BFA64759-879C-4CFF-B6A0-A8F2EB5CCBBD}"/>
    <cellStyle name="Normal 31 3 2 2" xfId="4183" xr:uid="{29910881-7BE6-40DD-9396-87B1A8C2C5C3}"/>
    <cellStyle name="Normal 31 3 2 3" xfId="4184" xr:uid="{43196EC4-B55D-4F72-A59E-25F296E23DFE}"/>
    <cellStyle name="Normal 31 3 2 4" xfId="4185" xr:uid="{1C74AA41-352F-4867-8D40-BB57E97FD97E}"/>
    <cellStyle name="Normal 31 3 3" xfId="4186" xr:uid="{FCD4BD28-6CAB-4B35-B1BA-031173D8E193}"/>
    <cellStyle name="Normal 31 3 4" xfId="4187" xr:uid="{B7E421C6-3BB4-4E8D-9656-81287686F86E}"/>
    <cellStyle name="Normal 31 3 5" xfId="4188" xr:uid="{82E4164E-FD89-4045-8304-46ECE5D2A9F2}"/>
    <cellStyle name="Normal 31 4" xfId="4189" xr:uid="{84E90AEE-0703-423B-AA7C-89701FE3AE12}"/>
    <cellStyle name="Normal 31 4 2" xfId="4190" xr:uid="{5876D570-9DA1-413C-8693-D6982C64FE08}"/>
    <cellStyle name="Normal 31 4 3" xfId="4191" xr:uid="{5D256BAD-092F-45DD-8883-9B485FD161C7}"/>
    <cellStyle name="Normal 31 4 4" xfId="4192" xr:uid="{9B4BA4ED-8D30-4FEE-B0B4-10FBC75F41F3}"/>
    <cellStyle name="Normal 31 5" xfId="4193" xr:uid="{A23026D7-C001-4784-BFAA-04E0E255FCE8}"/>
    <cellStyle name="Normal 31 6" xfId="4194" xr:uid="{8420F37C-DBA7-42B8-AB42-EF9B3B00ADC0}"/>
    <cellStyle name="Normal 31 7" xfId="4195" xr:uid="{7FEE1440-8FB9-4857-8739-CB42568C76A1}"/>
    <cellStyle name="Normal 32" xfId="4196" xr:uid="{0CFA7DD2-E2D5-440D-9C50-456368E3C0B3}"/>
    <cellStyle name="Normal 32 2" xfId="4197" xr:uid="{E747D43C-A9D4-4187-8B97-D36EC5704297}"/>
    <cellStyle name="Normal 32 2 2" xfId="4198" xr:uid="{AFE74972-33F3-48EA-A0F5-4F28D6856040}"/>
    <cellStyle name="Normal 32 2 2 2" xfId="4199" xr:uid="{27C55395-94EB-45DA-BB73-0CC656141619}"/>
    <cellStyle name="Normal 32 2 2 2 2" xfId="4200" xr:uid="{27F2F101-A742-4B7F-95CD-854F3A48645D}"/>
    <cellStyle name="Normal 32 2 2 2 3" xfId="4201" xr:uid="{EF2BCDD8-CF78-4813-AEA7-E407D8417F40}"/>
    <cellStyle name="Normal 32 2 2 2 4" xfId="4202" xr:uid="{DDC2322E-67D4-49E9-8EF3-F2B7EE42D505}"/>
    <cellStyle name="Normal 32 2 2 3" xfId="4203" xr:uid="{D45C1310-7EFD-4D97-8E26-BE13C51641D3}"/>
    <cellStyle name="Normal 32 2 2 4" xfId="4204" xr:uid="{357B03A8-CCB2-4154-A984-168887465460}"/>
    <cellStyle name="Normal 32 2 2 5" xfId="4205" xr:uid="{F58DE2DC-4281-4974-8C5D-FBC68ED29446}"/>
    <cellStyle name="Normal 32 2 3" xfId="4206" xr:uid="{51D36EA5-3C66-44F2-8624-88A196590287}"/>
    <cellStyle name="Normal 32 2 3 2" xfId="4207" xr:uid="{FB1BC814-712B-46B0-8A06-4066358E65AE}"/>
    <cellStyle name="Normal 32 2 3 3" xfId="4208" xr:uid="{528EDDB7-BE49-40D3-8C36-C4659B988443}"/>
    <cellStyle name="Normal 32 2 3 4" xfId="4209" xr:uid="{C488B594-F083-408C-989C-31DCA4671102}"/>
    <cellStyle name="Normal 32 2 4" xfId="4210" xr:uid="{15C72341-5F03-472C-95E6-43A8B897AAA4}"/>
    <cellStyle name="Normal 32 2 5" xfId="4211" xr:uid="{DFFE11E5-53FB-4AB8-9240-B3FCB5B82942}"/>
    <cellStyle name="Normal 32 2 6" xfId="4212" xr:uid="{CF41507F-BF09-45D1-B6B0-1EDE7C51AC55}"/>
    <cellStyle name="Normal 32 3" xfId="4213" xr:uid="{8ED33035-4BBC-4E20-ADEA-9DDFEB7E6B6A}"/>
    <cellStyle name="Normal 32 3 2" xfId="4214" xr:uid="{B41DDEEC-39B4-4F5B-835D-CD0B5645C7B8}"/>
    <cellStyle name="Normal 32 3 2 2" xfId="4215" xr:uid="{CFB0F0F6-70D4-4700-97DE-9E7ABD1AA880}"/>
    <cellStyle name="Normal 32 3 2 3" xfId="4216" xr:uid="{E827A39F-7EAB-4D1D-884E-1840F9EE1922}"/>
    <cellStyle name="Normal 32 3 2 4" xfId="4217" xr:uid="{191E643B-8E5C-4421-8410-0DBBD96D9C66}"/>
    <cellStyle name="Normal 32 3 3" xfId="4218" xr:uid="{1A136C0C-CE93-4863-9C35-1519661FB980}"/>
    <cellStyle name="Normal 32 3 4" xfId="4219" xr:uid="{0C760B86-28D8-44DB-9CC5-F23B60E2A3F6}"/>
    <cellStyle name="Normal 32 3 5" xfId="4220" xr:uid="{DFFA63F4-C37C-4D29-9048-8E7571D1CD7D}"/>
    <cellStyle name="Normal 32 4" xfId="4221" xr:uid="{95AF7103-6247-44A2-BA52-F5E4E2D7DAAE}"/>
    <cellStyle name="Normal 32 4 2" xfId="4222" xr:uid="{B26E7C41-1452-460B-A353-5DA4B1C53A0F}"/>
    <cellStyle name="Normal 32 4 3" xfId="4223" xr:uid="{07FB6165-8FE9-4860-AC67-2391B7101602}"/>
    <cellStyle name="Normal 32 4 4" xfId="4224" xr:uid="{063EA1BA-2FE5-41C2-99DA-A1727C3F5848}"/>
    <cellStyle name="Normal 32 5" xfId="4225" xr:uid="{39F01977-B1F3-4BD1-A497-BEB4049C8682}"/>
    <cellStyle name="Normal 32 6" xfId="4226" xr:uid="{BB8580BD-2C5D-4040-8CF2-6F15AD714CA0}"/>
    <cellStyle name="Normal 32 7" xfId="4227" xr:uid="{FA7A236B-42DC-4C03-A30F-2792C7499CCC}"/>
    <cellStyle name="Normal 33" xfId="4228" xr:uid="{A732DE80-BF0B-4C02-894A-0CDFB7822CE8}"/>
    <cellStyle name="Normal 33 2" xfId="4229" xr:uid="{D869F9E6-AD7E-4C28-B626-493720267685}"/>
    <cellStyle name="Normal 33 2 2" xfId="4230" xr:uid="{2CAB5272-FA71-472C-B696-3AF08DCE1BFB}"/>
    <cellStyle name="Normal 33 2 2 2" xfId="4231" xr:uid="{D9FC7C93-A238-4A42-A951-8C01B5F32EB7}"/>
    <cellStyle name="Normal 33 2 2 2 2" xfId="4232" xr:uid="{36594543-8BC2-4C32-93BE-50118673D858}"/>
    <cellStyle name="Normal 33 2 2 2 3" xfId="4233" xr:uid="{E425E019-E04B-4A91-B170-26B52421BDD6}"/>
    <cellStyle name="Normal 33 2 2 2 4" xfId="4234" xr:uid="{9AFAFBBB-E967-43B8-8985-69292B337054}"/>
    <cellStyle name="Normal 33 2 2 3" xfId="4235" xr:uid="{FACAA605-EAA0-47D1-8333-CC1112EE2FA2}"/>
    <cellStyle name="Normal 33 2 2 4" xfId="4236" xr:uid="{9E3FB28A-2D78-4151-9E39-F9CC4B64839C}"/>
    <cellStyle name="Normal 33 2 2 5" xfId="4237" xr:uid="{FE4B4F76-E0C5-45AE-A9FB-E3C11A0F2015}"/>
    <cellStyle name="Normal 33 2 3" xfId="4238" xr:uid="{062A2A65-718B-4F72-B390-E46757ACF6E7}"/>
    <cellStyle name="Normal 33 2 3 2" xfId="4239" xr:uid="{D6CA4656-601F-4656-9A5D-EC228EAF0B32}"/>
    <cellStyle name="Normal 33 2 3 3" xfId="4240" xr:uid="{F4E3994B-321A-4B52-931D-D06722326D65}"/>
    <cellStyle name="Normal 33 2 3 4" xfId="4241" xr:uid="{22A07C48-27A1-4EFD-A6EB-181898191C13}"/>
    <cellStyle name="Normal 33 2 4" xfId="4242" xr:uid="{282B01C0-2E9B-4ED0-8C78-DA2277C5C892}"/>
    <cellStyle name="Normal 33 2 5" xfId="4243" xr:uid="{7B2DE0D1-E977-4929-B729-88651D859177}"/>
    <cellStyle name="Normal 33 2 6" xfId="4244" xr:uid="{D3249003-6A21-43BD-944E-18F8DAEB1E0B}"/>
    <cellStyle name="Normal 33 3" xfId="4245" xr:uid="{675637B4-B4A5-49CC-8180-0E53F572816E}"/>
    <cellStyle name="Normal 33 3 2" xfId="4246" xr:uid="{1D3693C9-CA90-4D43-B9FC-D59898D6F211}"/>
    <cellStyle name="Normal 33 3 2 2" xfId="4247" xr:uid="{B0C7536F-DFB5-4F78-9E94-E69818866664}"/>
    <cellStyle name="Normal 33 3 2 3" xfId="4248" xr:uid="{C973454F-C441-4765-A035-4F320318E39A}"/>
    <cellStyle name="Normal 33 3 2 4" xfId="4249" xr:uid="{A59ECA47-3974-45F2-8EED-8963D1E64451}"/>
    <cellStyle name="Normal 33 3 3" xfId="4250" xr:uid="{64236470-F790-4F62-A657-846EDB7FF839}"/>
    <cellStyle name="Normal 33 3 4" xfId="4251" xr:uid="{462DBF88-8BA3-4F16-AB17-558A5C825319}"/>
    <cellStyle name="Normal 33 3 5" xfId="4252" xr:uid="{D435DEFB-B64B-47E5-A4E3-CDA624312C25}"/>
    <cellStyle name="Normal 33 4" xfId="4253" xr:uid="{D4A38194-987A-4312-AD2E-E3A21B60E4CC}"/>
    <cellStyle name="Normal 33 4 2" xfId="4254" xr:uid="{0A532EDB-9A05-4A0C-8ED8-7DF3A53B1A39}"/>
    <cellStyle name="Normal 33 4 3" xfId="4255" xr:uid="{00F9EBF9-C753-4323-AD7D-61BEF25A5487}"/>
    <cellStyle name="Normal 33 4 4" xfId="4256" xr:uid="{9CDA9706-B566-408B-B37D-753B761E8C59}"/>
    <cellStyle name="Normal 33 5" xfId="4257" xr:uid="{5C8DBD53-93B0-4FBE-8F20-F2DDFE1E0259}"/>
    <cellStyle name="Normal 33 6" xfId="4258" xr:uid="{B8C307DE-4748-4E73-87B4-C685655CCF5B}"/>
    <cellStyle name="Normal 33 7" xfId="4259" xr:uid="{A6C9AD61-A7BD-4116-BA37-362330B56635}"/>
    <cellStyle name="Normal 34" xfId="4260" xr:uid="{5926FB96-2B7D-457D-A03C-04DD8F65DFF6}"/>
    <cellStyle name="Normal 34 2" xfId="4261" xr:uid="{CE3BD50E-DE84-4E56-9DDF-8EEEB40B187E}"/>
    <cellStyle name="Normal 34 2 2" xfId="4262" xr:uid="{342790FE-0AA1-4F07-86E0-F7F180734417}"/>
    <cellStyle name="Normal 34 2 2 2" xfId="4263" xr:uid="{DBF3E81B-2B5F-45FA-8DDC-DB006487E0E5}"/>
    <cellStyle name="Normal 34 2 2 2 2" xfId="4264" xr:uid="{274F4438-BCAE-4407-B2F9-93BC705D42E2}"/>
    <cellStyle name="Normal 34 2 2 2 3" xfId="4265" xr:uid="{CFB27CD3-9260-4AA7-88AC-166DBDC118EC}"/>
    <cellStyle name="Normal 34 2 2 2 4" xfId="4266" xr:uid="{5570013D-5821-4B52-A8CD-108A51719D01}"/>
    <cellStyle name="Normal 34 2 2 3" xfId="4267" xr:uid="{5544F504-5B90-43BB-8F1C-368494444411}"/>
    <cellStyle name="Normal 34 2 2 4" xfId="4268" xr:uid="{A328C19C-046A-4510-B932-B1AE75A0BB9B}"/>
    <cellStyle name="Normal 34 2 2 5" xfId="4269" xr:uid="{07BAEE8E-13DB-4BC1-9386-7B610A0C5749}"/>
    <cellStyle name="Normal 34 2 3" xfId="4270" xr:uid="{0ABDAB8F-2252-4E70-AA5A-E9CB3B49464A}"/>
    <cellStyle name="Normal 34 2 3 2" xfId="4271" xr:uid="{B0AB6CD1-FFD4-46C3-B464-F04248A4C424}"/>
    <cellStyle name="Normal 34 2 3 3" xfId="4272" xr:uid="{5E9A2AB0-058F-4360-98DF-8479623480EC}"/>
    <cellStyle name="Normal 34 2 3 4" xfId="4273" xr:uid="{F65FAD3E-4E58-4D48-988B-D21EFD4B816E}"/>
    <cellStyle name="Normal 34 2 4" xfId="4274" xr:uid="{8CCAB3F4-EC93-494C-8CCC-900BCF29FF5D}"/>
    <cellStyle name="Normal 34 2 5" xfId="4275" xr:uid="{BB8ED382-2EF9-4557-9EC5-B3B2FA7674E4}"/>
    <cellStyle name="Normal 34 2 6" xfId="4276" xr:uid="{C86D068B-8A80-41A6-80FE-630D023A6272}"/>
    <cellStyle name="Normal 34 3" xfId="4277" xr:uid="{D4CCF6F0-1D0E-4FA4-A6BD-05C53B472A95}"/>
    <cellStyle name="Normal 34 3 2" xfId="4278" xr:uid="{07B498E2-A763-448A-B8E8-5293FECFB996}"/>
    <cellStyle name="Normal 34 3 2 2" xfId="4279" xr:uid="{B9B4C4D7-1BD6-4136-A0CB-4ECA2C941DE4}"/>
    <cellStyle name="Normal 34 3 2 3" xfId="4280" xr:uid="{B90E0019-2E3D-4362-83A0-F50575538F21}"/>
    <cellStyle name="Normal 34 3 2 4" xfId="4281" xr:uid="{11B173AE-C07C-45EF-8E0D-BDEF0BD59A21}"/>
    <cellStyle name="Normal 34 3 3" xfId="4282" xr:uid="{973ED2FF-5316-40AF-9489-D9D3554A6D95}"/>
    <cellStyle name="Normal 34 3 4" xfId="4283" xr:uid="{CED8841D-AF0B-4662-905D-D6F43F5050EF}"/>
    <cellStyle name="Normal 34 3 5" xfId="4284" xr:uid="{254838F9-8222-4E5C-AAB8-0509BBEE86D4}"/>
    <cellStyle name="Normal 34 4" xfId="4285" xr:uid="{CE22B64E-6394-4733-9AF9-E52BA4F658C0}"/>
    <cellStyle name="Normal 34 4 2" xfId="4286" xr:uid="{FBFD6410-F0EB-42F2-A7B7-EE4BBEA45D38}"/>
    <cellStyle name="Normal 34 4 3" xfId="4287" xr:uid="{E569BB36-7D7C-44FC-99FA-3EBA22E49382}"/>
    <cellStyle name="Normal 34 4 4" xfId="4288" xr:uid="{40AFB50C-86E7-45AF-98FF-8689BF26A33F}"/>
    <cellStyle name="Normal 34 5" xfId="4289" xr:uid="{9A202241-7C43-4293-99D7-5E0461B3E501}"/>
    <cellStyle name="Normal 34 6" xfId="4290" xr:uid="{40CAA975-AACE-405F-8428-C1C581FCB229}"/>
    <cellStyle name="Normal 34 7" xfId="4291" xr:uid="{11319CDC-AEEB-4DE2-B1CB-765664221885}"/>
    <cellStyle name="Normal 35" xfId="4292" xr:uid="{BA6D33C1-1779-4DBE-83C3-F7D053A47D1E}"/>
    <cellStyle name="Normal 35 2" xfId="4293" xr:uid="{5B52B704-DA68-49A2-8C0C-7DFFB6994737}"/>
    <cellStyle name="Normal 35 2 2" xfId="4294" xr:uid="{69715337-0F45-4646-83F0-F8C536E6D5AD}"/>
    <cellStyle name="Normal 35 2 2 2" xfId="4295" xr:uid="{1A3CD830-8E7A-4C4E-9085-738E9F0BD453}"/>
    <cellStyle name="Normal 35 2 2 2 2" xfId="4296" xr:uid="{65CDE565-64E8-449E-8CF3-28E094F5C9C7}"/>
    <cellStyle name="Normal 35 2 2 2 3" xfId="4297" xr:uid="{08026F0F-07B2-4454-BD86-A23BFE7417CE}"/>
    <cellStyle name="Normal 35 2 2 2 4" xfId="4298" xr:uid="{4DD4A733-5A25-436E-904C-3FD3D9EBEA51}"/>
    <cellStyle name="Normal 35 2 2 3" xfId="4299" xr:uid="{9F55BEC3-BA1D-4EBB-83D0-A07E9C5B13CE}"/>
    <cellStyle name="Normal 35 2 2 4" xfId="4300" xr:uid="{D85A80A2-D728-4BEC-BB59-7B17EBF6DDFF}"/>
    <cellStyle name="Normal 35 2 2 5" xfId="4301" xr:uid="{2A9B1C8C-5C28-4CC5-A3E3-20BA0B7C6067}"/>
    <cellStyle name="Normal 35 2 3" xfId="4302" xr:uid="{F81C8557-27AA-4068-9079-869DE74CD7AD}"/>
    <cellStyle name="Normal 35 2 3 2" xfId="4303" xr:uid="{5CBF7DBC-61AE-4FF0-A980-359793B5FCB9}"/>
    <cellStyle name="Normal 35 2 3 3" xfId="4304" xr:uid="{EA911634-113E-4C0E-A69B-214E598BF2B1}"/>
    <cellStyle name="Normal 35 2 3 4" xfId="4305" xr:uid="{ED600FF8-2609-47C2-A154-A20830F69587}"/>
    <cellStyle name="Normal 35 2 4" xfId="4306" xr:uid="{8122D68C-C7A2-4F74-86F0-8E883E7A3DE7}"/>
    <cellStyle name="Normal 35 2 5" xfId="4307" xr:uid="{15BD2A41-16FA-4BB6-A7C4-10F3D7D179D3}"/>
    <cellStyle name="Normal 35 2 6" xfId="4308" xr:uid="{45B4FF57-4AA4-482C-A98A-7785F397AA8F}"/>
    <cellStyle name="Normal 35 3" xfId="4309" xr:uid="{0A7EA615-465E-4335-A5E2-E784985801C8}"/>
    <cellStyle name="Normal 35 3 2" xfId="4310" xr:uid="{F467ACB4-F1B0-4E18-B8FB-680B61C7D94B}"/>
    <cellStyle name="Normal 35 3 2 2" xfId="4311" xr:uid="{5DAFF53F-6A94-467D-81A4-C86818DD4910}"/>
    <cellStyle name="Normal 35 3 2 3" xfId="4312" xr:uid="{6F903650-F993-443E-A50A-60163244BEFE}"/>
    <cellStyle name="Normal 35 3 2 4" xfId="4313" xr:uid="{E6402391-6D26-40D9-B6D0-1AB034375200}"/>
    <cellStyle name="Normal 35 3 3" xfId="4314" xr:uid="{518225F0-57F3-4399-906C-133CEF864F5C}"/>
    <cellStyle name="Normal 35 3 4" xfId="4315" xr:uid="{3FCDCF61-93E8-4AAD-9621-56D1B44A5D35}"/>
    <cellStyle name="Normal 35 3 5" xfId="4316" xr:uid="{D5D75AC5-6B1A-4901-ADE8-59C2EA33798A}"/>
    <cellStyle name="Normal 35 4" xfId="4317" xr:uid="{582B43A0-76A3-4306-BD57-6C1D0005B5A1}"/>
    <cellStyle name="Normal 35 4 2" xfId="4318" xr:uid="{F9494AD9-3C39-43AF-9192-DDCE53491EA9}"/>
    <cellStyle name="Normal 35 4 3" xfId="4319" xr:uid="{33CE83BE-2B78-4A70-853E-ECEA050411A4}"/>
    <cellStyle name="Normal 35 4 4" xfId="4320" xr:uid="{749B809E-0268-4998-917F-3B64979D9CB9}"/>
    <cellStyle name="Normal 35 5" xfId="4321" xr:uid="{2482C32F-33C0-4CC6-BBD7-1C23CA492ABB}"/>
    <cellStyle name="Normal 35 6" xfId="4322" xr:uid="{B90A70A4-5D46-4A42-A047-8041065C548D}"/>
    <cellStyle name="Normal 35 7" xfId="4323" xr:uid="{DD7DA72D-B0B6-474C-9126-20584DC710FB}"/>
    <cellStyle name="Normal 36" xfId="4324" xr:uid="{2D7E84FA-BAA5-4931-8CA4-B7CE0B7C0266}"/>
    <cellStyle name="Normal 36 2" xfId="4325" xr:uid="{812C6474-BA0F-4693-A6B9-795560395BCA}"/>
    <cellStyle name="Normal 36 2 2" xfId="4326" xr:uid="{770E5F8D-5215-4AD9-9D64-97BC124EC513}"/>
    <cellStyle name="Normal 36 2 2 2" xfId="4327" xr:uid="{05AF771A-B8C5-4A49-8770-2BDBA0AAC9B9}"/>
    <cellStyle name="Normal 36 2 2 2 2" xfId="4328" xr:uid="{823EEC49-AAE6-4B05-A0E2-50C3E9E6FA52}"/>
    <cellStyle name="Normal 36 2 2 2 3" xfId="4329" xr:uid="{23CC473B-E6F3-4EF2-BEA7-7A69671B7FAF}"/>
    <cellStyle name="Normal 36 2 2 2 4" xfId="4330" xr:uid="{D09A8C29-6802-4613-8761-0A106E730833}"/>
    <cellStyle name="Normal 36 2 2 3" xfId="4331" xr:uid="{387713D4-8498-44FD-934F-4A31B2378702}"/>
    <cellStyle name="Normal 36 2 2 4" xfId="4332" xr:uid="{61BD20CE-1393-491F-856F-0CE20B7AD065}"/>
    <cellStyle name="Normal 36 2 2 5" xfId="4333" xr:uid="{72EA05DF-2844-489C-8A9C-7DDC9D260AD0}"/>
    <cellStyle name="Normal 36 2 3" xfId="4334" xr:uid="{8EFFACF2-9EE9-4379-BF9B-7D061FB3458C}"/>
    <cellStyle name="Normal 36 2 3 2" xfId="4335" xr:uid="{8B893F12-F523-400A-B9ED-FC6821A904F4}"/>
    <cellStyle name="Normal 36 2 3 3" xfId="4336" xr:uid="{335667D5-2915-4B08-922D-9757F692BDEC}"/>
    <cellStyle name="Normal 36 2 3 4" xfId="4337" xr:uid="{4464551B-7BBA-424A-A0E5-3CF914E757C3}"/>
    <cellStyle name="Normal 36 2 4" xfId="4338" xr:uid="{65C3BD0C-FDDA-4ECE-9174-09B6F429698D}"/>
    <cellStyle name="Normal 36 2 5" xfId="4339" xr:uid="{DE774C10-73E4-48AE-B7DB-555D0CF00577}"/>
    <cellStyle name="Normal 36 2 6" xfId="4340" xr:uid="{1302895E-1734-4FBF-B002-5C217BAC3C85}"/>
    <cellStyle name="Normal 36 3" xfId="4341" xr:uid="{F272E724-E932-4B8C-9BE6-3577EE13FCFA}"/>
    <cellStyle name="Normal 36 3 2" xfId="4342" xr:uid="{BEDFE247-B698-4CF4-B4FC-9C789C2929DC}"/>
    <cellStyle name="Normal 36 3 2 2" xfId="4343" xr:uid="{7ADFA022-3B4C-4430-A5AA-FC2AAE4D957C}"/>
    <cellStyle name="Normal 36 3 2 3" xfId="4344" xr:uid="{8E9002B2-12D6-4232-9E47-AB5F1CFC1CCB}"/>
    <cellStyle name="Normal 36 3 2 4" xfId="4345" xr:uid="{58ADAA5D-A61C-4AC3-8EB5-CF3E1421B787}"/>
    <cellStyle name="Normal 36 3 3" xfId="4346" xr:uid="{BCAEB2E4-5543-488E-B16A-41E91CA70079}"/>
    <cellStyle name="Normal 36 3 4" xfId="4347" xr:uid="{3EA2FB82-1B68-4C1F-A75D-6BC1ACFE1B80}"/>
    <cellStyle name="Normal 36 3 5" xfId="4348" xr:uid="{FA2B7797-26E0-42DF-9A66-31522996275A}"/>
    <cellStyle name="Normal 36 4" xfId="4349" xr:uid="{8B810D27-5768-4B33-AF9C-6D05F136C726}"/>
    <cellStyle name="Normal 36 4 2" xfId="4350" xr:uid="{70A15BE4-784B-4EB5-8BE5-444E6B188C0D}"/>
    <cellStyle name="Normal 36 4 3" xfId="4351" xr:uid="{8F53A100-383F-4202-8969-F8CD7B98BDC9}"/>
    <cellStyle name="Normal 36 4 4" xfId="4352" xr:uid="{18075787-1DA0-44D8-8263-E1EEDDF7305C}"/>
    <cellStyle name="Normal 36 5" xfId="4353" xr:uid="{FF1B4F33-8D2F-42FD-B635-E475A9B2FCE6}"/>
    <cellStyle name="Normal 36 6" xfId="4354" xr:uid="{5A9A9034-89D6-439A-95E2-E09BD04D2B60}"/>
    <cellStyle name="Normal 36 7" xfId="4355" xr:uid="{26F1D73D-7E17-4FDE-B53F-FC69CC40871D}"/>
    <cellStyle name="Normal 37" xfId="4356" xr:uid="{E6884882-BFC7-443F-9F23-CFCB7E13B192}"/>
    <cellStyle name="Normal 37 2" xfId="4357" xr:uid="{4E4E3B7B-9A93-4B63-B0FD-5F0100822987}"/>
    <cellStyle name="Normal 37 2 2" xfId="4358" xr:uid="{BCF7B8B2-46A6-418E-AD28-C1D209A4CA02}"/>
    <cellStyle name="Normal 37 2 2 2" xfId="4359" xr:uid="{BA59924A-10F3-4EAF-B955-196CB90F9CD4}"/>
    <cellStyle name="Normal 37 2 2 2 2" xfId="4360" xr:uid="{0C224CD6-B433-4647-A43E-17008770FB5D}"/>
    <cellStyle name="Normal 37 2 2 2 3" xfId="4361" xr:uid="{D4489301-001B-4139-A91A-7FEB9A5A62B0}"/>
    <cellStyle name="Normal 37 2 2 2 4" xfId="4362" xr:uid="{6D6D43A9-6CD3-4C64-A743-F8D52DF93AB6}"/>
    <cellStyle name="Normal 37 2 2 3" xfId="4363" xr:uid="{597D0408-2815-4913-81C5-33F2BBA185D0}"/>
    <cellStyle name="Normal 37 2 2 4" xfId="4364" xr:uid="{4AA5FF9D-BD94-45C3-AB47-703CCB684A1B}"/>
    <cellStyle name="Normal 37 2 2 5" xfId="4365" xr:uid="{BCB9D3C9-58A8-489E-8865-7493843BF508}"/>
    <cellStyle name="Normal 37 2 3" xfId="4366" xr:uid="{64B58E2C-8F93-4EA1-A098-2EA1C6D52FEF}"/>
    <cellStyle name="Normal 37 2 3 2" xfId="4367" xr:uid="{54CF6804-E366-465A-AE4A-839AD63B7E17}"/>
    <cellStyle name="Normal 37 2 3 3" xfId="4368" xr:uid="{46E33438-92CE-44C4-8B92-51CE407D9789}"/>
    <cellStyle name="Normal 37 2 3 4" xfId="4369" xr:uid="{7D8614D3-DFEB-4510-AA9B-9CD1446A63C0}"/>
    <cellStyle name="Normal 37 2 4" xfId="4370" xr:uid="{33065762-4918-4BED-9F3B-DDB29DD18431}"/>
    <cellStyle name="Normal 37 2 5" xfId="4371" xr:uid="{3FB133FC-D176-48B4-860A-E3432E2C9AD6}"/>
    <cellStyle name="Normal 37 2 6" xfId="4372" xr:uid="{395A3C2E-84B7-4D90-ACD7-9BB51B6BF24A}"/>
    <cellStyle name="Normal 37 3" xfId="4373" xr:uid="{9B90238A-59EE-4830-8A53-B07C1B2B236D}"/>
    <cellStyle name="Normal 37 3 2" xfId="4374" xr:uid="{05D767E2-D39C-47F0-B3F4-5396CB7C93EA}"/>
    <cellStyle name="Normal 37 3 2 2" xfId="4375" xr:uid="{B7CD22CE-FBE2-4E10-A9ED-1EB89D4A510D}"/>
    <cellStyle name="Normal 37 3 2 3" xfId="4376" xr:uid="{F7427DAF-CEAF-4C26-B82F-3D76086FB312}"/>
    <cellStyle name="Normal 37 3 2 4" xfId="4377" xr:uid="{5AB042F0-05D6-4CAB-9A4A-65D16FD111C4}"/>
    <cellStyle name="Normal 37 3 3" xfId="4378" xr:uid="{AE28F896-6743-4383-AB83-D9F294170213}"/>
    <cellStyle name="Normal 37 3 4" xfId="4379" xr:uid="{B3C7D41C-F3D0-46ED-B4FB-BACBA4D3CBF3}"/>
    <cellStyle name="Normal 37 3 5" xfId="4380" xr:uid="{97AAE6B2-C0ED-41D0-A52E-48295C2B873A}"/>
    <cellStyle name="Normal 37 4" xfId="4381" xr:uid="{F0AA1CC3-BC18-4BBC-918E-C5FB6E954851}"/>
    <cellStyle name="Normal 37 4 2" xfId="4382" xr:uid="{54EDC232-6A39-497F-A105-6382C27F1D2E}"/>
    <cellStyle name="Normal 37 4 3" xfId="4383" xr:uid="{95C79153-79BA-4BB3-A8BB-16DB7B845310}"/>
    <cellStyle name="Normal 37 4 4" xfId="4384" xr:uid="{F6056E95-5B4E-4CCF-8A5E-2561840F84F4}"/>
    <cellStyle name="Normal 37 5" xfId="4385" xr:uid="{EDFF6450-4582-4C0C-8DBC-C8FBA26FD97C}"/>
    <cellStyle name="Normal 37 6" xfId="4386" xr:uid="{D02C53EC-4B02-47D2-B7BA-74EB1BE05A64}"/>
    <cellStyle name="Normal 37 7" xfId="4387" xr:uid="{C0811F84-0022-42F9-8468-787F1E2CBDA0}"/>
    <cellStyle name="Normal 38" xfId="4388" xr:uid="{7A80EE60-0428-4B09-9D01-3121310C5DC8}"/>
    <cellStyle name="Normal 38 2" xfId="4389" xr:uid="{C77F6ABF-8E3A-40D8-A756-4BB78B46AB3D}"/>
    <cellStyle name="Normal 38 2 2" xfId="4390" xr:uid="{ACB7A090-8FC9-4FEB-B2AD-E481B011A7DA}"/>
    <cellStyle name="Normal 38 2 2 2" xfId="4391" xr:uid="{0532377F-EAE1-4E47-B1F3-5CEF0DC30BCB}"/>
    <cellStyle name="Normal 38 2 2 2 2" xfId="4392" xr:uid="{3A3DD78B-FF65-4CF9-ACEC-67989DB32940}"/>
    <cellStyle name="Normal 38 2 2 2 3" xfId="4393" xr:uid="{EC35D1BE-E6D3-4F8E-A295-5905F4DA541E}"/>
    <cellStyle name="Normal 38 2 2 2 4" xfId="4394" xr:uid="{68DE5EC6-AAAE-438D-9CE0-3A3420518C21}"/>
    <cellStyle name="Normal 38 2 2 3" xfId="4395" xr:uid="{6046CD5E-7468-430B-9784-4CB5240CA06C}"/>
    <cellStyle name="Normal 38 2 2 4" xfId="4396" xr:uid="{73B24EAC-E1D3-4E1B-AAF4-A668F61D7C60}"/>
    <cellStyle name="Normal 38 2 2 5" xfId="4397" xr:uid="{94170DF3-DE9C-4190-B1E3-9ABC15FC3CDD}"/>
    <cellStyle name="Normal 38 2 3" xfId="4398" xr:uid="{C988BFE0-8865-47D6-A9C8-33C73E78D2F7}"/>
    <cellStyle name="Normal 38 2 3 2" xfId="4399" xr:uid="{D0606027-57C6-4791-9029-8A28FBF76D78}"/>
    <cellStyle name="Normal 38 2 3 3" xfId="4400" xr:uid="{218FE867-FA14-46DD-819B-48BDB8866559}"/>
    <cellStyle name="Normal 38 2 3 4" xfId="4401" xr:uid="{720EED3A-9C78-4D91-A252-ADCBFA9EEC51}"/>
    <cellStyle name="Normal 38 2 4" xfId="4402" xr:uid="{7CBE03C5-89FD-4105-BCDF-E7776362BA46}"/>
    <cellStyle name="Normal 38 2 5" xfId="4403" xr:uid="{2F69E24D-93EF-4BCA-8BC3-65D76E30C153}"/>
    <cellStyle name="Normal 38 2 6" xfId="4404" xr:uid="{9A5208AE-A7EF-45C3-AA38-C1ACD6562A46}"/>
    <cellStyle name="Normal 38 3" xfId="4405" xr:uid="{9281757C-387C-4310-90B0-48E7105641A8}"/>
    <cellStyle name="Normal 38 3 2" xfId="4406" xr:uid="{55959DE9-81CD-41B9-84CA-212A5AC169F1}"/>
    <cellStyle name="Normal 38 3 2 2" xfId="4407" xr:uid="{A3043F5F-81EB-4111-963E-79843E1C602E}"/>
    <cellStyle name="Normal 38 3 2 3" xfId="4408" xr:uid="{F14D1225-26A0-4054-A92E-F654F03E7050}"/>
    <cellStyle name="Normal 38 3 2 4" xfId="4409" xr:uid="{F0C76670-9E7D-4FF0-8278-F36790F9E1F2}"/>
    <cellStyle name="Normal 38 3 3" xfId="4410" xr:uid="{A8D4B068-49A1-4713-B8C6-9EA888675267}"/>
    <cellStyle name="Normal 38 3 4" xfId="4411" xr:uid="{FFFE8337-409F-49A6-A25F-3D7786B59055}"/>
    <cellStyle name="Normal 38 3 5" xfId="4412" xr:uid="{0DE6312F-809E-417B-BB20-F1C83785C3CD}"/>
    <cellStyle name="Normal 38 4" xfId="4413" xr:uid="{06DFF836-EF64-4ACE-8D94-66EAD5C07CC9}"/>
    <cellStyle name="Normal 38 4 2" xfId="4414" xr:uid="{3B3AF1BD-E2C8-4266-9971-DB72BAB494FD}"/>
    <cellStyle name="Normal 38 4 3" xfId="4415" xr:uid="{E326C672-AF4D-4804-AEE8-146424BF2521}"/>
    <cellStyle name="Normal 38 4 4" xfId="4416" xr:uid="{F00BB191-ECD2-4110-AF28-8C3F992E7985}"/>
    <cellStyle name="Normal 38 5" xfId="4417" xr:uid="{87295DF8-93BB-473E-89FD-37893B3085C5}"/>
    <cellStyle name="Normal 38 6" xfId="4418" xr:uid="{88B29A61-F1C3-4863-9572-0E2A11031C43}"/>
    <cellStyle name="Normal 38 7" xfId="4419" xr:uid="{4E7FC1AA-B221-4966-814E-2A3482A7A023}"/>
    <cellStyle name="Normal 39" xfId="4420" xr:uid="{DE3E2359-5FB7-429F-B24A-C6AA0475589C}"/>
    <cellStyle name="Normal 4" xfId="4421" xr:uid="{A06B7EAC-9CC7-4F1D-8B45-5419586A2411}"/>
    <cellStyle name="Normal 4 10" xfId="4422" xr:uid="{537643F5-7A42-4063-8264-B7C88EC5E433}"/>
    <cellStyle name="Normal 4 2" xfId="4423" xr:uid="{AA8A37BF-3325-4C6F-98BD-C9F8F40A2F39}"/>
    <cellStyle name="Normal 4 2 10" xfId="4424" xr:uid="{B5BB2C16-38BB-41A8-8B0E-6A712746A4CA}"/>
    <cellStyle name="Normal 4 2 11" xfId="4425" xr:uid="{99F63E47-982A-4506-9E0A-B4679CC4D5C2}"/>
    <cellStyle name="Normal 4 2 2" xfId="4426" xr:uid="{8BD14759-BFFB-4D65-B571-6B9925BFE4EA}"/>
    <cellStyle name="Normal 4 2 2 2" xfId="4427" xr:uid="{F24DAFC4-5227-4858-8422-D428B8F206D8}"/>
    <cellStyle name="Normal 4 2 2 2 2" xfId="4428" xr:uid="{DD246C8B-DBB9-42D1-AD0F-1E187CFF9938}"/>
    <cellStyle name="Normal 4 2 2 2 2 2" xfId="4429" xr:uid="{86E86F57-7802-4A3C-ACEE-A3F85354A278}"/>
    <cellStyle name="Normal 4 2 2 2 2 3" xfId="4430" xr:uid="{3DE1D2C0-403D-4D0E-BDF2-48E8D4A0C29E}"/>
    <cellStyle name="Normal 4 2 2 2 2 4" xfId="4431" xr:uid="{C87CA4F1-B40D-4606-8A93-1E973D393AA4}"/>
    <cellStyle name="Normal 4 2 2 2 3" xfId="4432" xr:uid="{0E89281C-1310-4394-B2F9-70395B5E36D0}"/>
    <cellStyle name="Normal 4 2 2 2 4" xfId="4433" xr:uid="{49408955-5D48-4FED-BFA5-67D637AD993F}"/>
    <cellStyle name="Normal 4 2 2 2 5" xfId="4434" xr:uid="{5E33BD83-433C-4DE3-9A7C-EBC91478AD50}"/>
    <cellStyle name="Normal 4 2 2 3" xfId="4435" xr:uid="{114BD522-852D-49A2-8A3E-9A87EB9FE0EA}"/>
    <cellStyle name="Normal 4 2 2 3 2" xfId="4436" xr:uid="{66F019D4-209E-419D-9EA1-A1466125C101}"/>
    <cellStyle name="Normal 4 2 2 3 3" xfId="4437" xr:uid="{C0F0E5D5-5148-48EC-84EE-9ADE2B487757}"/>
    <cellStyle name="Normal 4 2 2 3 4" xfId="4438" xr:uid="{88B9E118-B9B1-4227-BDBB-F8280CA31FE4}"/>
    <cellStyle name="Normal 4 2 2 4" xfId="4439" xr:uid="{D7882F4D-CB63-454D-8C96-5ADD8A149CE7}"/>
    <cellStyle name="Normal 4 2 2 5" xfId="4440" xr:uid="{292786EF-B6DA-4E75-8A6B-323ACB671EB9}"/>
    <cellStyle name="Normal 4 2 2 6" xfId="4441" xr:uid="{9993DEB1-DBD3-4137-8F51-731F1DDF9AAA}"/>
    <cellStyle name="Normal 4 2 3" xfId="4442" xr:uid="{37BE753C-0BE9-40C1-A687-B10A3272464C}"/>
    <cellStyle name="Normal 4 2 3 2" xfId="4443" xr:uid="{5E543E59-1FCE-4DD2-B934-656557947C78}"/>
    <cellStyle name="Normal 4 2 3 2 2" xfId="4444" xr:uid="{52A6ED57-B563-4FE5-9554-62CCCDABE320}"/>
    <cellStyle name="Normal 4 2 3 2 3" xfId="4445" xr:uid="{F1387397-A43E-4DF8-B65D-D991830FE2AF}"/>
    <cellStyle name="Normal 4 2 3 2 4" xfId="4446" xr:uid="{F4CFE529-8987-4163-8C6A-7C8F5777E4C2}"/>
    <cellStyle name="Normal 4 2 3 3" xfId="4447" xr:uid="{4CDD89B5-FD24-4B00-AEC4-EC6C7453A842}"/>
    <cellStyle name="Normal 4 2 3 4" xfId="4448" xr:uid="{9D51D2D8-4804-40F6-8CC5-88761D77067E}"/>
    <cellStyle name="Normal 4 2 3 5" xfId="4449" xr:uid="{745B46E2-B299-4F4D-9D77-0CA55CA14B7F}"/>
    <cellStyle name="Normal 4 2 4" xfId="4450" xr:uid="{F436B563-39EF-4AB8-915A-9DB9E2680A94}"/>
    <cellStyle name="Normal 4 2 4 2" xfId="4451" xr:uid="{6FC1668F-6A81-467C-93E5-7C80DD325509}"/>
    <cellStyle name="Normal 4 2 4 3" xfId="4452" xr:uid="{0273BC94-246D-46BD-AB5D-10F4AA33B372}"/>
    <cellStyle name="Normal 4 2 4 4" xfId="4453" xr:uid="{ACE73121-C3B5-4917-8C03-68F8FE6C8827}"/>
    <cellStyle name="Normal 4 2 5" xfId="4454" xr:uid="{D8759058-F484-4790-8BA6-1B752B4C1996}"/>
    <cellStyle name="Normal 4 2 5 2" xfId="4455" xr:uid="{40077D7A-8353-44C5-A5AF-3B9C55E3B5CB}"/>
    <cellStyle name="Normal 4 2 6" xfId="4456" xr:uid="{82AB4ED1-5333-4B13-8EB1-AE0BABB9B0A6}"/>
    <cellStyle name="Normal 4 2 6 2" xfId="4457" xr:uid="{7C5566D6-AFC3-4F4B-B3CC-A75C6F697F4F}"/>
    <cellStyle name="Normal 4 2 7" xfId="4458" xr:uid="{2F0F8AFA-505A-499F-AEBF-8729A2CD6853}"/>
    <cellStyle name="Normal 4 2 7 2" xfId="4459" xr:uid="{F8AC1D93-2E08-403A-8FF3-D483C35ADAC0}"/>
    <cellStyle name="Normal 4 2 8" xfId="4460" xr:uid="{C67FFE33-333A-45AF-9BE5-381AE17CAEFE}"/>
    <cellStyle name="Normal 4 2 9" xfId="4461" xr:uid="{19606E4B-B22A-4314-9D05-6752099A612A}"/>
    <cellStyle name="Normal 4 3" xfId="4462" xr:uid="{AE1C797D-31F4-4115-873D-B97F1FA25C43}"/>
    <cellStyle name="Normal 4 3 2" xfId="4463" xr:uid="{0B6A0FDA-B1CF-4B89-B153-9DEF1F6BA0B5}"/>
    <cellStyle name="Normal 4 3 2 2" xfId="4464" xr:uid="{CEFCD925-3812-4242-82EE-E5B797F887DC}"/>
    <cellStyle name="Normal 4 3 2 2 2" xfId="4465" xr:uid="{80386548-CF99-46F3-950E-3E1A03DDF3FB}"/>
    <cellStyle name="Normal 4 3 2 2 2 2" xfId="4466" xr:uid="{9D63D106-1879-492A-BDEF-20CF43CBB7B6}"/>
    <cellStyle name="Normal 4 3 2 2 2 3" xfId="4467" xr:uid="{E707CE00-B7DF-4027-9CF3-78DA14E8E76B}"/>
    <cellStyle name="Normal 4 3 2 2 2 4" xfId="4468" xr:uid="{69611A4E-DB3F-4806-9758-03E9A6A2F3A5}"/>
    <cellStyle name="Normal 4 3 2 2 3" xfId="4469" xr:uid="{7BBBA3CB-11FB-4FD9-B137-D678CDBE1202}"/>
    <cellStyle name="Normal 4 3 2 2 4" xfId="4470" xr:uid="{698163DD-4157-40C7-81FD-A9B92003C6CD}"/>
    <cellStyle name="Normal 4 3 2 2 5" xfId="4471" xr:uid="{CAB1774F-61A0-4207-B839-32A1D1EDC5B3}"/>
    <cellStyle name="Normal 4 3 2 3" xfId="4472" xr:uid="{DFFCFD5B-D94D-459D-B10A-8041E0B0310B}"/>
    <cellStyle name="Normal 4 3 2 3 2" xfId="4473" xr:uid="{BC75B30A-E67C-4886-BEA7-8CFF59CA4B7D}"/>
    <cellStyle name="Normal 4 3 2 3 3" xfId="4474" xr:uid="{7A2FD10A-2CAA-4DFC-9A0E-29818D9AF10A}"/>
    <cellStyle name="Normal 4 3 2 3 4" xfId="4475" xr:uid="{70566DEF-C25E-413E-9D20-D780BF98ACA0}"/>
    <cellStyle name="Normal 4 3 2 4" xfId="4476" xr:uid="{8FF97015-2D75-4C8F-8624-17A1DA96BFC2}"/>
    <cellStyle name="Normal 4 3 2 5" xfId="4477" xr:uid="{32A28158-3938-4092-81CB-79211527D067}"/>
    <cellStyle name="Normal 4 3 2 6" xfId="4478" xr:uid="{7E67D2CA-8545-4649-80C9-443D5C84D81E}"/>
    <cellStyle name="Normal 4 3 3" xfId="4479" xr:uid="{89AB20B5-38B6-46EC-B2A5-765FEACF8B29}"/>
    <cellStyle name="Normal 4 3 3 2" xfId="4480" xr:uid="{78FD2D35-1CF4-47F2-B7AA-499B74CD6BC2}"/>
    <cellStyle name="Normal 4 3 3 2 2" xfId="4481" xr:uid="{19FD7B54-88AF-4F53-889A-84E2F5A536D2}"/>
    <cellStyle name="Normal 4 3 3 2 3" xfId="4482" xr:uid="{BFEE840C-62AC-4EE7-A7D7-6265A9F51E12}"/>
    <cellStyle name="Normal 4 3 3 2 4" xfId="4483" xr:uid="{5173D4C4-CD08-48C1-AD6C-C668D81E2E68}"/>
    <cellStyle name="Normal 4 3 3 3" xfId="4484" xr:uid="{CCE7EC81-18EA-4FB1-B9E7-586EF234D35D}"/>
    <cellStyle name="Normal 4 3 3 4" xfId="4485" xr:uid="{B470E63D-5DCA-4A73-B237-6A0332B49770}"/>
    <cellStyle name="Normal 4 3 3 5" xfId="4486" xr:uid="{D681BE97-256B-4259-B407-026D5A784AC0}"/>
    <cellStyle name="Normal 4 3 4" xfId="4487" xr:uid="{03136207-B893-418B-AB40-4D7688C95280}"/>
    <cellStyle name="Normal 4 3 4 2" xfId="4488" xr:uid="{34FBB781-9564-4D6A-B2E2-8537DFF428DC}"/>
    <cellStyle name="Normal 4 3 4 3" xfId="4489" xr:uid="{7106D517-EA8E-46CB-A2BB-72953BBE26A9}"/>
    <cellStyle name="Normal 4 3 4 4" xfId="4490" xr:uid="{2DE9BA39-29BB-496F-B176-D520ECCE2677}"/>
    <cellStyle name="Normal 4 3 5" xfId="4491" xr:uid="{CB82360E-1FA6-437F-92A1-6E641E22C038}"/>
    <cellStyle name="Normal 4 3 6" xfId="4492" xr:uid="{3562D1F4-A95B-4BF8-86C3-BADAC83FADB9}"/>
    <cellStyle name="Normal 4 3 7" xfId="4493" xr:uid="{19641100-1C19-45E7-9192-72573EADFD4D}"/>
    <cellStyle name="Normal 4 4" xfId="4494" xr:uid="{41725BB5-850F-4B1D-A344-9A687ADB60C6}"/>
    <cellStyle name="Normal 4 4 2" xfId="4495" xr:uid="{893A6073-6A13-4997-A11F-375AB13E21C9}"/>
    <cellStyle name="Normal 4 4 2 2" xfId="4496" xr:uid="{EE58DEE4-2BC6-41A4-A966-C217A7BD1494}"/>
    <cellStyle name="Normal 4 4 2 2 2" xfId="4497" xr:uid="{EED3B759-6574-46C6-A81C-D20CE982CFAC}"/>
    <cellStyle name="Normal 4 4 2 2 3" xfId="4498" xr:uid="{4DC35A7D-73A0-4D2A-AF3A-69B4A1D4DF25}"/>
    <cellStyle name="Normal 4 4 2 2 4" xfId="4499" xr:uid="{32309788-10F0-4902-9C4B-84669BA31EBA}"/>
    <cellStyle name="Normal 4 4 2 3" xfId="4500" xr:uid="{7597CD43-81D7-44CD-8826-0983AAB56A52}"/>
    <cellStyle name="Normal 4 4 2 4" xfId="4501" xr:uid="{9CA02BD5-FD25-462A-983F-143773D2816A}"/>
    <cellStyle name="Normal 4 4 2 5" xfId="4502" xr:uid="{84CEDFB7-1BA7-4910-BA80-304619E58919}"/>
    <cellStyle name="Normal 4 4 3" xfId="4503" xr:uid="{8A59652E-17D5-40FB-96A8-941F8D6FA6C9}"/>
    <cellStyle name="Normal 4 4 3 2" xfId="4504" xr:uid="{DB6E1BBF-0368-48B8-B277-A71AEBD74017}"/>
    <cellStyle name="Normal 4 4 3 3" xfId="4505" xr:uid="{A28A3A41-3076-4338-BC06-BE84E493C445}"/>
    <cellStyle name="Normal 4 4 3 4" xfId="4506" xr:uid="{156A57DF-5BCF-4C04-9C3F-A25982A71249}"/>
    <cellStyle name="Normal 4 4 4" xfId="4507" xr:uid="{1FC9CD6B-4362-4825-8F96-9DE8B0DFE8D4}"/>
    <cellStyle name="Normal 4 4 5" xfId="4508" xr:uid="{FEDA041D-FD24-4FCA-BBF8-F9A8CF195FFB}"/>
    <cellStyle name="Normal 4 4 6" xfId="4509" xr:uid="{46C9B43B-13C1-47D6-A5D8-054BFB413D7C}"/>
    <cellStyle name="Normal 4 5" xfId="4510" xr:uid="{DDE5B10C-EE66-4EED-8676-070A9AAB1309}"/>
    <cellStyle name="Normal 4 5 2" xfId="4511" xr:uid="{4E18A381-BE22-4FB3-903F-5FF3D3448769}"/>
    <cellStyle name="Normal 4 5 2 2" xfId="4512" xr:uid="{61C5700F-CF23-447D-9187-7163B12C52CC}"/>
    <cellStyle name="Normal 4 5 2 3" xfId="4513" xr:uid="{113CF424-5D4D-4A4B-A31A-8DAD346EBB0E}"/>
    <cellStyle name="Normal 4 5 2 4" xfId="4514" xr:uid="{4686CE4F-B32C-4D5C-AF81-897F73F9FB15}"/>
    <cellStyle name="Normal 4 5 3" xfId="4515" xr:uid="{B5A65F84-1BF6-4C6F-B93A-C669B7E91A68}"/>
    <cellStyle name="Normal 4 5 4" xfId="4516" xr:uid="{2F0C1401-C56E-468D-8DD2-7AD5AC252E3D}"/>
    <cellStyle name="Normal 4 5 5" xfId="4517" xr:uid="{EC741C47-7352-4E13-8F74-CF23E40B36B8}"/>
    <cellStyle name="Normal 4 6" xfId="4518" xr:uid="{F197830C-37F8-422B-95AD-05C55A2B2312}"/>
    <cellStyle name="Normal 4 6 2" xfId="4519" xr:uid="{7F2DD5B3-C3FD-424B-9B8C-3929619B38B6}"/>
    <cellStyle name="Normal 4 6 3" xfId="4520" xr:uid="{AECFE0BD-5D5B-4474-888B-C4B50398B003}"/>
    <cellStyle name="Normal 4 6 4" xfId="4521" xr:uid="{C3DC7D52-E0A1-4AB9-A274-57D879DC0307}"/>
    <cellStyle name="Normal 4 7" xfId="4522" xr:uid="{395511ED-3D29-4052-B795-DD7FB381F1C2}"/>
    <cellStyle name="Normal 4 7 2" xfId="4523" xr:uid="{B1FD3FEF-7B6C-4CE4-BA4D-019A09D52FE3}"/>
    <cellStyle name="Normal 4 8" xfId="4524" xr:uid="{78D1F700-522B-4503-A0B7-3A603C8A26BB}"/>
    <cellStyle name="Normal 4 8 2" xfId="4525" xr:uid="{A8F587E6-E778-44CC-8C8A-F9E3C19BDC8A}"/>
    <cellStyle name="Normal 4 9" xfId="4526" xr:uid="{26891ED1-C4DD-4D9C-A42A-D87BEE6AC592}"/>
    <cellStyle name="Normal 40" xfId="4527" xr:uid="{5628CB25-97A7-4EDF-AEAB-E335242DE347}"/>
    <cellStyle name="Normal 40 2" xfId="4528" xr:uid="{69093BB0-6E92-4203-AD94-2B465D348114}"/>
    <cellStyle name="Normal 40 2 2" xfId="4529" xr:uid="{A55D8667-A2E3-4BDB-9794-D96138363BDD}"/>
    <cellStyle name="Normal 40 2 2 2" xfId="4530" xr:uid="{8A0A6222-C09B-4891-8879-D02AD2CA57FE}"/>
    <cellStyle name="Normal 40 2 2 2 2" xfId="4531" xr:uid="{B79D5C4B-0A25-462D-9477-7C0C5172271D}"/>
    <cellStyle name="Normal 40 2 2 2 3" xfId="4532" xr:uid="{1DAA4CE0-D7C0-451C-BE8C-42E44F59F7D6}"/>
    <cellStyle name="Normal 40 2 2 2 4" xfId="4533" xr:uid="{1B16A9D5-6352-4EF1-8AAB-0139E30D864A}"/>
    <cellStyle name="Normal 40 2 2 3" xfId="4534" xr:uid="{FFEBC09F-167B-47F5-960E-9879CE30F6C6}"/>
    <cellStyle name="Normal 40 2 2 4" xfId="4535" xr:uid="{EB3E5773-26BC-4551-9162-EBE29AC3A12F}"/>
    <cellStyle name="Normal 40 2 2 5" xfId="4536" xr:uid="{24755F93-071A-48F6-9164-1A296E99D972}"/>
    <cellStyle name="Normal 40 2 3" xfId="4537" xr:uid="{41B54988-F646-4AA3-B03D-DDA3825D5836}"/>
    <cellStyle name="Normal 40 2 3 2" xfId="4538" xr:uid="{EB0ED320-D3CF-4753-BB1C-D9DBE16F66D6}"/>
    <cellStyle name="Normal 40 2 3 3" xfId="4539" xr:uid="{F7680777-C542-4ABF-A658-5F0E4A3B61B9}"/>
    <cellStyle name="Normal 40 2 3 4" xfId="4540" xr:uid="{4CFBD490-C901-408E-BC28-E4B89611D80E}"/>
    <cellStyle name="Normal 40 2 4" xfId="4541" xr:uid="{9A44F2B4-BD31-40E3-96B6-4909E9D2EB86}"/>
    <cellStyle name="Normal 40 2 5" xfId="4542" xr:uid="{048A9644-8FCF-4829-81D0-CDE47B6E9A62}"/>
    <cellStyle name="Normal 40 2 6" xfId="4543" xr:uid="{6C252F77-7BA7-4559-8E29-B1DD7204F57C}"/>
    <cellStyle name="Normal 40 3" xfId="4544" xr:uid="{E041DCD9-6FDA-4CF0-B20C-26789A12A964}"/>
    <cellStyle name="Normal 40 3 2" xfId="4545" xr:uid="{13A278F7-0558-4CED-AAC7-9CB31BE5E2BD}"/>
    <cellStyle name="Normal 40 3 2 2" xfId="4546" xr:uid="{9A07E752-7CB2-411E-8ECA-A63EEE03306F}"/>
    <cellStyle name="Normal 40 3 2 3" xfId="4547" xr:uid="{2502AAC5-4951-4FA7-8922-69ACEE50A7E2}"/>
    <cellStyle name="Normal 40 3 2 4" xfId="4548" xr:uid="{DF6FCDF4-FCD6-4D50-8374-5EA8C73E0ABA}"/>
    <cellStyle name="Normal 40 3 3" xfId="4549" xr:uid="{AB88DE3E-9A7D-475C-99AC-58ED8C45615D}"/>
    <cellStyle name="Normal 40 3 4" xfId="4550" xr:uid="{5050BECE-00DA-41EF-928F-C70956B1935C}"/>
    <cellStyle name="Normal 40 3 5" xfId="4551" xr:uid="{64BCC649-6188-40D9-95B0-B6DBD6F54122}"/>
    <cellStyle name="Normal 40 4" xfId="4552" xr:uid="{6C4A99A0-242B-4B67-8DE4-3AFDD6784910}"/>
    <cellStyle name="Normal 40 4 2" xfId="4553" xr:uid="{96F083F0-B265-4A23-9F85-B634BAE65CAA}"/>
    <cellStyle name="Normal 40 4 3" xfId="4554" xr:uid="{77D4AAE2-D04F-4D72-8D66-CF2A0D9EF8F2}"/>
    <cellStyle name="Normal 40 4 4" xfId="4555" xr:uid="{A1AC08C0-C7A9-4B37-9815-B04C7303807F}"/>
    <cellStyle name="Normal 40 5" xfId="4556" xr:uid="{D8BD61E0-4095-45A4-826C-8062749C49D2}"/>
    <cellStyle name="Normal 40 6" xfId="4557" xr:uid="{6A732BE6-888D-443D-AE52-1FEF773C8BD9}"/>
    <cellStyle name="Normal 40 7" xfId="4558" xr:uid="{21EE1343-944D-43AF-9024-5317046E9772}"/>
    <cellStyle name="Normal 41" xfId="4559" xr:uid="{E73D8C7A-B8CC-41FF-BF4C-751EDC33AB7E}"/>
    <cellStyle name="Normal 41 2" xfId="4560" xr:uid="{64AB4FAB-CE86-46AF-912B-6236720BF9D9}"/>
    <cellStyle name="Normal 41 2 2" xfId="4561" xr:uid="{44C2FC43-40FE-439A-9074-BECEC9AD2BA3}"/>
    <cellStyle name="Normal 41 2 2 2" xfId="4562" xr:uid="{648D6094-9B93-41B0-B925-CFF49E2AA9B6}"/>
    <cellStyle name="Normal 41 2 2 2 2" xfId="4563" xr:uid="{64344C87-8BD3-4801-BB86-BE13EA6C171B}"/>
    <cellStyle name="Normal 41 2 2 2 3" xfId="4564" xr:uid="{CDB3F430-13A8-4623-B8A7-6F78513207EC}"/>
    <cellStyle name="Normal 41 2 2 2 4" xfId="4565" xr:uid="{E2DB6017-B4EC-4108-BF2D-0369A7FFF1B9}"/>
    <cellStyle name="Normal 41 2 2 3" xfId="4566" xr:uid="{77B98A8D-1933-4D3E-837D-65A53A7923A2}"/>
    <cellStyle name="Normal 41 2 2 4" xfId="4567" xr:uid="{26471670-07F6-43CC-9E1C-BDCE85646729}"/>
    <cellStyle name="Normal 41 2 2 5" xfId="4568" xr:uid="{8418AC73-FE40-4D93-A9F5-E5BED460D79E}"/>
    <cellStyle name="Normal 41 2 3" xfId="4569" xr:uid="{8F6FE738-7130-4CA1-B97A-536A8B115405}"/>
    <cellStyle name="Normal 41 2 3 2" xfId="4570" xr:uid="{405760DC-366E-4781-891A-ECDF7E8AA73A}"/>
    <cellStyle name="Normal 41 2 3 3" xfId="4571" xr:uid="{4491289D-D1E5-4867-87AC-8E5331AE2BBB}"/>
    <cellStyle name="Normal 41 2 3 4" xfId="4572" xr:uid="{A8FD62A7-BC17-4AF8-925F-001950F5552E}"/>
    <cellStyle name="Normal 41 2 4" xfId="4573" xr:uid="{62063E47-DFD5-47FE-AA57-573286E5A769}"/>
    <cellStyle name="Normal 41 2 5" xfId="4574" xr:uid="{00606FD9-34C7-426A-A466-488287531F71}"/>
    <cellStyle name="Normal 41 2 6" xfId="4575" xr:uid="{D08C3B94-10D4-4C3D-B983-CED50174DAC2}"/>
    <cellStyle name="Normal 41 3" xfId="4576" xr:uid="{9A28D4E8-0C3E-4469-92C0-5F7344B2EB1F}"/>
    <cellStyle name="Normal 41 3 2" xfId="4577" xr:uid="{8C833DE7-2A28-46EF-AF82-4CC410D67BF4}"/>
    <cellStyle name="Normal 41 3 2 2" xfId="4578" xr:uid="{A3E6B394-3D91-436C-B594-AD8E0D2FB23E}"/>
    <cellStyle name="Normal 41 3 2 2 2" xfId="4579" xr:uid="{330E6800-8A0D-413C-871E-0AD6367ECF38}"/>
    <cellStyle name="Normal 41 3 2 3" xfId="4580" xr:uid="{740BAAC1-ED14-4475-BEE2-6F8FFFB6E97C}"/>
    <cellStyle name="Normal 41 3 2 4" xfId="4581" xr:uid="{C1674064-FA78-4F82-93AC-0ADBC8BAFEFC}"/>
    <cellStyle name="Normal 41 3 3" xfId="4582" xr:uid="{25E345D0-3E7E-48EF-AC99-784B566AB9D0}"/>
    <cellStyle name="Normal 41 3 3 2" xfId="4583" xr:uid="{6F5B4BF7-9FF9-4572-B932-A79342EEBF89}"/>
    <cellStyle name="Normal 41 3 4" xfId="4584" xr:uid="{DF4C881F-221E-40ED-B330-9C9409B4E95E}"/>
    <cellStyle name="Normal 41 3 5" xfId="4585" xr:uid="{C0F6AC38-A7AA-4C52-9FC0-3D41749F094B}"/>
    <cellStyle name="Normal 41 4" xfId="4586" xr:uid="{FF258E46-0E8B-4D4A-8349-8D50494FBC95}"/>
    <cellStyle name="Normal 41 4 2" xfId="4587" xr:uid="{502A3B0B-1EA5-42EB-BFCB-B647E1C60C6A}"/>
    <cellStyle name="Normal 41 4 3" xfId="4588" xr:uid="{3700141C-48A4-4EFB-AD46-9DC0CE8046EF}"/>
    <cellStyle name="Normal 41 4 4" xfId="4589" xr:uid="{6AD0173B-D901-40B7-A0DE-65ED542E9371}"/>
    <cellStyle name="Normal 41 5" xfId="4590" xr:uid="{8A2D4179-C5A3-4F1F-ACA4-54D21856BF51}"/>
    <cellStyle name="Normal 41 6" xfId="4591" xr:uid="{1D7C97D7-65F8-493E-AD7E-F85EB46DCDF7}"/>
    <cellStyle name="Normal 41 7" xfId="4592" xr:uid="{649A19D1-C62C-45F9-BB19-9A0DBEAA71A3}"/>
    <cellStyle name="Normal 42" xfId="4593" xr:uid="{17C32B6A-6F2C-4FDE-8AE0-9BE3EC8BFFF3}"/>
    <cellStyle name="Normal 42 2" xfId="4594" xr:uid="{F5FDC6D2-9FC5-4BAB-A74A-A0AD3D8C6246}"/>
    <cellStyle name="Normal 42 2 2" xfId="4595" xr:uid="{09F2DC14-BAC4-4D97-9E1A-2B634F5F1F93}"/>
    <cellStyle name="Normal 42 2 2 2" xfId="4596" xr:uid="{7B6A6350-8119-4375-ABE2-130B78BCE3EF}"/>
    <cellStyle name="Normal 42 2 2 2 2" xfId="4597" xr:uid="{F16F2C53-9B4D-4414-A578-3A90FD04E026}"/>
    <cellStyle name="Normal 42 2 2 2 3" xfId="4598" xr:uid="{BFBA16FB-3F0D-4699-8C75-1C991FA90C91}"/>
    <cellStyle name="Normal 42 2 2 2 4" xfId="4599" xr:uid="{671F9512-7BB5-4211-93F4-5BC734009E06}"/>
    <cellStyle name="Normal 42 2 2 3" xfId="4600" xr:uid="{8D3AB03B-CCEB-4C7A-95BB-63DD6A1A48C2}"/>
    <cellStyle name="Normal 42 2 2 4" xfId="4601" xr:uid="{5F54CDA9-94C3-465C-A3FB-FD850096CD80}"/>
    <cellStyle name="Normal 42 2 2 5" xfId="4602" xr:uid="{0109E458-5309-4395-8FD8-37959C77330E}"/>
    <cellStyle name="Normal 42 2 3" xfId="4603" xr:uid="{34C536BB-EADC-427E-B1AC-70734F3001DB}"/>
    <cellStyle name="Normal 42 2 3 2" xfId="4604" xr:uid="{6C53A78B-9B38-4AE6-9EBC-F64D2949FBCD}"/>
    <cellStyle name="Normal 42 2 3 3" xfId="4605" xr:uid="{37D3912F-0564-4D74-B5DE-370C1D6D7CF6}"/>
    <cellStyle name="Normal 42 2 3 4" xfId="4606" xr:uid="{5E969539-4FC4-4B63-9043-B046374A42F6}"/>
    <cellStyle name="Normal 42 2 4" xfId="4607" xr:uid="{C5F5BF13-BE8E-4E7A-B1E0-315779112563}"/>
    <cellStyle name="Normal 42 2 5" xfId="4608" xr:uid="{5631C945-9819-4841-912C-2C9C816D848D}"/>
    <cellStyle name="Normal 42 2 6" xfId="4609" xr:uid="{49045125-DFD8-4046-8A4A-37C16749740D}"/>
    <cellStyle name="Normal 42 3" xfId="4610" xr:uid="{0281F834-4454-4686-8079-D27E2CF65E0B}"/>
    <cellStyle name="Normal 42 3 2" xfId="4611" xr:uid="{1C8608E4-E33B-4763-B33E-8883C5CE3309}"/>
    <cellStyle name="Normal 42 3 2 2" xfId="4612" xr:uid="{E68A3281-D000-4731-A441-2A267F58D2D6}"/>
    <cellStyle name="Normal 42 3 2 3" xfId="4613" xr:uid="{4DF7B4F9-C696-4079-873A-D229F2010620}"/>
    <cellStyle name="Normal 42 3 2 4" xfId="4614" xr:uid="{F2227280-844E-43DA-B29F-998C01E73513}"/>
    <cellStyle name="Normal 42 3 3" xfId="4615" xr:uid="{41777B13-6823-42C9-962C-DE2671871636}"/>
    <cellStyle name="Normal 42 3 4" xfId="4616" xr:uid="{FAB26BCE-47DB-467C-A015-F1AEC6DBFF7F}"/>
    <cellStyle name="Normal 42 3 5" xfId="4617" xr:uid="{9CB56F1A-3004-4939-8615-E9005D248BDE}"/>
    <cellStyle name="Normal 42 4" xfId="4618" xr:uid="{F43FD868-2DC3-4A79-A7AE-06AD2AEB4615}"/>
    <cellStyle name="Normal 42 4 2" xfId="4619" xr:uid="{2EABB18C-B6A8-4E31-839A-39B875808CD8}"/>
    <cellStyle name="Normal 42 4 3" xfId="4620" xr:uid="{7166929D-7F63-4BA1-9568-7F63EECE0766}"/>
    <cellStyle name="Normal 42 4 4" xfId="4621" xr:uid="{68A50237-6FC4-403F-9229-DFA770EFF806}"/>
    <cellStyle name="Normal 42 5" xfId="4622" xr:uid="{E906ADDE-2404-45CF-ADCB-3989F96C64BE}"/>
    <cellStyle name="Normal 42 6" xfId="4623" xr:uid="{9255BC8D-365A-4A73-9006-EC8B3638101F}"/>
    <cellStyle name="Normal 42 7" xfId="4624" xr:uid="{4CF1BE78-93C0-44A1-82A4-0DF2F8C24B9C}"/>
    <cellStyle name="Normal 43" xfId="4625" xr:uid="{58A019B9-4220-4E83-A33C-E50F4B7BCA99}"/>
    <cellStyle name="Normal 43 2" xfId="4626" xr:uid="{89AF990C-6E63-43C5-AD37-0CF1920FDAE3}"/>
    <cellStyle name="Normal 43 2 2" xfId="4627" xr:uid="{17578959-8488-4A30-B77C-2470141AF625}"/>
    <cellStyle name="Normal 43 2 2 2" xfId="4628" xr:uid="{137F3787-E730-4085-AB4B-E3F71FF1AB48}"/>
    <cellStyle name="Normal 43 2 2 2 2" xfId="4629" xr:uid="{96E04AE7-B026-4E21-B1DE-F31A7C1B9D10}"/>
    <cellStyle name="Normal 43 2 2 2 3" xfId="4630" xr:uid="{0A9C9EFB-28F6-4325-A099-A13D8D45BC39}"/>
    <cellStyle name="Normal 43 2 2 2 4" xfId="4631" xr:uid="{825CCA2E-5242-4A8D-B334-04AD69A2598F}"/>
    <cellStyle name="Normal 43 2 2 3" xfId="4632" xr:uid="{628B45F8-9BCC-4530-854A-84684F4D710C}"/>
    <cellStyle name="Normal 43 2 2 4" xfId="4633" xr:uid="{26C8DA04-60BC-4EB4-BAF5-D52DF22D0514}"/>
    <cellStyle name="Normal 43 2 2 5" xfId="4634" xr:uid="{5AE320B1-B653-4457-9678-15B43D3A54A6}"/>
    <cellStyle name="Normal 43 2 3" xfId="4635" xr:uid="{2E742385-80A8-4766-8ECD-54327CEA3A15}"/>
    <cellStyle name="Normal 43 2 3 2" xfId="4636" xr:uid="{548F6DFC-A3A3-41FE-8D69-D1BEDE50357C}"/>
    <cellStyle name="Normal 43 2 3 3" xfId="4637" xr:uid="{3050FD97-DED0-4A07-8E1F-3F6A0EC7BBE2}"/>
    <cellStyle name="Normal 43 2 3 4" xfId="4638" xr:uid="{0A3D1B21-C255-47E1-8DA4-EF19FEDA85FC}"/>
    <cellStyle name="Normal 43 2 4" xfId="4639" xr:uid="{9124EAD1-10A6-45F3-BB09-B11C0D397C22}"/>
    <cellStyle name="Normal 43 2 5" xfId="4640" xr:uid="{0421D764-180B-4FCB-ACDB-856001997182}"/>
    <cellStyle name="Normal 43 2 6" xfId="4641" xr:uid="{847420AD-621D-4F70-8EF7-C433E0679B68}"/>
    <cellStyle name="Normal 43 3" xfId="4642" xr:uid="{3CE4C87C-CA78-4D92-88E4-37BFB43EBEB2}"/>
    <cellStyle name="Normal 43 3 2" xfId="4643" xr:uid="{364BBA2C-B8A3-49CA-B784-7F2C784F1E73}"/>
    <cellStyle name="Normal 43 3 2 2" xfId="4644" xr:uid="{00071464-F115-4A2B-A7BB-DE0AE28945B4}"/>
    <cellStyle name="Normal 43 3 2 2 2" xfId="4645" xr:uid="{1E04F3EC-8531-456D-9934-1FE93320A248}"/>
    <cellStyle name="Normal 43 3 2 2 3" xfId="4646" xr:uid="{AC18CE47-81D4-4372-BF17-18CF837E2BAF}"/>
    <cellStyle name="Normal 43 3 2 2 4" xfId="4647" xr:uid="{1085510D-92BF-4488-9A84-62B5F936F72D}"/>
    <cellStyle name="Normal 43 3 2 3" xfId="4648" xr:uid="{C0BA0C22-94E1-46E6-9E2B-30A9FE9A3D9B}"/>
    <cellStyle name="Normal 43 3 2 4" xfId="4649" xr:uid="{31E40C0F-5C34-436A-AB94-F0368F534AD7}"/>
    <cellStyle name="Normal 43 3 2 5" xfId="4650" xr:uid="{C62DACBC-6C11-4393-81EC-474D7A39840A}"/>
    <cellStyle name="Normal 43 3 3" xfId="4651" xr:uid="{5794ECDD-3861-412B-B1A5-AB0FBCA281EC}"/>
    <cellStyle name="Normal 43 3 3 2" xfId="4652" xr:uid="{484FFF50-5F77-4009-92F8-645B6378204F}"/>
    <cellStyle name="Normal 43 3 3 3" xfId="4653" xr:uid="{F1DBA029-6251-4933-8555-7980FBC95D21}"/>
    <cellStyle name="Normal 43 3 3 4" xfId="4654" xr:uid="{D96E94D0-F36C-4155-BE44-9C19D3D3F477}"/>
    <cellStyle name="Normal 43 3 4" xfId="4655" xr:uid="{F8A7E175-39BC-4DED-9D8B-8A3F70ADCC64}"/>
    <cellStyle name="Normal 43 3 5" xfId="4656" xr:uid="{3B11EF4F-BF9A-4DEB-A7C1-30EFC7E4940F}"/>
    <cellStyle name="Normal 43 3 6" xfId="4657" xr:uid="{5D43B6D4-877A-4AEA-BFAE-0C92A455B8D3}"/>
    <cellStyle name="Normal 43 4" xfId="4658" xr:uid="{C3CF736A-EB88-431E-B153-0969A0CDF6D9}"/>
    <cellStyle name="Normal 43 4 2" xfId="4659" xr:uid="{9A819AA2-62E0-4AE1-BF36-639B588DB007}"/>
    <cellStyle name="Normal 43 4 2 2" xfId="4660" xr:uid="{1C36DA6B-9876-4867-90BE-F2D325367103}"/>
    <cellStyle name="Normal 43 4 2 3" xfId="4661" xr:uid="{1F45216E-9EEF-45AD-86A8-6CE39B7CA7B9}"/>
    <cellStyle name="Normal 43 4 2 4" xfId="4662" xr:uid="{20EC8343-16DC-43DA-857F-AA6E3377B956}"/>
    <cellStyle name="Normal 43 4 3" xfId="4663" xr:uid="{A20C5463-F456-4BEB-AA44-FCFEE2C2FE9E}"/>
    <cellStyle name="Normal 43 4 4" xfId="4664" xr:uid="{4648FF7F-6B25-4D0F-9629-F105AB358388}"/>
    <cellStyle name="Normal 43 4 5" xfId="4665" xr:uid="{07E1077F-2D7E-4ED8-BAA2-947589262B7F}"/>
    <cellStyle name="Normal 43 5" xfId="4666" xr:uid="{7F5A4C64-59D1-44CB-B8AC-FBC352C7A826}"/>
    <cellStyle name="Normal 43 5 2" xfId="4667" xr:uid="{28429069-AF53-4597-B8C9-C3D4AEAEF1DB}"/>
    <cellStyle name="Normal 43 5 3" xfId="4668" xr:uid="{0D9B83C5-4EC3-43A7-BD05-8A7D43AD4E41}"/>
    <cellStyle name="Normal 43 5 4" xfId="4669" xr:uid="{95591801-52D4-4981-8238-0F5966AE1C7C}"/>
    <cellStyle name="Normal 43 6" xfId="4670" xr:uid="{238DC91F-F636-4D39-BE7B-E32BE799E60C}"/>
    <cellStyle name="Normal 43 7" xfId="4671" xr:uid="{B73550D9-452E-43FC-9CF0-358ED3B33F09}"/>
    <cellStyle name="Normal 43 8" xfId="4672" xr:uid="{CFBD3135-1276-4D03-8510-FC74BC4A93A0}"/>
    <cellStyle name="Normal 44" xfId="4673" xr:uid="{8A9E8FFE-1F68-49D1-94AE-D66FA84ADC35}"/>
    <cellStyle name="Normal 44 2" xfId="4674" xr:uid="{4B17C74F-C776-46BE-98EC-5E2B362E359B}"/>
    <cellStyle name="Normal 44 2 2" xfId="4675" xr:uid="{F6554F48-FAF1-4DD5-8383-3B189218DB88}"/>
    <cellStyle name="Normal 44 2 2 2" xfId="4676" xr:uid="{9D63F47B-7F68-405F-A937-180646BBB078}"/>
    <cellStyle name="Normal 44 2 2 2 2" xfId="4677" xr:uid="{68E236AD-4CAC-4BB1-92B1-C86A2B51C385}"/>
    <cellStyle name="Normal 44 2 2 2 3" xfId="4678" xr:uid="{AE244B67-1505-4746-9641-103AC79B8F25}"/>
    <cellStyle name="Normal 44 2 2 2 4" xfId="4679" xr:uid="{9450A934-0391-4528-B0BA-3F77D0F8D2CA}"/>
    <cellStyle name="Normal 44 2 2 3" xfId="4680" xr:uid="{FDD00E65-B219-412C-AE3A-557A2D60CD39}"/>
    <cellStyle name="Normal 44 2 2 4" xfId="4681" xr:uid="{62991B80-E21C-48C3-AF71-B18B5E4BA00D}"/>
    <cellStyle name="Normal 44 2 2 5" xfId="4682" xr:uid="{898C6E29-F6FE-447D-9BA9-58791DFB271B}"/>
    <cellStyle name="Normal 44 2 3" xfId="4683" xr:uid="{D4DE8A4B-42F7-41AD-B948-F662BBD22441}"/>
    <cellStyle name="Normal 44 2 3 2" xfId="4684" xr:uid="{4125B68A-8717-4379-B918-654B9F91668E}"/>
    <cellStyle name="Normal 44 2 3 3" xfId="4685" xr:uid="{0AE70236-BA6D-498A-A44F-29FF6EB7E9AE}"/>
    <cellStyle name="Normal 44 2 3 4" xfId="4686" xr:uid="{34F202CB-AE76-4006-A391-BA54155CA31B}"/>
    <cellStyle name="Normal 44 2 4" xfId="4687" xr:uid="{E4B6A59A-6DD8-457A-927B-8274DB0D681D}"/>
    <cellStyle name="Normal 44 2 5" xfId="4688" xr:uid="{5FDABEE0-07FD-4DB7-A25C-C85F579A7505}"/>
    <cellStyle name="Normal 44 2 6" xfId="4689" xr:uid="{DD002962-AD18-4097-AA7E-38185F4888B1}"/>
    <cellStyle name="Normal 44 3" xfId="4690" xr:uid="{3D81ADF5-E685-48B4-8930-6ACD2D701490}"/>
    <cellStyle name="Normal 44 3 2" xfId="4691" xr:uid="{B66819DC-7FD9-45D1-9622-B9CDFA08E1C3}"/>
    <cellStyle name="Normal 44 3 2 2" xfId="4692" xr:uid="{79A76FB1-459E-45F2-9C91-DA37E5BBDD8E}"/>
    <cellStyle name="Normal 44 3 2 3" xfId="4693" xr:uid="{4BABF8B7-9715-4562-9E17-A6B6FD89A683}"/>
    <cellStyle name="Normal 44 3 2 4" xfId="4694" xr:uid="{D9A6B1D2-8AFD-457F-BBAC-7E881F3846B1}"/>
    <cellStyle name="Normal 44 3 3" xfId="4695" xr:uid="{976D8634-77DD-4670-89D3-9B3E242F6477}"/>
    <cellStyle name="Normal 44 3 4" xfId="4696" xr:uid="{7416236C-CF59-4CA5-A1F8-D658DF4C423D}"/>
    <cellStyle name="Normal 44 3 5" xfId="4697" xr:uid="{C789C592-1692-4E36-BA97-785057698D0B}"/>
    <cellStyle name="Normal 44 4" xfId="4698" xr:uid="{5F0EC941-C262-4BC4-A693-187E1A74F9AF}"/>
    <cellStyle name="Normal 44 4 2" xfId="4699" xr:uid="{6B35C0B4-FD0F-4CCD-A6D9-21FC9C036C46}"/>
    <cellStyle name="Normal 44 4 3" xfId="4700" xr:uid="{705273B0-3438-4E12-B0FE-8E000C8A8B6C}"/>
    <cellStyle name="Normal 44 4 4" xfId="4701" xr:uid="{32142312-E7FD-47C7-AB8F-E8545F27672C}"/>
    <cellStyle name="Normal 44 5" xfId="4702" xr:uid="{691EF432-B73E-4759-8A29-688BD1D4FAC3}"/>
    <cellStyle name="Normal 44 6" xfId="4703" xr:uid="{3A3A398F-7081-4E9A-9704-36E69F671FCD}"/>
    <cellStyle name="Normal 44 7" xfId="4704" xr:uid="{54D66778-2AB6-4129-80C2-25C49380C30B}"/>
    <cellStyle name="Normal 45" xfId="4705" xr:uid="{19D38D30-DCEC-4380-9605-205B5321BBBC}"/>
    <cellStyle name="Normal 45 2" xfId="4706" xr:uid="{3A6F8F91-B836-43B4-A2C5-885B6B568111}"/>
    <cellStyle name="Normal 45 2 2" xfId="4707" xr:uid="{93635189-98BB-42BE-A7A8-6910499189A1}"/>
    <cellStyle name="Normal 45 2 2 2" xfId="4708" xr:uid="{74297B28-4482-4619-A5AC-06425CE8C0EF}"/>
    <cellStyle name="Normal 45 2 2 2 2" xfId="4709" xr:uid="{65B29422-F3BE-4F0A-9AF7-A237ED0886A3}"/>
    <cellStyle name="Normal 45 2 2 2 3" xfId="4710" xr:uid="{153CF6A7-7581-46AD-8EBD-C28D63AF4DBC}"/>
    <cellStyle name="Normal 45 2 2 2 4" xfId="4711" xr:uid="{9D26483C-F74B-4092-96D7-56C752F75016}"/>
    <cellStyle name="Normal 45 2 2 3" xfId="4712" xr:uid="{BF883067-CE5F-4CF5-B00D-40609CF67B49}"/>
    <cellStyle name="Normal 45 2 2 4" xfId="4713" xr:uid="{4034A2A5-AC06-46E9-87CB-51B55B9D4610}"/>
    <cellStyle name="Normal 45 2 2 5" xfId="4714" xr:uid="{082A1BAD-42B7-41E6-BA91-0BBC0D0D5376}"/>
    <cellStyle name="Normal 45 2 3" xfId="4715" xr:uid="{464E9936-B91B-403C-A6E4-E79CE83B1A74}"/>
    <cellStyle name="Normal 45 2 3 2" xfId="4716" xr:uid="{C1643B3B-3757-42D7-A3F9-53F438D991AE}"/>
    <cellStyle name="Normal 45 2 3 3" xfId="4717" xr:uid="{CCDBFABA-CA70-498B-A93D-9F0088A4D884}"/>
    <cellStyle name="Normal 45 2 3 4" xfId="4718" xr:uid="{9B836C28-F3CE-4897-9709-0D68FBE074F8}"/>
    <cellStyle name="Normal 45 2 4" xfId="4719" xr:uid="{A0FDE8EA-552F-444D-BBD1-DF2B6204E6D3}"/>
    <cellStyle name="Normal 45 2 5" xfId="4720" xr:uid="{02AD29C3-264F-494D-91E9-D574CAB36E85}"/>
    <cellStyle name="Normal 45 2 6" xfId="4721" xr:uid="{FC579659-34A0-4D14-8771-E90C0743A281}"/>
    <cellStyle name="Normal 45 3" xfId="4722" xr:uid="{4921C869-544E-4B94-8DF5-32DA7FE24639}"/>
    <cellStyle name="Normal 45 3 2" xfId="4723" xr:uid="{975BABD9-E3ED-4B39-9F67-666A07570E02}"/>
    <cellStyle name="Normal 45 3 2 2" xfId="4724" xr:uid="{874ACEB0-282F-4786-BC8E-6EEE7014CD92}"/>
    <cellStyle name="Normal 45 3 2 3" xfId="4725" xr:uid="{822C3679-67F6-444E-A887-02A732D9543F}"/>
    <cellStyle name="Normal 45 3 2 4" xfId="4726" xr:uid="{164E8EB3-CDDB-45D3-B601-51960AE824F9}"/>
    <cellStyle name="Normal 45 3 3" xfId="4727" xr:uid="{B713B010-704B-48C6-BEFC-3B66F3C8B1E0}"/>
    <cellStyle name="Normal 45 3 4" xfId="4728" xr:uid="{644C88D2-D19F-4626-B323-1EF3B60A2AE9}"/>
    <cellStyle name="Normal 45 3 5" xfId="4729" xr:uid="{C768A714-331B-4C1C-922F-BA621EC03CAE}"/>
    <cellStyle name="Normal 45 4" xfId="4730" xr:uid="{DC4B3BDF-5668-4F31-98CF-7442BC007842}"/>
    <cellStyle name="Normal 45 4 2" xfId="4731" xr:uid="{BFF679C9-9BDC-421C-A1E0-813317D6BBF0}"/>
    <cellStyle name="Normal 45 4 3" xfId="4732" xr:uid="{31F80DF9-4EFA-485A-817B-030CE0D3C404}"/>
    <cellStyle name="Normal 45 4 4" xfId="4733" xr:uid="{3436597E-94A4-44B5-98FD-087E7C04C658}"/>
    <cellStyle name="Normal 45 5" xfId="4734" xr:uid="{283EFC88-DE0D-47CC-A152-4102449589EC}"/>
    <cellStyle name="Normal 45 6" xfId="4735" xr:uid="{FE6F575D-F43E-4EC5-8903-0E2FE7824C6C}"/>
    <cellStyle name="Normal 45 7" xfId="4736" xr:uid="{214B60B6-83BA-4A2C-8490-9323DCCB0CBB}"/>
    <cellStyle name="Normal 46" xfId="4737" xr:uid="{CAD9B647-533D-4306-8605-0A501735037C}"/>
    <cellStyle name="Normal 46 2" xfId="4738" xr:uid="{F0D30F98-4F57-4DD0-85FD-C6AFD16F58FB}"/>
    <cellStyle name="Normal 46 2 2" xfId="4739" xr:uid="{B5C7A25F-C6D8-47A7-8359-FB00D64CFA04}"/>
    <cellStyle name="Normal 46 2 2 2" xfId="4740" xr:uid="{2FB4A662-549D-46BE-BAB9-56E1EE822636}"/>
    <cellStyle name="Normal 46 2 2 2 2" xfId="4741" xr:uid="{C33C9D41-81B7-4737-B012-B3EEE97B1258}"/>
    <cellStyle name="Normal 46 2 2 2 3" xfId="4742" xr:uid="{C5DAC725-C20F-4AAD-8611-6F1F22D4D39C}"/>
    <cellStyle name="Normal 46 2 2 2 4" xfId="4743" xr:uid="{0CA83BC3-8B05-40C1-A9B7-D27ABE3D73AA}"/>
    <cellStyle name="Normal 46 2 2 3" xfId="4744" xr:uid="{667105E5-690D-45C4-B6D5-8031A157341D}"/>
    <cellStyle name="Normal 46 2 2 4" xfId="4745" xr:uid="{777F288F-5BDB-432E-9091-46916E939723}"/>
    <cellStyle name="Normal 46 2 2 5" xfId="4746" xr:uid="{82544C1A-B902-47D0-BD4F-ACE286FD3DE9}"/>
    <cellStyle name="Normal 46 2 3" xfId="4747" xr:uid="{FCC4D3CB-50C4-479E-A7DD-064FE928E999}"/>
    <cellStyle name="Normal 46 2 3 2" xfId="4748" xr:uid="{504B45A4-684D-40E6-8AC6-099B0E8FD455}"/>
    <cellStyle name="Normal 46 2 3 3" xfId="4749" xr:uid="{BDD6401E-F447-4973-93F0-DEFD3A1288FC}"/>
    <cellStyle name="Normal 46 2 3 4" xfId="4750" xr:uid="{C42D3F0C-8E46-472C-BE47-603CA3B2D0F6}"/>
    <cellStyle name="Normal 46 2 4" xfId="4751" xr:uid="{EE3CABDE-36C7-45E7-99D7-C2A766E117EE}"/>
    <cellStyle name="Normal 46 2 5" xfId="4752" xr:uid="{87DD6BA0-D71F-4C1A-A236-B08AFDDCCF31}"/>
    <cellStyle name="Normal 46 2 6" xfId="4753" xr:uid="{BC3FDA31-D0A4-40D9-BFA2-23576CF65860}"/>
    <cellStyle name="Normal 46 3" xfId="4754" xr:uid="{74D1A538-C1A9-44CE-B3F3-FE5DABA0DA38}"/>
    <cellStyle name="Normal 46 3 2" xfId="4755" xr:uid="{31E7515A-00AA-4145-8B5E-01C4C25FE8A4}"/>
    <cellStyle name="Normal 46 3 2 2" xfId="4756" xr:uid="{B45A7D7B-D190-4E57-8C9E-332405456818}"/>
    <cellStyle name="Normal 46 3 2 3" xfId="4757" xr:uid="{64E74621-DF05-47D8-B2FC-6D507B99E874}"/>
    <cellStyle name="Normal 46 3 2 4" xfId="4758" xr:uid="{D82584E6-4549-46AB-A914-05C741A875E1}"/>
    <cellStyle name="Normal 46 3 3" xfId="4759" xr:uid="{0EA3052A-0C6E-4FAE-B944-3DE692B340EF}"/>
    <cellStyle name="Normal 46 3 4" xfId="4760" xr:uid="{BA3B10EC-36D4-4D59-9174-7F987188F478}"/>
    <cellStyle name="Normal 46 3 5" xfId="4761" xr:uid="{986C035C-863D-4025-B37E-CACA6258564E}"/>
    <cellStyle name="Normal 46 4" xfId="4762" xr:uid="{376E9D9C-2597-4210-A0A0-791A9D343F08}"/>
    <cellStyle name="Normal 46 4 2" xfId="4763" xr:uid="{B5798F5D-7C9D-4459-BAC6-2F5BB59285CC}"/>
    <cellStyle name="Normal 46 4 3" xfId="4764" xr:uid="{1C87D294-0682-4803-BC66-C66BFB86EC41}"/>
    <cellStyle name="Normal 46 4 4" xfId="4765" xr:uid="{D124D4AD-E283-45D7-A275-E7A178E041FD}"/>
    <cellStyle name="Normal 46 5" xfId="4766" xr:uid="{82EEB636-292D-46A0-87FA-9BFCCBF3112D}"/>
    <cellStyle name="Normal 46 6" xfId="4767" xr:uid="{F597FE8E-34AE-4BC5-AB41-940496C0CA62}"/>
    <cellStyle name="Normal 46 7" xfId="4768" xr:uid="{E4F17A8E-AF3D-42F4-AA6B-F1F103D47C73}"/>
    <cellStyle name="Normal 47" xfId="4769" xr:uid="{3B619B06-91E6-4C54-809F-D52F1478F4A1}"/>
    <cellStyle name="Normal 47 2" xfId="4770" xr:uid="{B40DC624-F58C-4A88-AF50-DF9AE7C61C2B}"/>
    <cellStyle name="Normal 47 2 2" xfId="4771" xr:uid="{69A4ADA9-AD5D-4FB3-AA23-CA695872BF37}"/>
    <cellStyle name="Normal 47 2 2 2" xfId="4772" xr:uid="{A19F0704-F81D-464E-894A-864E23779DA6}"/>
    <cellStyle name="Normal 47 2 2 2 2" xfId="4773" xr:uid="{AB42C4EB-D31C-40BC-8363-DC3D3B2675F3}"/>
    <cellStyle name="Normal 47 2 2 2 3" xfId="4774" xr:uid="{61CA70F5-4341-483F-AA4C-20C86E0BD367}"/>
    <cellStyle name="Normal 47 2 2 2 4" xfId="4775" xr:uid="{805BC52D-1439-41D9-92E1-DB81B552A05C}"/>
    <cellStyle name="Normal 47 2 2 3" xfId="4776" xr:uid="{4272F18A-ECCD-47CC-AA3C-896447ECC633}"/>
    <cellStyle name="Normal 47 2 2 4" xfId="4777" xr:uid="{B4DD7944-3FE0-40A8-97BF-C7A5830E888C}"/>
    <cellStyle name="Normal 47 2 2 5" xfId="4778" xr:uid="{F139029F-A661-4DA5-BA00-A1408FDF8409}"/>
    <cellStyle name="Normal 47 2 3" xfId="4779" xr:uid="{3F26534F-CE80-467E-8DE2-7904BFB3911A}"/>
    <cellStyle name="Normal 47 2 3 2" xfId="4780" xr:uid="{B1927561-4F73-4616-9B8B-2551212EC9BB}"/>
    <cellStyle name="Normal 47 2 3 3" xfId="4781" xr:uid="{A3BCFACB-7DDB-4F49-96B7-81870655F0F8}"/>
    <cellStyle name="Normal 47 2 3 4" xfId="4782" xr:uid="{371DFA45-2E75-496C-AEBF-834DC6C66122}"/>
    <cellStyle name="Normal 47 2 4" xfId="4783" xr:uid="{20EB29B1-9B2C-4FF1-8FD1-C08BCDE69246}"/>
    <cellStyle name="Normal 47 2 5" xfId="4784" xr:uid="{FD5F07BF-3599-4D5E-928E-31577C29B183}"/>
    <cellStyle name="Normal 47 2 6" xfId="4785" xr:uid="{58430632-1948-4993-9011-EABE530100D7}"/>
    <cellStyle name="Normal 47 3" xfId="4786" xr:uid="{427A9D8E-81D7-494C-A3F4-F1DF02D624AF}"/>
    <cellStyle name="Normal 47 3 2" xfId="4787" xr:uid="{B405EEBF-7704-4608-AC8F-C06DE5CB0C80}"/>
    <cellStyle name="Normal 47 3 2 2" xfId="4788" xr:uid="{DACC9CEB-7D8C-48AB-8D6F-88FE136A6B1B}"/>
    <cellStyle name="Normal 47 3 2 3" xfId="4789" xr:uid="{5682F8A0-F6FF-4059-83EA-93ECD89B6504}"/>
    <cellStyle name="Normal 47 3 2 4" xfId="4790" xr:uid="{B27BDF98-3FAE-4DAA-873B-C508AD904E27}"/>
    <cellStyle name="Normal 47 3 3" xfId="4791" xr:uid="{C3AB97AE-0805-4448-9149-372A97803FD2}"/>
    <cellStyle name="Normal 47 3 4" xfId="4792" xr:uid="{065D35BD-EBF4-4621-BD7F-706F57400033}"/>
    <cellStyle name="Normal 47 3 5" xfId="4793" xr:uid="{90DCE6DF-F96B-4B9D-8D1B-F856FB239A5B}"/>
    <cellStyle name="Normal 47 4" xfId="4794" xr:uid="{84A06E27-654E-4623-8909-92792226B179}"/>
    <cellStyle name="Normal 47 4 2" xfId="4795" xr:uid="{AB018873-9872-4479-A880-72471EDED398}"/>
    <cellStyle name="Normal 47 4 3" xfId="4796" xr:uid="{18B6B177-16D7-46A5-ABA5-B5A1868777CA}"/>
    <cellStyle name="Normal 47 4 4" xfId="4797" xr:uid="{B9B61DC7-7A72-4EFE-89AB-91058375279C}"/>
    <cellStyle name="Normal 47 5" xfId="4798" xr:uid="{E8D1BA35-719B-44D4-9456-C042403B8BEB}"/>
    <cellStyle name="Normal 47 6" xfId="4799" xr:uid="{D74029E8-6B7E-47D5-A7AE-1E6D819E5068}"/>
    <cellStyle name="Normal 47 7" xfId="4800" xr:uid="{50B31058-0476-4B9A-8CFE-7A03598633BA}"/>
    <cellStyle name="Normal 48" xfId="4801" xr:uid="{AFC5C3F6-3228-446F-9A48-9DD97F0E0653}"/>
    <cellStyle name="Normal 48 2" xfId="4802" xr:uid="{DE442420-DD73-4094-AAA7-5DFE490A249D}"/>
    <cellStyle name="Normal 48 2 2" xfId="4803" xr:uid="{B09505E0-376B-463B-A302-E9790103D856}"/>
    <cellStyle name="Normal 48 2 2 2" xfId="4804" xr:uid="{D8104B07-4938-4658-8F88-D82D099AEFA8}"/>
    <cellStyle name="Normal 48 2 2 2 2" xfId="4805" xr:uid="{76181542-7833-4227-B3AD-002194DED560}"/>
    <cellStyle name="Normal 48 2 2 2 2 2" xfId="4806" xr:uid="{831AE424-0278-4580-9D44-590F9E222547}"/>
    <cellStyle name="Normal 48 2 2 2 2 3" xfId="4807" xr:uid="{CF13416C-F497-4A85-A797-CEA9DCD4776E}"/>
    <cellStyle name="Normal 48 2 2 2 2 4" xfId="4808" xr:uid="{F0615304-4496-47DD-B147-519BBF247D0A}"/>
    <cellStyle name="Normal 48 2 2 2 3" xfId="4809" xr:uid="{FBB3CBEC-F3F6-455C-9D98-C660EC0FBABB}"/>
    <cellStyle name="Normal 48 2 2 2 4" xfId="4810" xr:uid="{52B54B7F-FA63-4842-AC80-E05C9214819C}"/>
    <cellStyle name="Normal 48 2 2 2 5" xfId="4811" xr:uid="{43C007A5-EEC9-47E9-804E-0EFCFA8D7F42}"/>
    <cellStyle name="Normal 48 2 2 3" xfId="4812" xr:uid="{DB6C2674-96CA-43AB-8686-B770EF4F2E66}"/>
    <cellStyle name="Normal 48 2 2 3 2" xfId="4813" xr:uid="{E9F1F5C5-3911-45AB-BA4A-A422D34EE221}"/>
    <cellStyle name="Normal 48 2 2 3 3" xfId="4814" xr:uid="{DEB18FD9-6259-4F55-98AF-5AB0A776919C}"/>
    <cellStyle name="Normal 48 2 2 3 4" xfId="4815" xr:uid="{097A7172-E4B4-449F-AF9E-13506541054F}"/>
    <cellStyle name="Normal 48 2 2 4" xfId="4816" xr:uid="{95493543-CFA4-4141-966F-6A6201DB38DF}"/>
    <cellStyle name="Normal 48 2 2 5" xfId="4817" xr:uid="{10276077-CF50-43D2-9C5F-358890A4C865}"/>
    <cellStyle name="Normal 48 2 2 6" xfId="4818" xr:uid="{42D90F10-235F-4AD5-9601-DC6CF9F9FCAB}"/>
    <cellStyle name="Normal 48 2 3" xfId="4819" xr:uid="{B05B4241-7877-4A55-A3B8-0DFC34EA549A}"/>
    <cellStyle name="Normal 48 2 3 2" xfId="4820" xr:uid="{D73999F3-2402-48DA-A90A-5CCE8CC9CCA9}"/>
    <cellStyle name="Normal 48 2 3 2 2" xfId="4821" xr:uid="{4764B007-B68B-4066-952E-F2DA94493098}"/>
    <cellStyle name="Normal 48 2 3 2 3" xfId="4822" xr:uid="{F0634DFD-A17D-4BF3-B04F-9EB5DDF1BF0A}"/>
    <cellStyle name="Normal 48 2 3 2 4" xfId="4823" xr:uid="{F676271E-4B4C-4468-8A1D-FD6CE644DAEF}"/>
    <cellStyle name="Normal 48 2 3 3" xfId="4824" xr:uid="{9F5E867B-F6D0-41EB-B033-2DC53317AEED}"/>
    <cellStyle name="Normal 48 2 3 4" xfId="4825" xr:uid="{6438D8E9-745C-4C0C-9070-8E2A63FDC762}"/>
    <cellStyle name="Normal 48 2 3 5" xfId="4826" xr:uid="{2683E78C-7426-4A0A-82C1-72BE13C5BAED}"/>
    <cellStyle name="Normal 48 2 4" xfId="4827" xr:uid="{30868A13-3FBA-47D6-9D9D-5DD842824F41}"/>
    <cellStyle name="Normal 48 2 4 2" xfId="4828" xr:uid="{7DC4883D-0F6F-4517-A2C4-D3BCC8E10BCA}"/>
    <cellStyle name="Normal 48 2 4 3" xfId="4829" xr:uid="{81783F34-1CA6-480B-B96B-C72B498849E0}"/>
    <cellStyle name="Normal 48 2 4 4" xfId="4830" xr:uid="{DE854E3A-889A-44E2-BA2F-DD5AC35F8596}"/>
    <cellStyle name="Normal 48 2 5" xfId="4831" xr:uid="{896036C1-DD19-42B3-A017-DE21501CA278}"/>
    <cellStyle name="Normal 48 2 6" xfId="4832" xr:uid="{0C6F99D8-455A-45B2-AEC7-FF6CBDB223F3}"/>
    <cellStyle name="Normal 48 2 7" xfId="4833" xr:uid="{42DC3728-DFE9-4C6B-93C4-D638F9B6402B}"/>
    <cellStyle name="Normal 48 3" xfId="4834" xr:uid="{447038EB-D186-4081-BCC8-D6E68900B7E3}"/>
    <cellStyle name="Normal 48 3 2" xfId="4835" xr:uid="{4717CB46-9B41-4FB4-806C-6C90CE309425}"/>
    <cellStyle name="Normal 48 3 2 2" xfId="4836" xr:uid="{52317943-3C1F-40DC-ACE6-AB8F6954BB60}"/>
    <cellStyle name="Normal 48 3 2 2 2" xfId="4837" xr:uid="{3D2527B9-59F9-4BC7-8BEE-CA551F6E7C8A}"/>
    <cellStyle name="Normal 48 3 2 2 3" xfId="4838" xr:uid="{7838DF37-40EF-4CB5-8159-2308B70289C0}"/>
    <cellStyle name="Normal 48 3 2 2 4" xfId="4839" xr:uid="{1A7D5D16-E748-4F1E-88C3-8225385DEC90}"/>
    <cellStyle name="Normal 48 3 2 3" xfId="4840" xr:uid="{28106FBD-1C5B-4384-B4C5-43294D9E206F}"/>
    <cellStyle name="Normal 48 3 2 4" xfId="4841" xr:uid="{29B354FF-5BAA-454D-8006-7B409B991060}"/>
    <cellStyle name="Normal 48 3 2 5" xfId="4842" xr:uid="{0E9E9646-D868-45A3-8F0C-B62C51245968}"/>
    <cellStyle name="Normal 48 3 3" xfId="4843" xr:uid="{F9EC2B4D-6D51-40A5-A3B6-BDF8AEF777A8}"/>
    <cellStyle name="Normal 48 3 3 2" xfId="4844" xr:uid="{C78DFEC5-317A-4C0F-B4C2-7924BF1C2D51}"/>
    <cellStyle name="Normal 48 3 3 3" xfId="4845" xr:uid="{CC036A2C-6BE6-47F2-954D-E918E902F92A}"/>
    <cellStyle name="Normal 48 3 3 4" xfId="4846" xr:uid="{F0117254-5780-4B58-9E7D-3E54AB7B6920}"/>
    <cellStyle name="Normal 48 3 4" xfId="4847" xr:uid="{836DF693-EC1A-45A7-B3DE-9031B18E06FF}"/>
    <cellStyle name="Normal 48 3 5" xfId="4848" xr:uid="{4C3A073A-4DA7-4EE4-9100-6E66DE358C4D}"/>
    <cellStyle name="Normal 48 3 6" xfId="4849" xr:uid="{19B4CBBA-8870-4FB3-9E80-44AB4C942207}"/>
    <cellStyle name="Normal 48 4" xfId="4850" xr:uid="{935B161F-BC49-4313-A88C-AE8432D94662}"/>
    <cellStyle name="Normal 48 4 2" xfId="4851" xr:uid="{1527D6F0-187D-43A2-B459-7BA4FED11DE0}"/>
    <cellStyle name="Normal 48 4 2 2" xfId="4852" xr:uid="{5598CD8D-305C-401E-A641-04AA5FFB795A}"/>
    <cellStyle name="Normal 48 4 2 3" xfId="4853" xr:uid="{2867D76C-C2EA-495C-9847-489D55D96642}"/>
    <cellStyle name="Normal 48 4 2 4" xfId="4854" xr:uid="{D3F5071D-F1FF-4954-BCAA-6A31AD6C1A9C}"/>
    <cellStyle name="Normal 48 4 3" xfId="4855" xr:uid="{7BE481E4-0682-483B-BE69-101A6355527C}"/>
    <cellStyle name="Normal 48 4 4" xfId="4856" xr:uid="{0CE20518-D096-454F-BBC7-409F408CF619}"/>
    <cellStyle name="Normal 48 4 5" xfId="4857" xr:uid="{A40F1558-E677-4E1C-BFD0-A025FD9D747C}"/>
    <cellStyle name="Normal 48 5" xfId="4858" xr:uid="{42A0DC30-2E0A-4157-BD90-F4F83B9B29FA}"/>
    <cellStyle name="Normal 48 5 2" xfId="4859" xr:uid="{2B175785-869A-433B-99FD-81034F43565D}"/>
    <cellStyle name="Normal 48 5 3" xfId="4860" xr:uid="{9AE8F272-97C3-41E4-9307-041BF0392E53}"/>
    <cellStyle name="Normal 48 5 4" xfId="4861" xr:uid="{904DD75B-8E66-48F0-85FB-18E33F7BE1CD}"/>
    <cellStyle name="Normal 48 6" xfId="4862" xr:uid="{C5286A75-C0EA-48E3-9551-CD83B1617B9A}"/>
    <cellStyle name="Normal 48 7" xfId="4863" xr:uid="{2122644C-0586-4696-A792-88C581672BA9}"/>
    <cellStyle name="Normal 48 8" xfId="4864" xr:uid="{322AEB0F-5535-41CE-8FA3-A270F032F7DA}"/>
    <cellStyle name="Normal 49" xfId="4865" xr:uid="{6162A267-4A11-4983-944F-F4B4E48E082D}"/>
    <cellStyle name="Normal 49 2" xfId="4866" xr:uid="{A7C05329-E4D6-43DF-BDAA-F99E2853A34D}"/>
    <cellStyle name="Normal 49 2 2" xfId="4867" xr:uid="{52E3B33F-5BA6-4E05-8B89-A585D2EC9860}"/>
    <cellStyle name="Normal 49 2 2 2" xfId="4868" xr:uid="{520FA858-D392-4EEF-90C2-BD84E81DC33E}"/>
    <cellStyle name="Normal 49 2 2 2 2" xfId="4869" xr:uid="{E44E28DC-8B39-4976-8988-7FF38AA63FDB}"/>
    <cellStyle name="Normal 49 2 2 2 3" xfId="4870" xr:uid="{01A0E08B-6C8A-4101-A037-C40345D41891}"/>
    <cellStyle name="Normal 49 2 2 2 4" xfId="4871" xr:uid="{1C922D90-4EC7-476D-8EF1-A9A8F03E0B7D}"/>
    <cellStyle name="Normal 49 2 2 3" xfId="4872" xr:uid="{0A5E3990-F767-460B-835C-823B7A305102}"/>
    <cellStyle name="Normal 49 2 2 4" xfId="4873" xr:uid="{30E19AAA-1BEE-4A10-BB18-55869B554313}"/>
    <cellStyle name="Normal 49 2 2 5" xfId="4874" xr:uid="{9897B19B-316A-47DD-BF77-A0211688BAC9}"/>
    <cellStyle name="Normal 49 2 3" xfId="4875" xr:uid="{208448E7-F9A1-4387-83C2-8CFD7F0532FA}"/>
    <cellStyle name="Normal 49 2 3 2" xfId="4876" xr:uid="{7EE91E28-01F9-4014-A438-E75301627FD4}"/>
    <cellStyle name="Normal 49 2 3 3" xfId="4877" xr:uid="{54093B1A-09DE-4559-96E2-D29BE8CDE08D}"/>
    <cellStyle name="Normal 49 2 3 4" xfId="4878" xr:uid="{A7666F1C-1AC5-4F01-B718-8176FBFF2851}"/>
    <cellStyle name="Normal 49 2 4" xfId="4879" xr:uid="{E436F4EE-66FF-4C8C-9805-0D5CDDD8270B}"/>
    <cellStyle name="Normal 49 2 5" xfId="4880" xr:uid="{D35AF350-80A6-4AC0-95A0-9A53BB565A91}"/>
    <cellStyle name="Normal 49 2 6" xfId="4881" xr:uid="{7982F9CA-FA5E-4387-A482-D9894BE0931E}"/>
    <cellStyle name="Normal 49 3" xfId="4882" xr:uid="{F6E12B48-287C-4224-8239-64901E88F4B7}"/>
    <cellStyle name="Normal 49 3 2" xfId="4883" xr:uid="{D7CDE95D-5C9A-4817-819C-552B29114F7E}"/>
    <cellStyle name="Normal 49 3 2 2" xfId="4884" xr:uid="{A8B43E3C-F499-457A-B510-D4A898BBBF62}"/>
    <cellStyle name="Normal 49 3 2 3" xfId="4885" xr:uid="{6DB87BEE-00B2-4FFC-9B91-15B7A7028FB6}"/>
    <cellStyle name="Normal 49 3 2 4" xfId="4886" xr:uid="{A2B76B6F-DB5C-401B-8A76-6180BC9884F3}"/>
    <cellStyle name="Normal 49 3 3" xfId="4887" xr:uid="{70095FC4-EDA8-490D-9087-74DFD3DACEF5}"/>
    <cellStyle name="Normal 49 3 4" xfId="4888" xr:uid="{E004390F-AF71-4D23-B683-1946B4E5A189}"/>
    <cellStyle name="Normal 49 3 5" xfId="4889" xr:uid="{999AF540-BA18-48AC-8315-97CEE4B7655A}"/>
    <cellStyle name="Normal 49 4" xfId="4890" xr:uid="{00A368CA-47BC-4F47-8E95-FA12F86A42E7}"/>
    <cellStyle name="Normal 49 4 2" xfId="4891" xr:uid="{20B9B857-106F-46A2-83F5-D128657CB382}"/>
    <cellStyle name="Normal 49 4 3" xfId="4892" xr:uid="{61F60CF3-4976-4158-93DF-824A62FE7172}"/>
    <cellStyle name="Normal 49 4 4" xfId="4893" xr:uid="{1F67E8E1-F2A9-4AC5-BC9C-9039AB019C84}"/>
    <cellStyle name="Normal 49 5" xfId="4894" xr:uid="{BDE3A2EC-A151-4520-94C7-345DD607B6E6}"/>
    <cellStyle name="Normal 49 6" xfId="4895" xr:uid="{38A43B75-B7DD-4DF5-971C-B06370B6F8A1}"/>
    <cellStyle name="Normal 49 7" xfId="4896" xr:uid="{439D35E3-04D2-43B2-870D-8560D5AEAA64}"/>
    <cellStyle name="Normal 5" xfId="4897" xr:uid="{5A5189E4-C3C2-4C5D-B2D3-68BA5F099FD3}"/>
    <cellStyle name="Normal 5 10" xfId="4898" xr:uid="{3CDF3B5C-C1B9-4874-B119-C3F5CCCD1E0E}"/>
    <cellStyle name="Normal 5 11" xfId="4899" xr:uid="{9CC223A4-75FF-4529-B01A-450BE1332C23}"/>
    <cellStyle name="Normal 5 12" xfId="4900" xr:uid="{639F4B45-3F7E-4F1C-924F-AFC338EB40C2}"/>
    <cellStyle name="Normal 5 13" xfId="6357" xr:uid="{D8F55B39-DDB2-4062-A5E5-DE304B0E2F47}"/>
    <cellStyle name="Normal 5 2" xfId="4901" xr:uid="{988CF06F-4485-4897-8E99-DA19075C4935}"/>
    <cellStyle name="Normal 5 2 2" xfId="4902" xr:uid="{F04F53A5-99C9-4BD5-B867-EEDC20900423}"/>
    <cellStyle name="Normal 5 2 2 2" xfId="4903" xr:uid="{63D3CF3A-F4A3-4FF6-B091-A88BF2191BA3}"/>
    <cellStyle name="Normal 5 2 2 2 2" xfId="4904" xr:uid="{E691C3FC-A7DF-489B-B690-0CB819FE4D16}"/>
    <cellStyle name="Normal 5 2 2 2 3" xfId="4905" xr:uid="{BCD85149-B4F6-4CBE-8670-F403999C0AF9}"/>
    <cellStyle name="Normal 5 2 2 2 4" xfId="4906" xr:uid="{380E15BA-5E8C-4DB9-B7E8-096D8B2F642E}"/>
    <cellStyle name="Normal 5 2 2 3" xfId="4907" xr:uid="{95CD40D2-9DB7-495D-81B7-58523F641714}"/>
    <cellStyle name="Normal 5 2 2 4" xfId="4908" xr:uid="{9AE4767D-E51D-47B7-BC64-3275DE1DFD50}"/>
    <cellStyle name="Normal 5 2 2 5" xfId="4909" xr:uid="{2DA8D0AD-623D-48BE-BCC8-1F27FADE03A5}"/>
    <cellStyle name="Normal 5 2 3" xfId="4910" xr:uid="{DF25517B-FE6F-483F-B378-3D3872FCFBCC}"/>
    <cellStyle name="Normal 5 2 3 2" xfId="4911" xr:uid="{DD7641CE-66D0-4776-87E7-4B9A6C028BB1}"/>
    <cellStyle name="Normal 5 2 3 3" xfId="4912" xr:uid="{5CC8860E-78C1-4EAF-A5DA-73D21066D73E}"/>
    <cellStyle name="Normal 5 2 3 4" xfId="4913" xr:uid="{62E7DFA2-ABDB-4BEA-8574-0F0406BA28BA}"/>
    <cellStyle name="Normal 5 2 4" xfId="4914" xr:uid="{E0B973E6-C592-4E7C-BACE-4CADDB0E05AF}"/>
    <cellStyle name="Normal 5 2 4 2" xfId="4915" xr:uid="{2F9066DD-EF3C-4E06-95BB-56FCAF4A97D3}"/>
    <cellStyle name="Normal 5 2 5" xfId="4916" xr:uid="{FAA37FF1-5934-4019-A6B8-C6EE87AAA678}"/>
    <cellStyle name="Normal 5 2 5 2" xfId="4917" xr:uid="{344D4F6D-9518-42C0-8829-246AA4615939}"/>
    <cellStyle name="Normal 5 2 6" xfId="4918" xr:uid="{68F31623-1614-4810-9746-2DAE580662C3}"/>
    <cellStyle name="Normal 5 2 6 2" xfId="4919" xr:uid="{E7659497-4A93-4E73-BF68-318D0A695E48}"/>
    <cellStyle name="Normal 5 2 7" xfId="4920" xr:uid="{B4FA1F13-C189-4B40-938A-0E982E79EAE3}"/>
    <cellStyle name="Normal 5 2 7 2" xfId="4921" xr:uid="{D5E3AA19-BB05-4809-BFBC-DF2317AF7930}"/>
    <cellStyle name="Normal 5 2 8" xfId="4922" xr:uid="{22478567-A86D-49D6-B60E-D05E1B6B17C7}"/>
    <cellStyle name="Normal 5 2 9" xfId="4923" xr:uid="{B50535C5-9DA8-4A2C-81F0-DE382623BB85}"/>
    <cellStyle name="Normal 5 3" xfId="4924" xr:uid="{DA1C4DCB-27DC-43C7-825D-8404D212C161}"/>
    <cellStyle name="Normal 5 3 2" xfId="4925" xr:uid="{7D13023D-7D87-42CD-AC91-9BC95EC9980B}"/>
    <cellStyle name="Normal 5 3 2 2" xfId="4926" xr:uid="{CCE6F48B-E618-4E85-A8E8-8FB2EFB25068}"/>
    <cellStyle name="Normal 5 3 2 2 2" xfId="4927" xr:uid="{82D26D72-BF81-4EA9-A751-34DBD2E70DA2}"/>
    <cellStyle name="Normal 5 3 2 3" xfId="4928" xr:uid="{8E977226-DAAC-4122-AD97-DC14F0896F7D}"/>
    <cellStyle name="Normal 5 3 2 4" xfId="4929" xr:uid="{A7770100-C783-404C-BCDC-BDC94DC83FD8}"/>
    <cellStyle name="Normal 5 3 3" xfId="4930" xr:uid="{2EEDF3A0-1A61-4D9E-BE14-0B74E96F7A4E}"/>
    <cellStyle name="Normal 5 3 3 2" xfId="4931" xr:uid="{BCC95A27-4ED9-42B9-9091-DC9CD386D819}"/>
    <cellStyle name="Normal 5 3 4" xfId="4932" xr:uid="{C75CBB0B-5F6E-4778-AC8C-FA18326CF9A1}"/>
    <cellStyle name="Normal 5 3 5" xfId="4933" xr:uid="{66835439-3814-4A57-BC86-63987AF27F30}"/>
    <cellStyle name="Normal 5 4" xfId="4934" xr:uid="{D269A88C-5D6F-412C-805A-26A57FB3BE77}"/>
    <cellStyle name="Normal 5 4 2" xfId="4935" xr:uid="{24B219C6-0018-4996-A19B-2A024CBBD208}"/>
    <cellStyle name="Normal 5 4 2 2" xfId="4936" xr:uid="{4E49CEAC-F090-43FC-9B3D-E28977820570}"/>
    <cellStyle name="Normal 5 4 3" xfId="4937" xr:uid="{DBA3C18C-E3A7-4E6C-A6C9-92B1E9519B32}"/>
    <cellStyle name="Normal 5 4 4" xfId="4938" xr:uid="{094D7F9D-E51B-439B-8297-C9FFE9931731}"/>
    <cellStyle name="Normal 5 5" xfId="4939" xr:uid="{B767FE5E-0270-4179-BC8D-6909B4BC0A32}"/>
    <cellStyle name="Normal 5 5 2" xfId="4940" xr:uid="{453576CB-22F4-4BF9-9F35-CB84DFE115B7}"/>
    <cellStyle name="Normal 5 6" xfId="4941" xr:uid="{8F78492E-4511-46FA-9166-7C90C2C8571D}"/>
    <cellStyle name="Normal 5 6 2" xfId="4942" xr:uid="{E03DDD6B-AE4F-4BC7-B895-D40680AF71FF}"/>
    <cellStyle name="Normal 5 7" xfId="4943" xr:uid="{F2265A56-219C-4440-9890-A1334CCF02C0}"/>
    <cellStyle name="Normal 5 7 2" xfId="4944" xr:uid="{A82B86CE-90A7-48E7-A0CA-3BB5E7B24D3E}"/>
    <cellStyle name="Normal 5 8" xfId="4945" xr:uid="{3E45A008-0B61-4C38-AB57-99B8DB8CAC8B}"/>
    <cellStyle name="Normal 5 8 2" xfId="4946" xr:uid="{BD5475A6-81D2-4829-BB03-8650E6B0F951}"/>
    <cellStyle name="Normal 5 9" xfId="4947" xr:uid="{D5BC71EE-7F24-4A4A-8731-F17B37E0F6B8}"/>
    <cellStyle name="Normal 50" xfId="4948" xr:uid="{7118F418-DF86-4FDC-BA63-A9197FF909AC}"/>
    <cellStyle name="Normal 50 2" xfId="4949" xr:uid="{378FB91A-F507-4396-8E38-54CCA00D6AC5}"/>
    <cellStyle name="Normal 50 2 2" xfId="4950" xr:uid="{2C8AF380-AE10-4FC0-BF4C-04B173C6F4FF}"/>
    <cellStyle name="Normal 50 2 2 2" xfId="4951" xr:uid="{7B65A5D0-5EF6-46E0-8DDA-75A0648F241A}"/>
    <cellStyle name="Normal 50 2 2 2 2" xfId="4952" xr:uid="{1EC28E4D-59E1-4765-A423-4108E51E467D}"/>
    <cellStyle name="Normal 50 2 2 2 3" xfId="4953" xr:uid="{01F3881A-DEC9-452A-AE91-5DB4E3AE8533}"/>
    <cellStyle name="Normal 50 2 2 2 4" xfId="4954" xr:uid="{5E1FAAA8-AABE-40B6-8CCC-CE3B8C564437}"/>
    <cellStyle name="Normal 50 2 2 3" xfId="4955" xr:uid="{C175FC5C-C233-4BD8-BB3C-1E4666BB3028}"/>
    <cellStyle name="Normal 50 2 2 4" xfId="4956" xr:uid="{F2E5B116-345B-4751-8601-E104D1DF31E9}"/>
    <cellStyle name="Normal 50 2 2 5" xfId="4957" xr:uid="{773279CA-9CC9-4A1F-B3BA-92C9DAEB2288}"/>
    <cellStyle name="Normal 50 2 3" xfId="4958" xr:uid="{A2EF7E78-A4E5-4301-B048-A542303F3FEF}"/>
    <cellStyle name="Normal 50 2 3 2" xfId="4959" xr:uid="{5373F0D6-622A-4599-8FA6-F48BB6A81B92}"/>
    <cellStyle name="Normal 50 2 3 3" xfId="4960" xr:uid="{E24CEBB9-D6BE-4507-9DF2-F5350D71FDBD}"/>
    <cellStyle name="Normal 50 2 3 4" xfId="4961" xr:uid="{57943A98-73BF-4250-97BC-8B588C961378}"/>
    <cellStyle name="Normal 50 2 4" xfId="4962" xr:uid="{85ECAF8A-B573-46B3-B7BA-04F2C78E7768}"/>
    <cellStyle name="Normal 50 2 5" xfId="4963" xr:uid="{86015278-11A2-432A-BEBE-0050525BE672}"/>
    <cellStyle name="Normal 50 2 6" xfId="4964" xr:uid="{323DE337-A620-4505-AEC4-97D9E75E8833}"/>
    <cellStyle name="Normal 50 3" xfId="4965" xr:uid="{B4C09464-6DAD-49CA-B005-CF421AAE83B1}"/>
    <cellStyle name="Normal 50 3 2" xfId="4966" xr:uid="{356B24F5-52BD-4068-BA53-D955D17A9E8C}"/>
    <cellStyle name="Normal 50 3 2 2" xfId="4967" xr:uid="{79E58953-833C-49D0-A424-96A399CDBA67}"/>
    <cellStyle name="Normal 50 3 2 3" xfId="4968" xr:uid="{FD686CB0-9803-489A-8BCB-F4D2496482B8}"/>
    <cellStyle name="Normal 50 3 2 4" xfId="4969" xr:uid="{87B6EC3D-6B84-447C-9882-39C88F5E5A89}"/>
    <cellStyle name="Normal 50 3 3" xfId="4970" xr:uid="{D856BDE3-7C41-4C51-A8AA-9399708A03AD}"/>
    <cellStyle name="Normal 50 3 4" xfId="4971" xr:uid="{10C2DA8A-7942-4F4C-813E-DE74E8D0FA7E}"/>
    <cellStyle name="Normal 50 3 5" xfId="4972" xr:uid="{6F0946C4-6A6F-45F8-B603-F2BA749D4B29}"/>
    <cellStyle name="Normal 50 4" xfId="4973" xr:uid="{10E66119-2472-48DC-BB12-4973684853DD}"/>
    <cellStyle name="Normal 50 4 2" xfId="4974" xr:uid="{C9E15BA1-1EE3-410F-B92C-3E26DE3C1802}"/>
    <cellStyle name="Normal 50 4 3" xfId="4975" xr:uid="{005C70D6-3900-4913-97C7-DCFD48D82963}"/>
    <cellStyle name="Normal 50 4 4" xfId="4976" xr:uid="{9681B840-C315-4E34-8CDC-D5E4E0934494}"/>
    <cellStyle name="Normal 50 5" xfId="4977" xr:uid="{82BE456B-8AA1-46E2-9E7F-090CC8710EE8}"/>
    <cellStyle name="Normal 50 6" xfId="4978" xr:uid="{3FE0F068-328B-4E50-88F3-60EB60803B58}"/>
    <cellStyle name="Normal 50 7" xfId="4979" xr:uid="{3F6BCEC4-5920-4F8C-930C-351BEDE15C8B}"/>
    <cellStyle name="Normal 51" xfId="4980" xr:uid="{EACEB8D2-3FE9-4CC1-8E4F-9A478C85794A}"/>
    <cellStyle name="Normal 51 2" xfId="4981" xr:uid="{3C9C5C54-1191-4D0E-9AD3-DEEBE5EE6B15}"/>
    <cellStyle name="Normal 51 2 2" xfId="4982" xr:uid="{47ACCA64-BAD3-44FE-87D9-A6E03AC9ACCC}"/>
    <cellStyle name="Normal 51 2 2 2" xfId="4983" xr:uid="{0E58C5EB-D587-4872-A924-56DF9C557854}"/>
    <cellStyle name="Normal 51 2 2 2 2" xfId="4984" xr:uid="{1AE2CB57-59DF-4E83-B736-A4B1549E6784}"/>
    <cellStyle name="Normal 51 2 2 2 3" xfId="4985" xr:uid="{2DE72ECB-AFF6-4C9F-BDE7-CF7108067705}"/>
    <cellStyle name="Normal 51 2 2 2 4" xfId="4986" xr:uid="{C0861124-DF42-4BCF-9CC6-7A94233F3230}"/>
    <cellStyle name="Normal 51 2 2 3" xfId="4987" xr:uid="{11A31575-CBDC-4CE6-A7D0-2E7257BA8A40}"/>
    <cellStyle name="Normal 51 2 2 4" xfId="4988" xr:uid="{20F0D20B-C7DB-45FD-8C47-2D069EE9AA55}"/>
    <cellStyle name="Normal 51 2 2 5" xfId="4989" xr:uid="{23B8C37D-58B6-4720-9E00-99FE71F303AA}"/>
    <cellStyle name="Normal 51 2 3" xfId="4990" xr:uid="{5B38E204-0948-4C05-BDC5-83AB7838315E}"/>
    <cellStyle name="Normal 51 2 3 2" xfId="4991" xr:uid="{25CDC854-7651-4657-9055-B1054E347D36}"/>
    <cellStyle name="Normal 51 2 3 3" xfId="4992" xr:uid="{D0204599-BCD9-4B73-B2E7-64BFF3E9F548}"/>
    <cellStyle name="Normal 51 2 3 4" xfId="4993" xr:uid="{A5A42288-708F-46D3-B6EB-08A359C2449A}"/>
    <cellStyle name="Normal 51 2 4" xfId="4994" xr:uid="{F7B1EA47-2C18-44DC-B610-A4C43F69BE20}"/>
    <cellStyle name="Normal 51 2 5" xfId="4995" xr:uid="{81AD2760-D6DC-442B-8CA9-E9DBF3CC473F}"/>
    <cellStyle name="Normal 51 2 6" xfId="4996" xr:uid="{819692E9-ECCC-41C7-8EBF-4392A48E7192}"/>
    <cellStyle name="Normal 51 3" xfId="4997" xr:uid="{EC2CA183-686E-4F5B-A30F-21FD92F447F0}"/>
    <cellStyle name="Normal 51 3 2" xfId="4998" xr:uid="{94369589-37DF-4A8C-AF65-1B0A97BD3421}"/>
    <cellStyle name="Normal 51 3 2 2" xfId="4999" xr:uid="{9DFA72C9-7444-4D68-880A-8B0C5434BC16}"/>
    <cellStyle name="Normal 51 3 2 3" xfId="5000" xr:uid="{BA562782-E5AC-44C0-84DD-36971ACB3BD1}"/>
    <cellStyle name="Normal 51 3 2 4" xfId="5001" xr:uid="{CD52C39A-8E1D-4F02-87B4-EF2145AC8272}"/>
    <cellStyle name="Normal 51 3 3" xfId="5002" xr:uid="{1C91CE67-9A57-4F4F-82B3-31DBEB01770D}"/>
    <cellStyle name="Normal 51 3 4" xfId="5003" xr:uid="{1AFBEC23-3903-452F-8CFC-DC45AD79CC72}"/>
    <cellStyle name="Normal 51 3 5" xfId="5004" xr:uid="{59F3DE47-D442-4859-8993-7FF4589C7415}"/>
    <cellStyle name="Normal 51 4" xfId="5005" xr:uid="{8636FE6F-46E8-481F-B094-27D7D3AE2950}"/>
    <cellStyle name="Normal 51 4 2" xfId="5006" xr:uid="{695D6998-6BF3-4859-951A-4B644D4DED45}"/>
    <cellStyle name="Normal 51 4 3" xfId="5007" xr:uid="{0AFCD35C-12C2-482E-A069-7C865853F1F1}"/>
    <cellStyle name="Normal 51 4 4" xfId="5008" xr:uid="{B7D96E09-9BD5-417E-8C91-3C2217940F42}"/>
    <cellStyle name="Normal 51 5" xfId="5009" xr:uid="{35E03E0D-C777-4EAF-AEFA-34073B5ACB96}"/>
    <cellStyle name="Normal 51 6" xfId="5010" xr:uid="{05B553D5-18FC-4EF5-A978-F4D1DCC55A1A}"/>
    <cellStyle name="Normal 51 7" xfId="5011" xr:uid="{07B54E28-92E3-4A6C-9EA1-10EE2DD200CE}"/>
    <cellStyle name="Normal 52" xfId="5012" xr:uid="{7BE59186-AAC6-42A8-BA6D-0CB557E740ED}"/>
    <cellStyle name="Normal 52 2" xfId="5013" xr:uid="{3F2AE216-D31D-47C8-AA3B-9C00BD82F0D5}"/>
    <cellStyle name="Normal 52 2 2" xfId="5014" xr:uid="{DD9DDFCF-2600-49A3-AC93-CCDEE63FADB8}"/>
    <cellStyle name="Normal 52 2 2 2" xfId="5015" xr:uid="{0DE42CAC-A8A5-45D2-B5AB-68DBADBDCD81}"/>
    <cellStyle name="Normal 52 2 2 2 2" xfId="5016" xr:uid="{2373DDCA-E989-458F-88F7-4F010A5C04E5}"/>
    <cellStyle name="Normal 52 2 2 2 3" xfId="5017" xr:uid="{02CF177E-6993-4BA2-B449-4FCDFFA00975}"/>
    <cellStyle name="Normal 52 2 2 2 4" xfId="5018" xr:uid="{19776D90-CAF4-44B8-9972-9C6F11E11775}"/>
    <cellStyle name="Normal 52 2 2 3" xfId="5019" xr:uid="{87306618-2158-4216-A13C-770A8CEDE52B}"/>
    <cellStyle name="Normal 52 2 2 4" xfId="5020" xr:uid="{0323F709-2CA3-40DC-9F81-6EF6EB0719E2}"/>
    <cellStyle name="Normal 52 2 2 5" xfId="5021" xr:uid="{B2BEB7D6-A2A2-413D-8786-F0D328A9BC59}"/>
    <cellStyle name="Normal 52 2 3" xfId="5022" xr:uid="{3FE247DD-4168-47FC-A07D-D3E37EED648A}"/>
    <cellStyle name="Normal 52 2 3 2" xfId="5023" xr:uid="{E110F593-83ED-4AC2-BED1-74668736ABD5}"/>
    <cellStyle name="Normal 52 2 3 3" xfId="5024" xr:uid="{B9B91D99-1B37-47E6-8215-6B54AA52F125}"/>
    <cellStyle name="Normal 52 2 3 4" xfId="5025" xr:uid="{87B25B4C-4629-461C-B495-D02C0E6A0154}"/>
    <cellStyle name="Normal 52 2 4" xfId="5026" xr:uid="{525D9144-28FB-46FA-96E3-1217E9E0FC17}"/>
    <cellStyle name="Normal 52 2 5" xfId="5027" xr:uid="{003C2779-AFB4-4A97-AAE8-54C4A28196AA}"/>
    <cellStyle name="Normal 52 2 6" xfId="5028" xr:uid="{029C610F-F0FC-46AB-8A2C-91D0FB99FC56}"/>
    <cellStyle name="Normal 52 3" xfId="5029" xr:uid="{4F49B2CE-E6D0-4D48-BE27-2BA14828D7FA}"/>
    <cellStyle name="Normal 52 3 2" xfId="5030" xr:uid="{A6E8C2FE-21BF-4F12-A874-B26AC62DE5D5}"/>
    <cellStyle name="Normal 52 3 2 2" xfId="5031" xr:uid="{F864E1F5-B013-443D-88F5-DD5A620C84E4}"/>
    <cellStyle name="Normal 52 3 2 3" xfId="5032" xr:uid="{867C3F32-B1F4-4B09-8E29-B3226BD4CE69}"/>
    <cellStyle name="Normal 52 3 2 4" xfId="5033" xr:uid="{DA2646D4-237D-434B-90EB-8957CB9F1A7F}"/>
    <cellStyle name="Normal 52 3 3" xfId="5034" xr:uid="{413675F6-0438-413B-85B2-DC105E36C3AD}"/>
    <cellStyle name="Normal 52 3 4" xfId="5035" xr:uid="{828697A8-7E03-4E8B-A74B-FF8CF0987B38}"/>
    <cellStyle name="Normal 52 3 5" xfId="5036" xr:uid="{27C8156A-C7AE-4806-8E0B-255319A8EBCA}"/>
    <cellStyle name="Normal 52 4" xfId="5037" xr:uid="{1481032E-C24F-440C-906F-DF22FD763B9A}"/>
    <cellStyle name="Normal 52 4 2" xfId="5038" xr:uid="{B489E0BC-18A0-4952-9743-502848AD7DE3}"/>
    <cellStyle name="Normal 52 4 3" xfId="5039" xr:uid="{4ED7F557-2CB5-4486-BEB7-849518D7A5A2}"/>
    <cellStyle name="Normal 52 4 4" xfId="5040" xr:uid="{E8505750-63CA-417A-8BE5-DB6B2408266C}"/>
    <cellStyle name="Normal 52 5" xfId="5041" xr:uid="{0D2A298F-277C-414A-833B-FE59305A0016}"/>
    <cellStyle name="Normal 52 6" xfId="5042" xr:uid="{DB22F4BD-0F04-4194-BDCA-9B50033B8836}"/>
    <cellStyle name="Normal 52 7" xfId="5043" xr:uid="{C2A1DBD4-4426-49D4-82FA-089D1D08BBB1}"/>
    <cellStyle name="Normal 53" xfId="5044" xr:uid="{290739E9-73C9-4F38-A6C6-05AE8B581C52}"/>
    <cellStyle name="Normal 53 2" xfId="5045" xr:uid="{841DB4FC-2FDC-4412-AE20-1CFC1C00BAAD}"/>
    <cellStyle name="Normal 53 2 2" xfId="5046" xr:uid="{D9DB0ADC-1511-4232-9DA3-418A113FB625}"/>
    <cellStyle name="Normal 53 2 2 2" xfId="5047" xr:uid="{9D24FFA7-287E-47BA-8F9B-5002BE3D47A2}"/>
    <cellStyle name="Normal 53 2 2 2 2" xfId="5048" xr:uid="{16981D1F-5274-411A-BDE9-A34D2B5AD86D}"/>
    <cellStyle name="Normal 53 2 2 2 3" xfId="5049" xr:uid="{23B38B19-3ED2-421A-93A9-BE51A0B223AA}"/>
    <cellStyle name="Normal 53 2 2 2 4" xfId="5050" xr:uid="{F7C3EC8A-2E5F-4BCD-8D7D-208A6B6B7DB8}"/>
    <cellStyle name="Normal 53 2 2 3" xfId="5051" xr:uid="{1F1AF689-755C-41F2-A8F8-A2AB0A5819DD}"/>
    <cellStyle name="Normal 53 2 2 4" xfId="5052" xr:uid="{A7F78B96-E1BD-453C-901E-0E2394FB3C93}"/>
    <cellStyle name="Normal 53 2 2 5" xfId="5053" xr:uid="{B0B1F7D3-F46F-4F0B-AE76-862DA73FCC47}"/>
    <cellStyle name="Normal 53 2 3" xfId="5054" xr:uid="{C42E21CE-280D-4C0C-935E-796E7602B015}"/>
    <cellStyle name="Normal 53 2 3 2" xfId="5055" xr:uid="{158E95CC-2E19-4BF5-9CB2-5DF78D9665F8}"/>
    <cellStyle name="Normal 53 2 3 3" xfId="5056" xr:uid="{AF9DB885-0CE4-44EA-A802-F97B758B2051}"/>
    <cellStyle name="Normal 53 2 3 4" xfId="5057" xr:uid="{6D16C0F1-9371-46DB-BB06-623F8F11FB20}"/>
    <cellStyle name="Normal 53 2 4" xfId="5058" xr:uid="{3BC18778-4301-45FE-A4CA-B59D56B38C1B}"/>
    <cellStyle name="Normal 53 2 5" xfId="5059" xr:uid="{037AC1D9-9228-4142-B891-E253B8F147FA}"/>
    <cellStyle name="Normal 53 2 6" xfId="5060" xr:uid="{9A3A44CF-4EFB-4B90-B1A0-19AC70DFD724}"/>
    <cellStyle name="Normal 53 3" xfId="5061" xr:uid="{8884CC45-0AE1-4FC0-8A95-9215A2C4D85E}"/>
    <cellStyle name="Normal 53 3 2" xfId="5062" xr:uid="{25CA4A4E-8FE7-40C5-89EB-BE0327BB97DA}"/>
    <cellStyle name="Normal 53 3 2 2" xfId="5063" xr:uid="{9394A9F1-E5C5-42C0-9AEC-E812B23EDD3E}"/>
    <cellStyle name="Normal 53 3 2 3" xfId="5064" xr:uid="{4E98DBAD-24D6-4782-A124-69518C27C61E}"/>
    <cellStyle name="Normal 53 3 2 4" xfId="5065" xr:uid="{5DE5BF29-A017-4839-A011-F30AB0D552F8}"/>
    <cellStyle name="Normal 53 3 3" xfId="5066" xr:uid="{E9FA9125-4D86-40DB-9BFA-04E5150D2F69}"/>
    <cellStyle name="Normal 53 3 4" xfId="5067" xr:uid="{D65CF62E-9230-41A1-B16A-8450622F3407}"/>
    <cellStyle name="Normal 53 3 5" xfId="5068" xr:uid="{DF3E12B7-533E-41CB-8FD2-43976E2BD6C2}"/>
    <cellStyle name="Normal 53 4" xfId="5069" xr:uid="{11D88B4B-715D-4999-9A7A-A0655B06FC1D}"/>
    <cellStyle name="Normal 53 4 2" xfId="5070" xr:uid="{600E70ED-164B-47C3-9EB5-B0055EC484B2}"/>
    <cellStyle name="Normal 53 4 3" xfId="5071" xr:uid="{5D20A441-7730-45B8-8A13-00F567BE5B48}"/>
    <cellStyle name="Normal 53 4 4" xfId="5072" xr:uid="{E3379BB4-711D-4CF9-BCDC-86B96EB7E749}"/>
    <cellStyle name="Normal 53 5" xfId="5073" xr:uid="{6D6C1F1A-AAE7-413B-8D85-6360B8FAA1D3}"/>
    <cellStyle name="Normal 53 6" xfId="5074" xr:uid="{C4C2656A-3C00-43CF-8F57-D606AE3BD423}"/>
    <cellStyle name="Normal 53 7" xfId="5075" xr:uid="{D424112D-7801-4913-B508-57DB5C59F7B3}"/>
    <cellStyle name="Normal 54" xfId="5076" xr:uid="{AF56FE1D-CF87-444D-820E-EC4E163C3189}"/>
    <cellStyle name="Normal 54 2" xfId="5077" xr:uid="{F140BCC3-F64B-42C2-B719-BD954BC216E3}"/>
    <cellStyle name="Normal 54 2 2" xfId="5078" xr:uid="{E9C5CE8A-FDAC-4D91-B83D-743CE3FFD719}"/>
    <cellStyle name="Normal 54 2 2 2" xfId="5079" xr:uid="{E0B9E6D6-A09F-48EC-8082-5A2E2DCBAE93}"/>
    <cellStyle name="Normal 54 2 2 2 2" xfId="5080" xr:uid="{F6B53ADF-68E2-4ECD-BD62-19F9C2511263}"/>
    <cellStyle name="Normal 54 2 2 2 2 2" xfId="5081" xr:uid="{14089FF2-B63A-4810-AE1E-40D4B85840C3}"/>
    <cellStyle name="Normal 54 2 2 2 2 3" xfId="5082" xr:uid="{6CF673B7-D8F0-499F-954E-C03D394CA79B}"/>
    <cellStyle name="Normal 54 2 2 2 2 4" xfId="5083" xr:uid="{64AD797D-B4F9-4F99-BF0A-0CDF12496416}"/>
    <cellStyle name="Normal 54 2 2 2 3" xfId="5084" xr:uid="{AD5E1F3E-A0C3-4465-8601-07D950845953}"/>
    <cellStyle name="Normal 54 2 2 2 4" xfId="5085" xr:uid="{7AD8FA27-BE6E-46D1-9675-D05C7DCD8ECB}"/>
    <cellStyle name="Normal 54 2 2 2 5" xfId="5086" xr:uid="{86796460-D200-4D1B-B250-E1036868768F}"/>
    <cellStyle name="Normal 54 2 2 3" xfId="5087" xr:uid="{8CF9320C-FE4C-4466-839B-AB4D0B5B5ADD}"/>
    <cellStyle name="Normal 54 2 2 3 2" xfId="5088" xr:uid="{4F73366F-D6D9-4B9B-A3AB-F098CAE32F31}"/>
    <cellStyle name="Normal 54 2 2 3 3" xfId="5089" xr:uid="{06DBA35B-24BA-463E-9659-E69C2CE2BB8F}"/>
    <cellStyle name="Normal 54 2 2 3 4" xfId="5090" xr:uid="{C721BD96-94A5-4F69-8E0C-BF428CA4BBDB}"/>
    <cellStyle name="Normal 54 2 2 4" xfId="5091" xr:uid="{11B32CC5-4FCC-44F0-AE98-0526F323394C}"/>
    <cellStyle name="Normal 54 2 2 5" xfId="5092" xr:uid="{8263D554-AF42-4C9E-8B01-4DDC7B97F60A}"/>
    <cellStyle name="Normal 54 2 2 6" xfId="5093" xr:uid="{31F22A4F-A8B2-451C-AA66-6DC2F02DA84D}"/>
    <cellStyle name="Normal 54 2 3" xfId="5094" xr:uid="{21177891-3B20-4332-9727-21C91EDA014D}"/>
    <cellStyle name="Normal 54 2 3 2" xfId="5095" xr:uid="{D6B50EC0-034D-42AD-A3A0-08DAE23D0B7F}"/>
    <cellStyle name="Normal 54 2 3 2 2" xfId="5096" xr:uid="{EDB3F76D-1E15-40FB-8FA4-827FE703FB8F}"/>
    <cellStyle name="Normal 54 2 3 2 3" xfId="5097" xr:uid="{142121F5-7B10-4387-877D-80EC200760A6}"/>
    <cellStyle name="Normal 54 2 3 2 4" xfId="5098" xr:uid="{6DD9C48C-56B1-46D1-8847-8565FC938FAE}"/>
    <cellStyle name="Normal 54 2 3 3" xfId="5099" xr:uid="{52AD6C1B-21E4-4F4A-A6A5-D678648E0E46}"/>
    <cellStyle name="Normal 54 2 3 4" xfId="5100" xr:uid="{6E8785D0-94EC-4867-BCA0-84D368176691}"/>
    <cellStyle name="Normal 54 2 3 5" xfId="5101" xr:uid="{95CDF5EF-E60E-40CF-819B-BAA79C2058DE}"/>
    <cellStyle name="Normal 54 2 4" xfId="5102" xr:uid="{7EF0F0A8-C6D9-4A37-8CF9-8F19D6052C22}"/>
    <cellStyle name="Normal 54 2 4 2" xfId="5103" xr:uid="{EC9D2582-65D3-48CB-BC14-D581EF613398}"/>
    <cellStyle name="Normal 54 2 4 3" xfId="5104" xr:uid="{D965C0D3-8317-4780-B4FC-B6F75743849D}"/>
    <cellStyle name="Normal 54 2 4 4" xfId="5105" xr:uid="{54BBC3C3-0D04-460F-A7A4-0A5C136A68A4}"/>
    <cellStyle name="Normal 54 2 5" xfId="5106" xr:uid="{1BEF521B-C2AB-4132-8E5B-3B32B965D410}"/>
    <cellStyle name="Normal 54 2 6" xfId="5107" xr:uid="{F81316EF-68DF-4F7C-A1DF-333191E99885}"/>
    <cellStyle name="Normal 54 2 7" xfId="5108" xr:uid="{8384611A-2409-49B4-99E7-770FD22B1999}"/>
    <cellStyle name="Normal 54 3" xfId="5109" xr:uid="{6124B275-1CD7-4F0A-9956-DE0CB27E57DC}"/>
    <cellStyle name="Normal 54 3 2" xfId="5110" xr:uid="{A9A2FE57-D328-4477-91F9-55E1611BE5D1}"/>
    <cellStyle name="Normal 54 3 2 2" xfId="5111" xr:uid="{E6639553-77E9-4658-88E2-99BB38A40433}"/>
    <cellStyle name="Normal 54 3 2 2 2" xfId="5112" xr:uid="{CB2F981B-DC5E-4555-AD68-929E66D0C805}"/>
    <cellStyle name="Normal 54 3 2 2 3" xfId="5113" xr:uid="{44D54023-DF74-4E17-9D1B-FC03F03F2923}"/>
    <cellStyle name="Normal 54 3 2 2 4" xfId="5114" xr:uid="{712ACC9A-259D-4DBD-B6E1-7A9413FD97B3}"/>
    <cellStyle name="Normal 54 3 2 3" xfId="5115" xr:uid="{2FDE657A-94A2-4E1C-8BEA-7C1865B4BABB}"/>
    <cellStyle name="Normal 54 3 2 4" xfId="5116" xr:uid="{216423E0-6C3F-41E3-84FC-30037F03E0CD}"/>
    <cellStyle name="Normal 54 3 2 5" xfId="5117" xr:uid="{13853A7E-FEA2-46EF-A576-B16F2D4AAD83}"/>
    <cellStyle name="Normal 54 3 3" xfId="5118" xr:uid="{F69ACF0A-DFA3-42EF-8F08-AEB85B1F786C}"/>
    <cellStyle name="Normal 54 3 3 2" xfId="5119" xr:uid="{5BD5F9F4-2636-4097-9DB1-38F3B1B4D524}"/>
    <cellStyle name="Normal 54 3 3 3" xfId="5120" xr:uid="{EBF40991-83AB-457B-A8CC-4775D5542E7B}"/>
    <cellStyle name="Normal 54 3 3 4" xfId="5121" xr:uid="{0862A4E6-F4B8-437F-99F3-DFC8A17B0A7B}"/>
    <cellStyle name="Normal 54 3 4" xfId="5122" xr:uid="{A2BAC3C8-6629-4655-8042-F55E2ABAD6F0}"/>
    <cellStyle name="Normal 54 3 5" xfId="5123" xr:uid="{C6918032-808B-42A6-B0F4-FB6FAC59F7C0}"/>
    <cellStyle name="Normal 54 3 6" xfId="5124" xr:uid="{992F1E19-0413-4649-8D81-11E660E87064}"/>
    <cellStyle name="Normal 54 4" xfId="5125" xr:uid="{A20C396B-06CC-42D7-AFA6-6B7FCA58BA67}"/>
    <cellStyle name="Normal 54 4 2" xfId="5126" xr:uid="{31A7F425-6A58-4D18-BE55-02616C02B6ED}"/>
    <cellStyle name="Normal 54 4 2 2" xfId="5127" xr:uid="{5C42AE4C-9CE7-42DB-B49B-807B12FCEAFD}"/>
    <cellStyle name="Normal 54 4 2 3" xfId="5128" xr:uid="{FD214793-A36E-4788-9A95-0778B3077CAD}"/>
    <cellStyle name="Normal 54 4 2 4" xfId="5129" xr:uid="{D97B6658-7BD6-4630-947C-8AC8F95DC6A4}"/>
    <cellStyle name="Normal 54 4 3" xfId="5130" xr:uid="{95C002C8-2CA1-48C7-8484-3667AD2F7185}"/>
    <cellStyle name="Normal 54 4 4" xfId="5131" xr:uid="{4854D6C8-39E4-4BBD-9D80-D0CCDB2DD2E3}"/>
    <cellStyle name="Normal 54 4 5" xfId="5132" xr:uid="{203EE1EA-63EE-45FF-AB2F-36D58A141549}"/>
    <cellStyle name="Normal 54 5" xfId="5133" xr:uid="{07DDDFDF-B8D4-440A-9262-7C05398F87ED}"/>
    <cellStyle name="Normal 54 5 2" xfId="5134" xr:uid="{273F6DAA-F165-42D2-A771-3498C02A46BF}"/>
    <cellStyle name="Normal 54 5 3" xfId="5135" xr:uid="{7CCAF8DA-A1FB-4722-8C48-C820D3AF6967}"/>
    <cellStyle name="Normal 54 5 4" xfId="5136" xr:uid="{0609E7CC-CF42-410E-A0E5-3DB441078A1F}"/>
    <cellStyle name="Normal 54 6" xfId="5137" xr:uid="{6D354F74-4F78-4E6E-950A-9A8A116827D3}"/>
    <cellStyle name="Normal 54 7" xfId="5138" xr:uid="{9C7A79CE-B866-45FA-B694-80DDE28E53C5}"/>
    <cellStyle name="Normal 54 8" xfId="5139" xr:uid="{1E3F1612-1C4E-4E91-9964-051DC03C110D}"/>
    <cellStyle name="Normal 55" xfId="5140" xr:uid="{912DAA4F-CC18-42EF-8001-667809EF1448}"/>
    <cellStyle name="Normal 55 2" xfId="5141" xr:uid="{4372932B-1325-4D76-B505-E7FA7591777F}"/>
    <cellStyle name="Normal 55 2 2" xfId="5142" xr:uid="{E5070436-89D1-48A1-A0C4-F9576A8DADC1}"/>
    <cellStyle name="Normal 55 2 2 2" xfId="5143" xr:uid="{5A066395-1397-4F0B-8384-146340CB6E14}"/>
    <cellStyle name="Normal 55 2 2 2 2" xfId="5144" xr:uid="{CF8896A4-0B2A-4D4A-AB95-C68C28DAACB1}"/>
    <cellStyle name="Normal 55 2 2 3" xfId="5145" xr:uid="{C33E6905-50F2-447D-9000-EF490E6A137D}"/>
    <cellStyle name="Normal 55 2 3" xfId="5146" xr:uid="{C540402D-4157-4BB8-A5A3-6EBF4E3B0AA9}"/>
    <cellStyle name="Normal 55 2 3 2" xfId="5147" xr:uid="{1A1B9CE6-85E3-44AF-AFA2-41C295B7B31B}"/>
    <cellStyle name="Normal 55 2 4" xfId="5148" xr:uid="{6EE1B2FF-C13A-4985-903E-31E3B28F166A}"/>
    <cellStyle name="Normal 56" xfId="5149" xr:uid="{B7D49B5A-69EF-41CF-BB94-596BB1250A9C}"/>
    <cellStyle name="Normal 56 2" xfId="5150" xr:uid="{D1911E40-1A91-480E-9FA1-7573008B239C}"/>
    <cellStyle name="Normal 56 2 2" xfId="5151" xr:uid="{A5C7C824-E8B4-489F-A63E-D3177502AAB5}"/>
    <cellStyle name="Normal 56 2 2 2" xfId="5152" xr:uid="{1B0B2BEA-4ABE-44DA-B287-29ACDD1FC6F7}"/>
    <cellStyle name="Normal 56 2 2 2 2" xfId="5153" xr:uid="{4CE0AF92-0196-4B5F-9DE2-F44492C095DD}"/>
    <cellStyle name="Normal 56 2 2 3" xfId="5154" xr:uid="{0B25DA1D-ABF9-4C23-9407-2E1C9CD2A5B5}"/>
    <cellStyle name="Normal 56 2 2 4" xfId="5155" xr:uid="{AFC62557-1028-4600-B9F5-38CA6DB05EE4}"/>
    <cellStyle name="Normal 56 2 3" xfId="5156" xr:uid="{B5949AD8-F47E-4689-B910-67DAE6BD1C88}"/>
    <cellStyle name="Normal 56 2 3 2" xfId="5157" xr:uid="{52B52C8E-C0E9-4B24-9062-D112636B51F1}"/>
    <cellStyle name="Normal 56 2 4" xfId="5158" xr:uid="{CDECB02F-64F9-4BEF-91CD-6851A67F8F8F}"/>
    <cellStyle name="Normal 56 2 5" xfId="5159" xr:uid="{E73185D1-88E5-4900-A80E-DA0D9B9D1100}"/>
    <cellStyle name="Normal 56 3" xfId="5160" xr:uid="{901C41BF-DC6D-47FE-8632-66BA2006E077}"/>
    <cellStyle name="Normal 56 3 2" xfId="5161" xr:uid="{0522E072-AA2A-435B-A689-417C42D46EA9}"/>
    <cellStyle name="Normal 56 3 3" xfId="5162" xr:uid="{EEC0CD70-1294-48AC-A5F5-F87785188BD5}"/>
    <cellStyle name="Normal 56 3 4" xfId="5163" xr:uid="{AB25C812-7D8C-49FC-B945-F8EB19D3F6F0}"/>
    <cellStyle name="Normal 56 4" xfId="5164" xr:uid="{DDEF778E-435F-44B0-8B0E-66EE208997ED}"/>
    <cellStyle name="Normal 56 5" xfId="5165" xr:uid="{E4436113-001F-4BBB-A76F-55D63D127B86}"/>
    <cellStyle name="Normal 56 6" xfId="5166" xr:uid="{B2501A21-B0DC-435D-91CB-1B21035717D2}"/>
    <cellStyle name="Normal 57" xfId="5167" xr:uid="{036543F5-B4A3-48BD-A821-D01813B892BE}"/>
    <cellStyle name="Normal 57 2" xfId="5168" xr:uid="{BFA160BC-4558-4E12-9F85-43CED0A275CB}"/>
    <cellStyle name="Normal 57 2 2" xfId="5169" xr:uid="{164AFABC-2698-4FFB-B996-3AD5521337B7}"/>
    <cellStyle name="Normal 57 2 2 2" xfId="5170" xr:uid="{1CBEE171-599C-4736-80DC-6E326DAEDF76}"/>
    <cellStyle name="Normal 57 2 2 2 2" xfId="5171" xr:uid="{07BB71BC-BC83-4C2A-9B79-0481F1FD8490}"/>
    <cellStyle name="Normal 57 2 2 3" xfId="5172" xr:uid="{C962BED6-14A1-401E-A921-685CBF5AEA83}"/>
    <cellStyle name="Normal 57 2 2 4" xfId="5173" xr:uid="{FB3574B0-5168-4C60-AED1-C0564BD1251D}"/>
    <cellStyle name="Normal 57 2 3" xfId="5174" xr:uid="{5E509F2F-07DE-4C71-960B-540931DB4FC8}"/>
    <cellStyle name="Normal 57 2 3 2" xfId="5175" xr:uid="{58E9D80F-3608-4114-B714-E3CDEC8754BF}"/>
    <cellStyle name="Normal 57 2 4" xfId="5176" xr:uid="{EDBB865E-13B3-4CB0-949E-97BD08C28AE3}"/>
    <cellStyle name="Normal 57 2 5" xfId="5177" xr:uid="{8234710E-8857-4DBC-92F3-C715ADE00486}"/>
    <cellStyle name="Normal 57 3" xfId="5178" xr:uid="{46EF36BB-14DF-4EFD-B4F9-4BB32F715E25}"/>
    <cellStyle name="Normal 57 3 2" xfId="5179" xr:uid="{248B9BD3-304B-480D-AD9E-AD5A6D08F80F}"/>
    <cellStyle name="Normal 57 3 3" xfId="5180" xr:uid="{8841ADD7-A2F3-4405-A825-C7A129B5E651}"/>
    <cellStyle name="Normal 57 3 4" xfId="5181" xr:uid="{A1BFC0D9-B623-43D5-BC5F-9DF683890FA0}"/>
    <cellStyle name="Normal 57 4" xfId="5182" xr:uid="{CA855CB3-58CF-4C2B-A01F-B2F2CE4DB3BE}"/>
    <cellStyle name="Normal 57 5" xfId="5183" xr:uid="{BC88FC81-3B22-42B5-BC5B-A9B0180120D9}"/>
    <cellStyle name="Normal 57 6" xfId="5184" xr:uid="{91F22F70-4610-47BA-A9B5-2610A58D1136}"/>
    <cellStyle name="Normal 58" xfId="5185" xr:uid="{7889F29D-D5FE-4ACD-A095-6010BAFE8A78}"/>
    <cellStyle name="Normal 58 2" xfId="5186" xr:uid="{7F0F67FB-2787-4CFC-A7D6-C8DA644EE2CC}"/>
    <cellStyle name="Normal 58 2 2" xfId="5187" xr:uid="{C889BE7C-4ED5-45B6-BF52-92519EEC9F9D}"/>
    <cellStyle name="Normal 58 2 2 2" xfId="5188" xr:uid="{B8B0A2EA-F982-43E4-854B-AB6CE8D96274}"/>
    <cellStyle name="Normal 58 2 2 2 2" xfId="5189" xr:uid="{99B415F8-2860-412F-825F-12BF57D10B60}"/>
    <cellStyle name="Normal 58 2 2 3" xfId="5190" xr:uid="{605C49E0-2E19-4555-AEB2-B11110A4D915}"/>
    <cellStyle name="Normal 58 2 2 4" xfId="5191" xr:uid="{A6E4F759-A775-4F2B-9C17-116659C8122F}"/>
    <cellStyle name="Normal 58 2 3" xfId="5192" xr:uid="{57223F2C-B989-406B-AC7A-509B5D5F7A7C}"/>
    <cellStyle name="Normal 58 2 3 2" xfId="5193" xr:uid="{5659AE24-8A47-4D24-B858-264A048065CC}"/>
    <cellStyle name="Normal 58 2 4" xfId="5194" xr:uid="{54512CC4-8AA7-4E83-8A29-9D84ABAA20DA}"/>
    <cellStyle name="Normal 58 2 5" xfId="5195" xr:uid="{7F0ECCD6-8797-419A-AB30-38F7FA908A77}"/>
    <cellStyle name="Normal 58 3" xfId="5196" xr:uid="{2D315527-88B8-4194-9FC3-51453F7EDFA8}"/>
    <cellStyle name="Normal 58 3 2" xfId="5197" xr:uid="{8DA76D4F-A2AA-4075-90D3-08A2E6782371}"/>
    <cellStyle name="Normal 58 3 3" xfId="5198" xr:uid="{B73DE4C2-E646-4D21-AA23-50AE954919F8}"/>
    <cellStyle name="Normal 58 3 4" xfId="5199" xr:uid="{2BAB3EDF-641D-43D9-A7E8-3456AE1CAFEF}"/>
    <cellStyle name="Normal 58 4" xfId="5200" xr:uid="{C0FA4CA6-8672-41D6-81BB-D61760156631}"/>
    <cellStyle name="Normal 58 5" xfId="5201" xr:uid="{214C6983-E7C9-4FDB-9ED8-843AADC2582E}"/>
    <cellStyle name="Normal 58 6" xfId="5202" xr:uid="{26B967CF-7580-449B-9509-19895AB45221}"/>
    <cellStyle name="Normal 59" xfId="5203" xr:uid="{824DD4C1-4336-4B35-B769-7E1E3E954E1C}"/>
    <cellStyle name="Normal 59 2" xfId="5204" xr:uid="{E9038A13-9893-47CC-A6D7-18D0BA0BE681}"/>
    <cellStyle name="Normal 59 2 2" xfId="5205" xr:uid="{C0A3157C-B0D5-4B36-8145-130465F196C7}"/>
    <cellStyle name="Normal 59 2 2 2" xfId="5206" xr:uid="{9540F447-3D85-4117-8144-5A4C391011B6}"/>
    <cellStyle name="Normal 59 2 2 3" xfId="5207" xr:uid="{00162F1E-6A30-4162-8CFD-CB3732EBE2E0}"/>
    <cellStyle name="Normal 59 2 2 4" xfId="5208" xr:uid="{B310128B-80CA-46C8-A950-817068A9469C}"/>
    <cellStyle name="Normal 59 2 3" xfId="5209" xr:uid="{EC65D492-D394-43F7-A44F-972983128F65}"/>
    <cellStyle name="Normal 59 2 4" xfId="5210" xr:uid="{73D26962-440E-42A0-8051-3513E8A7DE07}"/>
    <cellStyle name="Normal 59 2 5" xfId="5211" xr:uid="{CFBA42F7-1D8C-4B5B-8264-4DB63D67E7CF}"/>
    <cellStyle name="Normal 59 3" xfId="5212" xr:uid="{BA4BACB3-069F-42A4-B797-7965F0915610}"/>
    <cellStyle name="Normal 59 3 2" xfId="5213" xr:uid="{080CA681-3C6A-4BAB-9240-7484E74433CD}"/>
    <cellStyle name="Normal 59 3 3" xfId="5214" xr:uid="{4BD46276-B056-4D95-88D5-EFF274BB4196}"/>
    <cellStyle name="Normal 59 3 4" xfId="5215" xr:uid="{46F6F046-7037-4914-8E73-52E78BBA8703}"/>
    <cellStyle name="Normal 59 4" xfId="5216" xr:uid="{C611A372-D038-47B0-A2F9-6E59B3BAC27E}"/>
    <cellStyle name="Normal 59 5" xfId="5217" xr:uid="{DE43A33C-5D80-4649-92B2-FB229778B2E5}"/>
    <cellStyle name="Normal 59 6" xfId="5218" xr:uid="{180B0D5C-BEC5-4825-816A-FFDF1EF49185}"/>
    <cellStyle name="Normal 6" xfId="5219" xr:uid="{F19B1EF0-0808-4626-BB67-B40267883A79}"/>
    <cellStyle name="Normal 6 2" xfId="5220" xr:uid="{80435DBD-31A3-4D56-9101-9FF566247BEE}"/>
    <cellStyle name="Normal 6 2 2" xfId="5221" xr:uid="{0E32AF61-03CD-4412-A468-8F592F048097}"/>
    <cellStyle name="Normal 6 2 2 2" xfId="5222" xr:uid="{CA5AE199-6CB5-46F1-9E33-1FFEADA947D7}"/>
    <cellStyle name="Normal 6 2 2 2 2" xfId="5223" xr:uid="{F4C0AF16-C8E9-44CF-9CF4-C97F2E6D906C}"/>
    <cellStyle name="Normal 6 2 2 2 3" xfId="5224" xr:uid="{902B33F2-A24D-4FF7-BA80-EA41C37154F3}"/>
    <cellStyle name="Normal 6 2 2 2 4" xfId="5225" xr:uid="{819BDEA8-5F1A-463F-B5B1-F643AC10C49D}"/>
    <cellStyle name="Normal 6 2 2 3" xfId="5226" xr:uid="{6357E711-2516-4CC8-BDD3-1EF6E7646D23}"/>
    <cellStyle name="Normal 6 2 2 4" xfId="5227" xr:uid="{DE07B320-0FC1-4F45-A373-461E432A6D12}"/>
    <cellStyle name="Normal 6 2 2 5" xfId="5228" xr:uid="{73309322-E88B-4BB0-94B8-91ED8745421F}"/>
    <cellStyle name="Normal 6 2 3" xfId="5229" xr:uid="{4F4B44FA-690D-44A9-9906-F3D447567FD1}"/>
    <cellStyle name="Normal 6 2 3 2" xfId="5230" xr:uid="{9712B25E-8618-47CF-959A-301528CB10B0}"/>
    <cellStyle name="Normal 6 2 3 3" xfId="5231" xr:uid="{9C5432F3-28FD-400F-938E-408F02D5D9B7}"/>
    <cellStyle name="Normal 6 2 3 4" xfId="5232" xr:uid="{49F51DC0-5CF0-461B-9F7F-256C6D6586D0}"/>
    <cellStyle name="Normal 6 2 4" xfId="5233" xr:uid="{96077B56-932E-411C-A480-552432D9158F}"/>
    <cellStyle name="Normal 6 2 5" xfId="5234" xr:uid="{A73A390A-18DB-4453-A120-F2060C1D2D17}"/>
    <cellStyle name="Normal 6 2 6" xfId="5235" xr:uid="{801AD0B2-35A1-40F1-A0DC-993413B658CE}"/>
    <cellStyle name="Normal 6 3" xfId="5236" xr:uid="{EF81C265-6F61-412B-B1D8-BCD4C09EBCCE}"/>
    <cellStyle name="Normal 6 3 2" xfId="5237" xr:uid="{1F2A8EC0-D704-4399-BD17-805263543CFD}"/>
    <cellStyle name="Normal 6 3 2 2" xfId="5238" xr:uid="{04C6082A-29F2-4873-806B-84DC9CFA05A3}"/>
    <cellStyle name="Normal 6 3 2 2 2" xfId="5239" xr:uid="{16B09277-2C9E-437D-BB0A-A3C23ED0C9DE}"/>
    <cellStyle name="Normal 6 3 2 3" xfId="5240" xr:uid="{ACDE9922-FF68-4F0D-886B-77B345146CE7}"/>
    <cellStyle name="Normal 6 3 2 4" xfId="5241" xr:uid="{56965890-AEE8-4369-B988-71AF1602B40C}"/>
    <cellStyle name="Normal 6 3 3" xfId="5242" xr:uid="{0043928A-8006-434D-A2B1-972B24F0663F}"/>
    <cellStyle name="Normal 6 3 3 2" xfId="5243" xr:uid="{345E69F5-68D6-43A7-86FA-679EE8976C4B}"/>
    <cellStyle name="Normal 6 3 4" xfId="5244" xr:uid="{29EF0C2A-0639-4E72-B047-FDC8A24A3EAC}"/>
    <cellStyle name="Normal 6 3 5" xfId="5245" xr:uid="{82CDCBC0-5647-41A3-9B02-76B00A4F310E}"/>
    <cellStyle name="Normal 6 4" xfId="5246" xr:uid="{255B4FA2-8535-4DBB-880D-F91E38F14294}"/>
    <cellStyle name="Normal 6 4 2" xfId="5247" xr:uid="{D48DE12C-5C14-44BE-A100-2C1B8C1C4B7E}"/>
    <cellStyle name="Normal 6 4 2 2" xfId="5248" xr:uid="{8AAD81C8-F186-41BB-A3B2-9B8D950DF5CA}"/>
    <cellStyle name="Normal 6 4 3" xfId="5249" xr:uid="{B9A1B1E9-9F2D-4A9F-A242-486C78E27C87}"/>
    <cellStyle name="Normal 6 4 4" xfId="5250" xr:uid="{3BA22B50-AA0A-4B1F-B184-967B839FF50B}"/>
    <cellStyle name="Normal 6 5" xfId="5251" xr:uid="{5D03EB48-67EB-4C3A-9285-6CE18B793C3F}"/>
    <cellStyle name="Normal 6 5 2" xfId="5252" xr:uid="{2EC8BDA2-6D38-4969-B60F-F468083A599B}"/>
    <cellStyle name="Normal 6 6" xfId="5253" xr:uid="{A8E8C10D-D9E3-4810-89AA-B8110A5A6A79}"/>
    <cellStyle name="Normal 6 6 2" xfId="5254" xr:uid="{5781B66D-71D7-40BC-91F6-F625F4838793}"/>
    <cellStyle name="Normal 6 7" xfId="5255" xr:uid="{E5FC1344-C00D-46D4-83E4-FFD7FF903E20}"/>
    <cellStyle name="Normal 6 7 2" xfId="5256" xr:uid="{6AE9CC8E-AC51-42E3-94B0-AF1B3AB7FC4A}"/>
    <cellStyle name="Normal 6 8" xfId="5257" xr:uid="{34ABAB06-E55E-41D7-A7BA-7A3716442FA9}"/>
    <cellStyle name="Normal 6 9" xfId="5258" xr:uid="{01EC61B2-ABE9-40D2-9FC8-9EB38158AC97}"/>
    <cellStyle name="Normal 6_Graficos 12 a 17 y cuadro 23 -" xfId="5259" xr:uid="{9551D11D-07E6-445A-8791-3F736A07A5C6}"/>
    <cellStyle name="Normal 60" xfId="5260" xr:uid="{8684F16D-B7B7-406C-B330-F78CAE841EB5}"/>
    <cellStyle name="Normal 60 2" xfId="5261" xr:uid="{FBE39BF8-3F0E-478E-90DF-4B35FC8ACA1B}"/>
    <cellStyle name="Normal 60 2 2" xfId="5262" xr:uid="{A9169267-0130-4A53-8CBF-5B425FCB2925}"/>
    <cellStyle name="Normal 60 2 2 2" xfId="5263" xr:uid="{9244308D-A676-4D14-A145-2327FA25AFDB}"/>
    <cellStyle name="Normal 60 2 2 3" xfId="5264" xr:uid="{C0D0356A-5F8E-4902-9DEE-2B05C45BB2F1}"/>
    <cellStyle name="Normal 60 2 2 4" xfId="5265" xr:uid="{4022F0F2-3C01-4E67-9542-E6473FC189B1}"/>
    <cellStyle name="Normal 60 2 3" xfId="5266" xr:uid="{0B1FFA40-2C71-4A84-B9B4-FB2C03BF1051}"/>
    <cellStyle name="Normal 60 2 4" xfId="5267" xr:uid="{7A2BB89A-D6A2-4DC9-ADE5-8E797C37E969}"/>
    <cellStyle name="Normal 60 2 5" xfId="5268" xr:uid="{802BBD94-3196-4D8D-A5A8-12A58C4C00EC}"/>
    <cellStyle name="Normal 60 3" xfId="5269" xr:uid="{6F831B96-25B5-488E-BCE7-2BE6D7CF6743}"/>
    <cellStyle name="Normal 60 3 2" xfId="5270" xr:uid="{D25D4307-4919-4CC6-88B8-8A943A5043DD}"/>
    <cellStyle name="Normal 60 3 3" xfId="5271" xr:uid="{BB043549-1C40-4652-B4C6-8D720A66DFCC}"/>
    <cellStyle name="Normal 60 3 4" xfId="5272" xr:uid="{A3C6B273-B3CA-4853-A6D0-D9E21116C0FD}"/>
    <cellStyle name="Normal 60 4" xfId="5273" xr:uid="{77D74E93-6AAE-466B-AE00-0623113B600E}"/>
    <cellStyle name="Normal 60 5" xfId="5274" xr:uid="{029EAEB7-AB1A-44A3-A1E1-45559701FB23}"/>
    <cellStyle name="Normal 60 6" xfId="5275" xr:uid="{4644F68E-78FA-4EB4-9E42-1D07441AC8AB}"/>
    <cellStyle name="Normal 61" xfId="5276" xr:uid="{21C48890-E4B4-4B15-9E3A-286DE0712F32}"/>
    <cellStyle name="Normal 61 2" xfId="5277" xr:uid="{93B7C02F-EC2F-4B3C-990C-1BB6C1D167A6}"/>
    <cellStyle name="Normal 61 2 2" xfId="5278" xr:uid="{D9A09B44-26D5-4294-96A6-3A7F9B2BBF1E}"/>
    <cellStyle name="Normal 61 2 2 2" xfId="5279" xr:uid="{3A080AB6-8E36-42A6-B96D-70F2FFDA59FD}"/>
    <cellStyle name="Normal 61 2 2 2 2" xfId="5280" xr:uid="{B8A7EE6A-A5CE-443F-B8FA-D485A84829C1}"/>
    <cellStyle name="Normal 61 2 2 2 3" xfId="5281" xr:uid="{01E03B58-7891-4E9C-BC08-50B4553378FF}"/>
    <cellStyle name="Normal 61 2 2 2 4" xfId="5282" xr:uid="{C8B60553-4019-4169-A133-13E41AD96DA2}"/>
    <cellStyle name="Normal 61 2 2 3" xfId="5283" xr:uid="{3B59449A-C739-4491-9D8D-330053CB0327}"/>
    <cellStyle name="Normal 61 2 2 4" xfId="5284" xr:uid="{AF0B94F5-EF9D-419D-91AE-01874D311F6D}"/>
    <cellStyle name="Normal 61 2 2 5" xfId="5285" xr:uid="{78290AED-7976-4B54-8FED-B3B3E15BA0F1}"/>
    <cellStyle name="Normal 61 2 3" xfId="5286" xr:uid="{B9CCC60B-D5B1-4B5A-8AA6-E6E65CA06E43}"/>
    <cellStyle name="Normal 61 2 3 2" xfId="5287" xr:uid="{C80B4722-4769-4BB0-BD67-D93263F12197}"/>
    <cellStyle name="Normal 61 2 3 3" xfId="5288" xr:uid="{669469C6-E33E-49A0-AA12-E51A50896E71}"/>
    <cellStyle name="Normal 61 2 3 4" xfId="5289" xr:uid="{05C904E0-6245-4CC8-8602-0A4195562EA5}"/>
    <cellStyle name="Normal 61 2 4" xfId="5290" xr:uid="{1F6E6F5A-CF89-4C22-AED3-A695E3689A75}"/>
    <cellStyle name="Normal 61 2 5" xfId="5291" xr:uid="{575D210C-C221-41CE-AEED-B372EDE8AB6D}"/>
    <cellStyle name="Normal 61 2 6" xfId="5292" xr:uid="{3ABC6622-8091-4DB4-A908-F71476B560B3}"/>
    <cellStyle name="Normal 61 3" xfId="5293" xr:uid="{D05BC3C0-0D1C-4527-B881-BCC36347187C}"/>
    <cellStyle name="Normal 61 3 2" xfId="5294" xr:uid="{91B356B9-0C71-40EA-9626-F97D89406D59}"/>
    <cellStyle name="Normal 61 3 2 2" xfId="5295" xr:uid="{035874BE-7944-4259-BCB5-BE52E40006C2}"/>
    <cellStyle name="Normal 61 3 2 3" xfId="5296" xr:uid="{812E0684-C213-4DA5-91D2-0964DF437227}"/>
    <cellStyle name="Normal 61 3 2 4" xfId="5297" xr:uid="{8705269E-FF5A-47FC-9D20-AEB24B556BB6}"/>
    <cellStyle name="Normal 61 3 3" xfId="5298" xr:uid="{F78D6609-C683-4FAA-BE8E-E7771340E717}"/>
    <cellStyle name="Normal 61 3 4" xfId="5299" xr:uid="{08C055AC-8F22-42E8-9A31-41AE67C66F15}"/>
    <cellStyle name="Normal 61 3 5" xfId="5300" xr:uid="{1FD2E3EA-EEE7-491A-A3BC-6BDC9B0813B9}"/>
    <cellStyle name="Normal 61 4" xfId="5301" xr:uid="{71E4A174-328E-41CD-8BD2-DB660A0D9287}"/>
    <cellStyle name="Normal 61 4 2" xfId="5302" xr:uid="{BF867652-C96F-4864-8773-ECB0B8E6F83C}"/>
    <cellStyle name="Normal 61 4 3" xfId="5303" xr:uid="{BC9F0286-DF2F-49DA-A795-0B3E66DB7008}"/>
    <cellStyle name="Normal 61 4 4" xfId="5304" xr:uid="{CD2412B6-05BB-47B3-9927-1590E4048EC7}"/>
    <cellStyle name="Normal 61 5" xfId="5305" xr:uid="{558B629B-BC22-4262-A7CC-D011553FE0B7}"/>
    <cellStyle name="Normal 61 6" xfId="5306" xr:uid="{5C2AB853-CE7B-4E15-8469-22AEE106C710}"/>
    <cellStyle name="Normal 61 7" xfId="5307" xr:uid="{C548B578-759F-4045-8014-9B91DCF6C7D6}"/>
    <cellStyle name="Normal 62" xfId="5308" xr:uid="{8E6C6D25-4086-41D4-8AC9-24578F1154B1}"/>
    <cellStyle name="Normal 62 2" xfId="5309" xr:uid="{13EBFAD0-15BB-4942-BE17-A7804A21B9D4}"/>
    <cellStyle name="Normal 62 2 2" xfId="5310" xr:uid="{97640192-9055-439A-964C-77ED7C730EC1}"/>
    <cellStyle name="Normal 62 2 2 2" xfId="5311" xr:uid="{22364C1D-A99B-4604-952E-10CA3C4E4712}"/>
    <cellStyle name="Normal 62 2 2 3" xfId="5312" xr:uid="{60920CD9-2C1E-4434-940D-D7E537BE7B43}"/>
    <cellStyle name="Normal 62 2 2 4" xfId="5313" xr:uid="{4708AE44-5883-4800-A58A-8FBD54E004D9}"/>
    <cellStyle name="Normal 62 2 3" xfId="5314" xr:uid="{A8F43433-510A-4FA2-A59D-ECE18F07181A}"/>
    <cellStyle name="Normal 62 2 4" xfId="5315" xr:uid="{0B54778D-6795-4C97-BCF2-E8425AE45414}"/>
    <cellStyle name="Normal 62 2 5" xfId="5316" xr:uid="{C643D5E4-6998-4387-9FC2-787673D0A02C}"/>
    <cellStyle name="Normal 62 3" xfId="5317" xr:uid="{DF849212-7C46-4E87-B208-9FED57F8B394}"/>
    <cellStyle name="Normal 62 3 2" xfId="5318" xr:uid="{D5C920D4-F0FC-43FB-AF51-EC59D1A2D1E6}"/>
    <cellStyle name="Normal 62 3 3" xfId="5319" xr:uid="{5A2146A3-AD76-4C19-A632-0F49FC96054D}"/>
    <cellStyle name="Normal 62 3 4" xfId="5320" xr:uid="{5976B23B-DFF1-4D15-A18C-8DBD30CAAC16}"/>
    <cellStyle name="Normal 62 4" xfId="5321" xr:uid="{7EC9456A-315B-4A72-AB1C-4D9474E15900}"/>
    <cellStyle name="Normal 62 5" xfId="5322" xr:uid="{F27751AE-99AC-43BB-A8D1-0F61CD8C3C53}"/>
    <cellStyle name="Normal 62 6" xfId="5323" xr:uid="{76278634-E85A-454C-B756-F4FC33A17EE9}"/>
    <cellStyle name="Normal 63" xfId="5324" xr:uid="{9817D206-697D-46CA-998C-6180C2439A57}"/>
    <cellStyle name="Normal 63 2" xfId="5325" xr:uid="{BFD2718C-7E40-483D-8A2F-74382043535B}"/>
    <cellStyle name="Normal 63 2 2" xfId="5326" xr:uid="{8AB282E4-D4CC-4AB9-88C9-C1010CC75C35}"/>
    <cellStyle name="Normal 63 2 2 2" xfId="5327" xr:uid="{2C3ABD09-C58F-4C24-8C38-5E6B088A41EB}"/>
    <cellStyle name="Normal 63 2 2 2 2" xfId="5328" xr:uid="{337064C2-1981-45CC-8B68-4038A38BD883}"/>
    <cellStyle name="Normal 63 2 2 2 2 2" xfId="5329" xr:uid="{2081E1E4-9BCD-4A57-BB22-A37ED695AB70}"/>
    <cellStyle name="Normal 63 2 2 2 2 3" xfId="5330" xr:uid="{6F1D2A76-9729-462A-8B8B-733A35C2272F}"/>
    <cellStyle name="Normal 63 2 2 2 2 4" xfId="5331" xr:uid="{8FE4ED91-DE4E-42FD-B7C1-73B63833E551}"/>
    <cellStyle name="Normal 63 2 2 2 3" xfId="5332" xr:uid="{9C24CA15-5484-4C2B-83E6-90F65299CE87}"/>
    <cellStyle name="Normal 63 2 2 2 4" xfId="5333" xr:uid="{9FC8A729-F993-402C-8C07-F89514BFAA41}"/>
    <cellStyle name="Normal 63 2 2 2 5" xfId="5334" xr:uid="{68D318CA-BF22-4127-9E9B-8D1CAE5A9E2C}"/>
    <cellStyle name="Normal 63 2 2 3" xfId="5335" xr:uid="{86834DE7-B1E1-486D-AC05-F9CEFBFF13D0}"/>
    <cellStyle name="Normal 63 2 2 3 2" xfId="5336" xr:uid="{C1697920-E80B-4620-AB6B-CE921D6B0649}"/>
    <cellStyle name="Normal 63 2 2 3 3" xfId="5337" xr:uid="{8F64D55E-9C3A-4000-B1B5-C5FFE8EEA89A}"/>
    <cellStyle name="Normal 63 2 2 3 4" xfId="5338" xr:uid="{85ABD690-1586-4311-80BD-93D25B05F1AB}"/>
    <cellStyle name="Normal 63 2 2 4" xfId="5339" xr:uid="{40DCE016-FF65-4FDE-8014-371EEDA76B6C}"/>
    <cellStyle name="Normal 63 2 2 5" xfId="5340" xr:uid="{34F1D0B5-6A4E-4039-A183-89506E9C948B}"/>
    <cellStyle name="Normal 63 2 2 6" xfId="5341" xr:uid="{6E3A4310-47EA-45B2-A690-59A949B823F6}"/>
    <cellStyle name="Normal 63 2 3" xfId="5342" xr:uid="{F292B486-D9F6-4642-85C5-A9179780F5EB}"/>
    <cellStyle name="Normal 63 2 3 2" xfId="5343" xr:uid="{A260C934-EC29-4C43-8E6B-53A0F556079B}"/>
    <cellStyle name="Normal 63 2 3 2 2" xfId="5344" xr:uid="{517FA953-79ED-4E4F-B6FD-627002D26C3D}"/>
    <cellStyle name="Normal 63 2 3 2 3" xfId="5345" xr:uid="{424B02E1-E230-4B36-A860-E06805727C21}"/>
    <cellStyle name="Normal 63 2 3 2 4" xfId="5346" xr:uid="{EF211162-0346-4584-BF91-C66A52251529}"/>
    <cellStyle name="Normal 63 2 3 3" xfId="5347" xr:uid="{61EDD3BB-984B-4F2B-81D8-9E881EEC88BD}"/>
    <cellStyle name="Normal 63 2 3 4" xfId="5348" xr:uid="{E917816F-0256-4F6A-94F0-DF4DE7D80FE0}"/>
    <cellStyle name="Normal 63 2 3 5" xfId="5349" xr:uid="{EB85305F-C681-4891-9BAC-534F910F1191}"/>
    <cellStyle name="Normal 63 2 4" xfId="5350" xr:uid="{FE9D4AE8-C1D2-4C33-97AF-1F8887F4B726}"/>
    <cellStyle name="Normal 63 2 4 2" xfId="5351" xr:uid="{46631656-2E99-4ACB-BC42-CA19FB6302A3}"/>
    <cellStyle name="Normal 63 2 4 3" xfId="5352" xr:uid="{5171DA60-EB1E-4453-AF9A-4C28E2CC8A7D}"/>
    <cellStyle name="Normal 63 2 4 4" xfId="5353" xr:uid="{40B7D471-00A9-436A-A24D-80A007D6685C}"/>
    <cellStyle name="Normal 63 2 5" xfId="5354" xr:uid="{56DBC93A-56FB-4660-A6E5-63DE3717DDB3}"/>
    <cellStyle name="Normal 63 2 5 2" xfId="5355" xr:uid="{1EDC942F-20C0-4911-AE70-23A751209D37}"/>
    <cellStyle name="Normal 63 2 5 3" xfId="5356" xr:uid="{2911B9B4-1E19-436C-A80A-29C4538C29A3}"/>
    <cellStyle name="Normal 63 2 5 4" xfId="5357" xr:uid="{B032AAA4-E3C5-420A-8A86-601CF266381F}"/>
    <cellStyle name="Normal 63 2 6" xfId="5358" xr:uid="{7BF0D1B2-280E-4A58-94FF-7F19004C4B2D}"/>
    <cellStyle name="Normal 63 2 7" xfId="5359" xr:uid="{62DD44AB-74F9-422B-99E0-F0E18143B9C0}"/>
    <cellStyle name="Normal 63 2 8" xfId="5360" xr:uid="{5CE9451E-50CD-4CC5-8652-69DD02F9AAB2}"/>
    <cellStyle name="Normal 63 3" xfId="5361" xr:uid="{405AEF58-F373-49FC-895D-299E0224FD6F}"/>
    <cellStyle name="Normal 63 3 2" xfId="5362" xr:uid="{B0D1BC93-F5C5-48B8-91FA-6CE36E5F7F30}"/>
    <cellStyle name="Normal 63 3 2 2" xfId="5363" xr:uid="{CBAF35F5-EC7D-4B4D-AC8E-520008946D6E}"/>
    <cellStyle name="Normal 63 3 2 2 2" xfId="5364" xr:uid="{2BFE16F7-C51B-4020-9A36-5EA0D47337B6}"/>
    <cellStyle name="Normal 63 3 2 2 3" xfId="5365" xr:uid="{88D19144-85C5-40FB-BB21-30A70D9FBE83}"/>
    <cellStyle name="Normal 63 3 2 2 4" xfId="5366" xr:uid="{36020ABA-A0B2-48ED-A174-D464A274AEFE}"/>
    <cellStyle name="Normal 63 3 2 3" xfId="5367" xr:uid="{0F5CC64D-CDDB-4DDD-9329-E89404DF07A7}"/>
    <cellStyle name="Normal 63 3 2 4" xfId="5368" xr:uid="{0E0FE49E-48C7-40F3-89FA-0F108B734BA0}"/>
    <cellStyle name="Normal 63 3 2 5" xfId="5369" xr:uid="{45380408-82C0-4C88-B2CC-6B09404A8E60}"/>
    <cellStyle name="Normal 63 3 3" xfId="5370" xr:uid="{370BE9B6-64F0-44AC-AB4E-6172600CDC7F}"/>
    <cellStyle name="Normal 63 3 3 2" xfId="5371" xr:uid="{886F0795-4094-48EB-AF95-B27B6E01DA21}"/>
    <cellStyle name="Normal 63 3 3 3" xfId="5372" xr:uid="{1D7D752C-A7D7-49C3-8061-CBD8E45FF916}"/>
    <cellStyle name="Normal 63 3 3 4" xfId="5373" xr:uid="{2B77E359-A939-45B9-8CF2-F33E2A20C284}"/>
    <cellStyle name="Normal 63 3 4" xfId="5374" xr:uid="{46F24941-571A-4ECB-9B63-A1A089EAEB14}"/>
    <cellStyle name="Normal 63 3 5" xfId="5375" xr:uid="{D67BB5E9-F3A5-415E-815A-635C0C119828}"/>
    <cellStyle name="Normal 63 3 6" xfId="5376" xr:uid="{E8516BB2-2C45-4051-8BCF-CFD71F871D6E}"/>
    <cellStyle name="Normal 63 4" xfId="5377" xr:uid="{EA695189-FCD1-4EEC-9E1E-EB173B31C579}"/>
    <cellStyle name="Normal 63 4 2" xfId="5378" xr:uid="{0C993169-6593-4797-8C01-A8304B8AF965}"/>
    <cellStyle name="Normal 63 4 2 2" xfId="5379" xr:uid="{5986F91A-56C6-4C1A-92A8-E931F50062FB}"/>
    <cellStyle name="Normal 63 4 2 3" xfId="5380" xr:uid="{7B7818CA-9B16-4BFF-8B42-16E08503A801}"/>
    <cellStyle name="Normal 63 4 2 4" xfId="5381" xr:uid="{7CAFD00B-89C2-4AC8-860E-004D51D0C65A}"/>
    <cellStyle name="Normal 63 4 3" xfId="5382" xr:uid="{1CDC203E-F66B-4317-84BA-EF8CFF72BE32}"/>
    <cellStyle name="Normal 63 4 4" xfId="5383" xr:uid="{4A2C9E5C-253F-48C5-945C-31386189FBEA}"/>
    <cellStyle name="Normal 63 4 5" xfId="5384" xr:uid="{6C0BD098-7CBC-4350-9284-C61DCA8B7E71}"/>
    <cellStyle name="Normal 63 5" xfId="5385" xr:uid="{247696D4-91F3-4AB7-ACB8-324AF72EEA04}"/>
    <cellStyle name="Normal 64" xfId="5386" xr:uid="{9BA76C72-E3BA-4C2E-A3EF-E546B88AEE92}"/>
    <cellStyle name="Normal 64 2" xfId="5387" xr:uid="{DA5375B3-3EAA-41C1-93EE-C7798F51C69F}"/>
    <cellStyle name="Normal 64 2 2" xfId="5388" xr:uid="{360D6095-5308-4A43-8D41-6168C8904165}"/>
    <cellStyle name="Normal 64 2 2 2" xfId="5389" xr:uid="{7CAED4E9-5783-4CB2-81F5-33F1CB480225}"/>
    <cellStyle name="Normal 64 2 2 2 2" xfId="5390" xr:uid="{B390C75E-3D5D-443A-9A62-91A454D631E4}"/>
    <cellStyle name="Normal 64 2 2 2 3" xfId="5391" xr:uid="{BF5195E5-B165-44C3-BABA-8A02A939A127}"/>
    <cellStyle name="Normal 64 2 2 2 4" xfId="5392" xr:uid="{79D03F8B-06C0-4A08-B06B-2057141DC7FC}"/>
    <cellStyle name="Normal 64 2 2 3" xfId="5393" xr:uid="{B288BD43-E8E2-4F65-A4B7-0726C6F455E7}"/>
    <cellStyle name="Normal 64 2 2 4" xfId="5394" xr:uid="{11D4333A-DE39-4501-BD94-004761377673}"/>
    <cellStyle name="Normal 64 2 2 5" xfId="5395" xr:uid="{9CC5A3D8-1200-4801-B611-1498C8163CEA}"/>
    <cellStyle name="Normal 64 2 3" xfId="5396" xr:uid="{A27F808F-A6A6-4AB7-A39F-BC122DDCB2CB}"/>
    <cellStyle name="Normal 64 2 3 2" xfId="5397" xr:uid="{3A338E10-8EC5-4D39-A946-F5950E73CEA6}"/>
    <cellStyle name="Normal 64 2 3 3" xfId="5398" xr:uid="{CC3464FA-3CF1-4842-B434-B335C8B06022}"/>
    <cellStyle name="Normal 64 2 3 4" xfId="5399" xr:uid="{1A2E7E97-E2C8-47F4-BB45-C5893376BE69}"/>
    <cellStyle name="Normal 64 2 4" xfId="5400" xr:uid="{AE153A19-F770-4111-8E31-5C814801552C}"/>
    <cellStyle name="Normal 64 2 5" xfId="5401" xr:uid="{18538ED4-74E6-4E59-B964-3D140E9FFB5D}"/>
    <cellStyle name="Normal 64 2 6" xfId="5402" xr:uid="{9CFB764C-9C02-47A3-A805-654FC5357BFD}"/>
    <cellStyle name="Normal 64 3" xfId="5403" xr:uid="{9101A57C-98D4-4ADE-B543-8073D4D388C7}"/>
    <cellStyle name="Normal 64 3 2" xfId="5404" xr:uid="{D7C1799B-44D4-4C7A-8337-47319666713A}"/>
    <cellStyle name="Normal 64 3 2 2" xfId="5405" xr:uid="{E2463436-748D-4958-B842-07B7EF9E9809}"/>
    <cellStyle name="Normal 64 3 2 3" xfId="5406" xr:uid="{32166B33-6CFB-497F-882D-A4E07D5FA2D2}"/>
    <cellStyle name="Normal 64 3 2 4" xfId="5407" xr:uid="{AE6B65FB-D147-466C-8573-9CF1DDEF295E}"/>
    <cellStyle name="Normal 64 3 3" xfId="5408" xr:uid="{B969DD4E-F042-4FAF-A77D-55BA64955CFE}"/>
    <cellStyle name="Normal 64 3 4" xfId="5409" xr:uid="{E1E10983-9F92-44E7-8128-7A3BF0B582BE}"/>
    <cellStyle name="Normal 64 3 5" xfId="5410" xr:uid="{3FC0C3F6-3FF6-4570-A241-D99EBB82FDF5}"/>
    <cellStyle name="Normal 64 4" xfId="5411" xr:uid="{86620215-83D3-4802-AE98-EE09D21C07A2}"/>
    <cellStyle name="Normal 64 4 2" xfId="5412" xr:uid="{F2569640-8FBA-4DFB-84F3-6F22B236A74F}"/>
    <cellStyle name="Normal 64 4 3" xfId="5413" xr:uid="{2D51E965-8CBE-4924-9DFE-A4C1C8B83B6C}"/>
    <cellStyle name="Normal 64 4 4" xfId="5414" xr:uid="{1C1081B2-0CD4-42AE-AF4D-3636CFFEDBE4}"/>
    <cellStyle name="Normal 64 5" xfId="5415" xr:uid="{E13C99CD-3D57-4F95-85D2-5C61D5994D8B}"/>
    <cellStyle name="Normal 64 6" xfId="5416" xr:uid="{121F6EC6-BF1B-47D7-BD68-716707BCBBF1}"/>
    <cellStyle name="Normal 64 7" xfId="5417" xr:uid="{E956DE57-33F1-4B04-A034-890301B4D758}"/>
    <cellStyle name="Normal 65" xfId="5418" xr:uid="{FB6E48A9-296C-468B-97C0-3B647F1771FB}"/>
    <cellStyle name="Normal 65 2" xfId="5419" xr:uid="{AE96DC41-25A8-452D-B751-A0603FC0FC8B}"/>
    <cellStyle name="Normal 65 2 2" xfId="5420" xr:uid="{D25BBD02-D95B-438E-B7FC-813439C24C21}"/>
    <cellStyle name="Normal 65 2 2 2" xfId="5421" xr:uid="{CD901625-1288-4827-93D8-46C3BE2CF8E2}"/>
    <cellStyle name="Normal 65 2 2 3" xfId="5422" xr:uid="{6A4D8DD0-ABB2-47D8-8B81-DC1CF3DED804}"/>
    <cellStyle name="Normal 65 2 2 4" xfId="5423" xr:uid="{569AEE6D-2B87-4224-A8A9-20A48CBECB2D}"/>
    <cellStyle name="Normal 65 2 3" xfId="5424" xr:uid="{629EF059-ED52-4BC6-9A51-811C76B057A5}"/>
    <cellStyle name="Normal 65 2 4" xfId="5425" xr:uid="{53C6CE99-114A-4955-9211-E7B82BB4519D}"/>
    <cellStyle name="Normal 65 2 5" xfId="5426" xr:uid="{024C47AF-9F84-4E95-A0C1-591FACB97F93}"/>
    <cellStyle name="Normal 65 3" xfId="5427" xr:uid="{9D70D3A4-5131-4167-9985-F80EE90A81CE}"/>
    <cellStyle name="Normal 65 3 2" xfId="5428" xr:uid="{8CC4DAA8-2F3E-4BF2-BB96-4E1B78C011D5}"/>
    <cellStyle name="Normal 65 3 3" xfId="5429" xr:uid="{8972ABB7-615E-4641-BBEF-B5411DE0DFAF}"/>
    <cellStyle name="Normal 65 3 4" xfId="5430" xr:uid="{62DC786C-4B5F-4863-8525-87B98A52159A}"/>
    <cellStyle name="Normal 66" xfId="5431" xr:uid="{E4E97F98-4FC2-4A2E-8E2D-9A9CE7D2DC52}"/>
    <cellStyle name="Normal 67" xfId="5432" xr:uid="{4908EA66-2702-4048-8075-E7EC583EF7F4}"/>
    <cellStyle name="Normal 67 2" xfId="5433" xr:uid="{13DCD5C4-5A17-48F5-9047-80502D271953}"/>
    <cellStyle name="Normal 67 2 2" xfId="5434" xr:uid="{608593B2-214D-455C-A48F-097F35E360A8}"/>
    <cellStyle name="Normal 67 2 2 2" xfId="5435" xr:uid="{72787DA6-BF11-4AA4-BC61-35775BA5819E}"/>
    <cellStyle name="Normal 67 2 2 2 2" xfId="5436" xr:uid="{FCE530DC-F11D-4BBD-8EB8-094723164D2E}"/>
    <cellStyle name="Normal 67 2 2 3" xfId="5437" xr:uid="{8E461217-8DAC-48EA-81F2-49A546B826C8}"/>
    <cellStyle name="Normal 67 2 3" xfId="5438" xr:uid="{11566364-62B2-44BC-BA56-488FF81CF6D2}"/>
    <cellStyle name="Normal 67 2 3 2" xfId="5439" xr:uid="{D9151C64-BC0E-4D11-95CE-2C6CE7A243E6}"/>
    <cellStyle name="Normal 67 2 4" xfId="5440" xr:uid="{EA30714E-B192-48FC-B3AC-E1D2760D0287}"/>
    <cellStyle name="Normal 67 3" xfId="5441" xr:uid="{1C8CA3F9-6A47-4AF2-B211-9150D9768011}"/>
    <cellStyle name="Normal 67 3 2" xfId="5442" xr:uid="{BE5D0427-0B10-4DB3-B624-489B16AE5A69}"/>
    <cellStyle name="Normal 67 3 2 2" xfId="5443" xr:uid="{CF87FBDF-885A-477B-83AA-8D000A00C103}"/>
    <cellStyle name="Normal 67 3 2 2 2" xfId="5444" xr:uid="{B82EDB57-2946-485B-B701-BD286CA36F3B}"/>
    <cellStyle name="Normal 67 3 2 3" xfId="5445" xr:uid="{AE137A39-F8F9-4919-8D56-3BC49E87A26C}"/>
    <cellStyle name="Normal 67 3 3" xfId="5446" xr:uid="{65FA9CEB-9886-4E1D-84E5-B11E2653FF15}"/>
    <cellStyle name="Normal 67 3 3 2" xfId="5447" xr:uid="{1A86802D-BF4B-44F8-98D4-A90DA63A55B1}"/>
    <cellStyle name="Normal 67 3 4" xfId="5448" xr:uid="{7218D488-A173-4569-9E49-EB2B4F7F5575}"/>
    <cellStyle name="Normal 67 4" xfId="5449" xr:uid="{37623B30-0CF1-4C0E-83DF-EC957540215E}"/>
    <cellStyle name="Normal 68" xfId="5450" xr:uid="{7177F972-2B38-4C7E-A425-98B48B10D819}"/>
    <cellStyle name="Normal 68 2" xfId="5451" xr:uid="{23AE1F09-B4DB-4357-8026-C7D00B301122}"/>
    <cellStyle name="Normal 68 2 2" xfId="5452" xr:uid="{A4897A3C-9C69-4B19-B8EB-C97200E982D0}"/>
    <cellStyle name="Normal 68 2 2 2" xfId="5453" xr:uid="{EAB642AD-D9CF-4F58-B0D3-1A46E8B9B5DD}"/>
    <cellStyle name="Normal 68 2 2 2 2" xfId="5454" xr:uid="{F1C85E17-F0FE-49E5-BC68-2C9B52B297CC}"/>
    <cellStyle name="Normal 68 2 2 3" xfId="5455" xr:uid="{73F29234-2F21-4D33-884B-1A558504EF60}"/>
    <cellStyle name="Normal 68 2 2 4" xfId="5456" xr:uid="{086A1D68-6630-405C-BB2F-D1BAE07D1943}"/>
    <cellStyle name="Normal 68 2 3" xfId="5457" xr:uid="{10F69EE0-2595-4297-96FE-201CAA33D624}"/>
    <cellStyle name="Normal 68 2 3 2" xfId="5458" xr:uid="{E273A21F-9534-4927-BAEE-D5F7BD93CFF9}"/>
    <cellStyle name="Normal 68 2 4" xfId="5459" xr:uid="{9652207D-B108-4306-9250-C9D9FE508DF2}"/>
    <cellStyle name="Normal 68 2 5" xfId="5460" xr:uid="{856CF0A3-103D-44CC-80DF-1E0AC451B355}"/>
    <cellStyle name="Normal 68 3" xfId="5461" xr:uid="{28C73B18-6477-4560-8507-05B363BC0E24}"/>
    <cellStyle name="Normal 69" xfId="5462" xr:uid="{86888420-33B4-4F5B-A58D-207E226C0553}"/>
    <cellStyle name="Normal 69 2" xfId="5463" xr:uid="{5D494D58-CD4A-4BC0-8C89-92CB84D58B73}"/>
    <cellStyle name="Normal 69 2 2" xfId="5464" xr:uid="{C6E0848C-67B3-4BC3-B005-F6548F2103EC}"/>
    <cellStyle name="Normal 69 2 2 2" xfId="5465" xr:uid="{AE54EEF6-A9A5-446D-884B-659234D47F7D}"/>
    <cellStyle name="Normal 69 2 2 2 2" xfId="5466" xr:uid="{E5FB0C53-EFAB-4CBD-9074-EB56ECD8461C}"/>
    <cellStyle name="Normal 69 2 2 3" xfId="5467" xr:uid="{3067347C-6F01-4C99-AD25-49220C7BB163}"/>
    <cellStyle name="Normal 69 2 3" xfId="5468" xr:uid="{D5DCC7D3-CE2A-4778-9F59-7E0B594E588B}"/>
    <cellStyle name="Normal 69 2 3 2" xfId="5469" xr:uid="{5D7F5AD3-C368-4381-B881-CB492600BD69}"/>
    <cellStyle name="Normal 69 2 4" xfId="5470" xr:uid="{FB8988FB-477F-462A-A4D9-5410C2DAA577}"/>
    <cellStyle name="Normal 7" xfId="5471" xr:uid="{D4862CDD-4CA5-42CA-94C2-43116EEC72FB}"/>
    <cellStyle name="Normal 7 2" xfId="5472" xr:uid="{DD569D53-DFD3-4AAE-A73E-98E159E1FE90}"/>
    <cellStyle name="Normal 7 2 2" xfId="5473" xr:uid="{EC9327DE-BCA9-4F89-BC86-AF3F2D3FE80D}"/>
    <cellStyle name="Normal 7 2 2 2" xfId="5474" xr:uid="{A5803A6F-4A12-463C-B86F-F0E7B9C9EE85}"/>
    <cellStyle name="Normal 7 2 2 2 2" xfId="5475" xr:uid="{EB36A4BF-0A5A-494A-9A8E-7938B78543C2}"/>
    <cellStyle name="Normal 7 2 2 2 3" xfId="5476" xr:uid="{ED24ABB8-409F-4A13-933B-BFB6458835C3}"/>
    <cellStyle name="Normal 7 2 2 2 4" xfId="5477" xr:uid="{1E58C21D-4921-48C6-967E-E8D0EA90ADCF}"/>
    <cellStyle name="Normal 7 2 2 3" xfId="5478" xr:uid="{8B3B697D-2527-4DC4-9DC6-90CBD5B53C68}"/>
    <cellStyle name="Normal 7 2 2 4" xfId="5479" xr:uid="{5C5E9B1E-C047-4366-909B-CC346D39904D}"/>
    <cellStyle name="Normal 7 2 2 5" xfId="5480" xr:uid="{D804B960-F62D-4F96-8C55-4E449D3081B9}"/>
    <cellStyle name="Normal 7 2 3" xfId="5481" xr:uid="{7F620BA9-0429-4FF8-875B-F7F0C9C30B06}"/>
    <cellStyle name="Normal 7 2 3 2" xfId="5482" xr:uid="{E40186CB-0CEE-4D76-9D58-76610D645EF1}"/>
    <cellStyle name="Normal 7 2 3 3" xfId="5483" xr:uid="{344E6AF0-A7CF-4D03-AA95-8D0A275AF13C}"/>
    <cellStyle name="Normal 7 2 3 4" xfId="5484" xr:uid="{F95C11CD-8B33-4721-BB72-2448328AEEA5}"/>
    <cellStyle name="Normal 7 2 4" xfId="5485" xr:uid="{2678E7BD-B720-4EDB-8848-968AA6F3FAFA}"/>
    <cellStyle name="Normal 7 2 5" xfId="5486" xr:uid="{E6487285-2985-4742-B779-DFDB99D9CF23}"/>
    <cellStyle name="Normal 7 2 6" xfId="5487" xr:uid="{7B32FAFD-0738-4006-BEBB-59AE321F2EDD}"/>
    <cellStyle name="Normal 7 3" xfId="5488" xr:uid="{2898AFDB-B4CF-4571-9588-16B78AF650A2}"/>
    <cellStyle name="Normal 7 3 2" xfId="5489" xr:uid="{2DA25CA5-DD37-4594-AA85-E5CB98622703}"/>
    <cellStyle name="Normal 7 3 2 2" xfId="5490" xr:uid="{7AA8B52F-37CE-4BED-BCA6-B1D2367D83B3}"/>
    <cellStyle name="Normal 7 3 2 3" xfId="5491" xr:uid="{5193BD28-1279-432D-A018-1AD6238A6A21}"/>
    <cellStyle name="Normal 7 3 2 4" xfId="5492" xr:uid="{F59C7B7B-EC28-456C-A8D5-7518C4F9177E}"/>
    <cellStyle name="Normal 7 3 3" xfId="5493" xr:uid="{F9645295-4240-4137-842D-8A90E43D5A23}"/>
    <cellStyle name="Normal 7 3 4" xfId="5494" xr:uid="{46044207-F3FD-4173-A00F-21CDCE77DD82}"/>
    <cellStyle name="Normal 7 3 5" xfId="5495" xr:uid="{C73F37C4-33C8-4798-82C2-A486E57C6A35}"/>
    <cellStyle name="Normal 7 4" xfId="5496" xr:uid="{87A0FCC5-52E6-4010-AB94-374A43392DD7}"/>
    <cellStyle name="Normal 7 4 2" xfId="5497" xr:uid="{A1708951-89DA-46D3-B06E-560B4A26C795}"/>
    <cellStyle name="Normal 7 4 3" xfId="5498" xr:uid="{EA9288EF-7C61-4D83-90E9-2118913A86D6}"/>
    <cellStyle name="Normal 7 4 4" xfId="5499" xr:uid="{2DB5B38B-49E8-4841-953A-2DA52DF1FEAB}"/>
    <cellStyle name="Normal 7 5" xfId="5500" xr:uid="{8DA2BDFC-363C-4BF7-B79B-A9B057D5F08B}"/>
    <cellStyle name="Normal 7 5 2" xfId="5501" xr:uid="{5529DDD7-2801-4F56-BA20-2297E8298717}"/>
    <cellStyle name="Normal 7 6" xfId="5502" xr:uid="{63799B11-A3CA-40C7-A349-2669310B919D}"/>
    <cellStyle name="Normal 7 6 2" xfId="5503" xr:uid="{6FB3CBC1-F5A3-43D1-9731-5E7D474EB59D}"/>
    <cellStyle name="Normal 7 7" xfId="5504" xr:uid="{EED038F0-4D1A-4287-B842-E5C66A37A034}"/>
    <cellStyle name="Normal 7 7 2" xfId="5505" xr:uid="{91EE9229-DD5E-442B-981C-746368CEB669}"/>
    <cellStyle name="Normal 7 8" xfId="5506" xr:uid="{C8C2A2E3-E377-40B0-88C1-FDA5A09F3D4E}"/>
    <cellStyle name="Normal 7 9" xfId="5507" xr:uid="{97D19281-2DB8-4B51-916F-E69DE9F61275}"/>
    <cellStyle name="Normal 70" xfId="5508" xr:uid="{EFFDE17D-EE4B-42E9-83D1-87774CE099CC}"/>
    <cellStyle name="Normal 70 2" xfId="5509" xr:uid="{3D9AFA2A-B7DE-44D6-8EF3-253B8653BD4E}"/>
    <cellStyle name="Normal 70 2 2" xfId="5510" xr:uid="{85854B25-E846-403C-BF10-4E10490E9075}"/>
    <cellStyle name="Normal 70 2 2 2" xfId="5511" xr:uid="{B3389050-712E-4525-9D50-32F966102CFA}"/>
    <cellStyle name="Normal 70 2 2 2 2" xfId="5512" xr:uid="{CE14A597-15D9-436B-A41D-0D70195CCED6}"/>
    <cellStyle name="Normal 70 2 2 3" xfId="5513" xr:uid="{82857878-5487-46D9-A186-7EFFFB246C67}"/>
    <cellStyle name="Normal 70 2 3" xfId="5514" xr:uid="{232B019A-1740-48CF-BFB5-61AAC1A334E8}"/>
    <cellStyle name="Normal 70 2 3 2" xfId="5515" xr:uid="{345D94F5-8349-4EF9-9357-27623DC894E5}"/>
    <cellStyle name="Normal 70 2 4" xfId="5516" xr:uid="{08F66E9A-B413-4996-9A30-9B252227D13E}"/>
    <cellStyle name="Normal 71" xfId="5517" xr:uid="{8473733D-922C-46D9-A7B4-DD63CE3D8547}"/>
    <cellStyle name="Normal 71 2" xfId="5518" xr:uid="{905D4DD5-CC83-45FF-A344-7D8B4B18F528}"/>
    <cellStyle name="Normal 71 2 2" xfId="5519" xr:uid="{3A18938E-8DCB-4665-906C-D3550A984714}"/>
    <cellStyle name="Normal 71 2 2 2" xfId="5520" xr:uid="{2C45EA67-1F9A-4AD8-9C49-B8016023E045}"/>
    <cellStyle name="Normal 71 2 2 2 2" xfId="5521" xr:uid="{3B05B7A6-B79E-4146-8278-BB324D657F00}"/>
    <cellStyle name="Normal 71 2 2 3" xfId="5522" xr:uid="{92423A4C-016D-44F6-9CA3-EBFB688DFEDF}"/>
    <cellStyle name="Normal 71 2 3" xfId="5523" xr:uid="{DF9E4FBE-B4CB-4020-B383-9CA51CC19207}"/>
    <cellStyle name="Normal 71 2 3 2" xfId="5524" xr:uid="{C1C8BBD8-3A08-4FE0-9F3C-9530C66B3261}"/>
    <cellStyle name="Normal 71 2 4" xfId="5525" xr:uid="{A0A82EEB-6E0A-445D-8C78-F2097ADEAC67}"/>
    <cellStyle name="Normal 72" xfId="5526" xr:uid="{7C49F88B-FF11-445B-B4B2-19559D68C550}"/>
    <cellStyle name="Normal 73" xfId="5527" xr:uid="{219161ED-E5B5-4154-972F-CD20CEE13DC5}"/>
    <cellStyle name="Normal 73 2" xfId="5528" xr:uid="{A7B6FE9E-D689-434F-B65A-2697772CD5E4}"/>
    <cellStyle name="Normal 73 2 2" xfId="5529" xr:uid="{9D9ABC1B-0E70-48DA-BC79-F94ADC4BF611}"/>
    <cellStyle name="Normal 73 2 2 2" xfId="5530" xr:uid="{E49DE54A-F529-4576-A7F4-6787989B0F5B}"/>
    <cellStyle name="Normal 73 2 2 2 2" xfId="5531" xr:uid="{1E35E1AA-F4F3-4B69-B0AF-2FCF20930D6B}"/>
    <cellStyle name="Normal 73 2 2 3" xfId="5532" xr:uid="{783D6A06-515B-40B0-A0B1-6367933A03C1}"/>
    <cellStyle name="Normal 73 2 3" xfId="5533" xr:uid="{36E3466F-8D31-46A8-B1F9-8374DF12E0BE}"/>
    <cellStyle name="Normal 73 2 3 2" xfId="5534" xr:uid="{C8F7E0CF-51CC-4729-B45B-43027B8FE444}"/>
    <cellStyle name="Normal 73 2 4" xfId="5535" xr:uid="{CF1CEF72-CC1F-4DDA-A961-5E2D9F5F6ED1}"/>
    <cellStyle name="Normal 74" xfId="5536" xr:uid="{1DD06420-2247-4F2F-AD03-F3B093BB2696}"/>
    <cellStyle name="Normal 75" xfId="5537" xr:uid="{55002718-32AE-4D04-94D2-EC9440CAF337}"/>
    <cellStyle name="Normal 75 2" xfId="5538" xr:uid="{6083B987-9CC5-4C2A-8AAD-AFE82D5F9DC0}"/>
    <cellStyle name="Normal 75 2 2" xfId="5539" xr:uid="{B1964214-20D0-4FDC-BCC5-C5B5437223D5}"/>
    <cellStyle name="Normal 75 2 3" xfId="5540" xr:uid="{3C81224B-6FE7-451F-8007-74541863C22D}"/>
    <cellStyle name="Normal 76" xfId="5541" xr:uid="{4C010A44-697B-4AEB-A96F-2E391950B9A7}"/>
    <cellStyle name="Normal 77" xfId="5542" xr:uid="{CE49C88D-0BE2-4776-88BA-179CDEF133E3}"/>
    <cellStyle name="Normal 77 2" xfId="5543" xr:uid="{D0747C1A-D1A8-4E13-8C43-1C5FC9471B14}"/>
    <cellStyle name="Normal 77 2 2" xfId="5544" xr:uid="{62F97FE1-F104-4B60-9F36-0A22FED1D003}"/>
    <cellStyle name="Normal 77 2 2 2" xfId="5545" xr:uid="{23B8A29B-DB80-4DF8-BCA7-A25D34208370}"/>
    <cellStyle name="Normal 77 2 2 2 2" xfId="5546" xr:uid="{5DBEF9A2-0625-425B-AF80-A89C25BF40F6}"/>
    <cellStyle name="Normal 77 2 2 3" xfId="5547" xr:uid="{05BB3354-8EA2-47B1-A318-0AD1D46E6A26}"/>
    <cellStyle name="Normal 77 2 3" xfId="5548" xr:uid="{6750A06E-DB66-44F7-8EC5-75FB3F5AAB02}"/>
    <cellStyle name="Normal 77 2 3 2" xfId="5549" xr:uid="{16924465-169B-48BE-966B-F895D0157559}"/>
    <cellStyle name="Normal 77 2 4" xfId="5550" xr:uid="{E3689630-B1D7-43EC-997B-F01DE17B12A0}"/>
    <cellStyle name="Normal 78" xfId="5551" xr:uid="{1B5CF778-F175-4798-9F97-F9252AE97A81}"/>
    <cellStyle name="Normal 78 2" xfId="5552" xr:uid="{332C25D8-10C9-4606-8895-47376B20F67F}"/>
    <cellStyle name="Normal 78 2 2" xfId="5553" xr:uid="{4261BD73-A4CC-4885-8E76-B11BFB7EE749}"/>
    <cellStyle name="Normal 78 2 2 2" xfId="5554" xr:uid="{5387C63D-0C70-427B-99D4-AE8634E47BA1}"/>
    <cellStyle name="Normal 78 2 2 2 2" xfId="5555" xr:uid="{F2C81BAA-713B-40ED-9304-86CD2F31FE2F}"/>
    <cellStyle name="Normal 78 2 2 3" xfId="5556" xr:uid="{41522917-C061-4255-99B1-8B88EB54667E}"/>
    <cellStyle name="Normal 78 2 3" xfId="5557" xr:uid="{BD347214-EEA1-4733-980E-B24DCC1C1076}"/>
    <cellStyle name="Normal 78 2 3 2" xfId="5558" xr:uid="{FF24602D-AEDD-42A7-8A50-BE5D0B94E307}"/>
    <cellStyle name="Normal 78 2 4" xfId="5559" xr:uid="{58F39447-645A-49A1-8E77-83332E04DC1F}"/>
    <cellStyle name="Normal 79" xfId="5560" xr:uid="{28702231-1B0F-42D4-916E-CB2ABBA8B768}"/>
    <cellStyle name="Normal 8" xfId="5561" xr:uid="{3C89AAB0-E135-4D22-B1FA-20BC5AD67413}"/>
    <cellStyle name="Normal 8 2" xfId="5562" xr:uid="{22E57DC9-4E45-4CA1-ADC9-BC0663991E61}"/>
    <cellStyle name="Normal 8 2 2" xfId="5563" xr:uid="{E2196598-C219-4008-9FBC-A0BFDCB74AF9}"/>
    <cellStyle name="Normal 8 2 2 2" xfId="5564" xr:uid="{BDA5A93D-B4E0-4E3C-8097-A54B3A712380}"/>
    <cellStyle name="Normal 8 2 2 2 2" xfId="5565" xr:uid="{81171487-7D2B-4C60-B0C1-BB6A67F73471}"/>
    <cellStyle name="Normal 8 2 2 2 2 2" xfId="5566" xr:uid="{4EC6CB90-982C-4544-A406-3ED7C7C3A820}"/>
    <cellStyle name="Normal 8 2 2 2 2 3" xfId="5567" xr:uid="{867F87D6-4BCA-4E2B-B832-8E0A89BE1ED5}"/>
    <cellStyle name="Normal 8 2 2 2 2 4" xfId="5568" xr:uid="{85295653-5FC7-47C8-9E3C-0275F2CF738C}"/>
    <cellStyle name="Normal 8 2 2 2 3" xfId="5569" xr:uid="{991C13C1-16DB-4C78-AC99-A6A6EA27768E}"/>
    <cellStyle name="Normal 8 2 2 2 4" xfId="5570" xr:uid="{7E9DDC19-AE7D-4B71-B42A-9A6E57263452}"/>
    <cellStyle name="Normal 8 2 2 2 5" xfId="5571" xr:uid="{3E96C44C-F1E7-4A5F-85CB-A5D144542C64}"/>
    <cellStyle name="Normal 8 2 2 3" xfId="5572" xr:uid="{0EB66672-CC1B-47D6-9DE9-F4A49C1FBF24}"/>
    <cellStyle name="Normal 8 2 2 3 2" xfId="5573" xr:uid="{70DF7B08-DEA2-478D-BD31-76EFCF4A6C45}"/>
    <cellStyle name="Normal 8 2 2 3 3" xfId="5574" xr:uid="{78A56ECA-AB12-4687-8162-EAD9A2B28EA2}"/>
    <cellStyle name="Normal 8 2 2 3 4" xfId="5575" xr:uid="{5659AEEE-47AA-4A7F-BA64-66193037E477}"/>
    <cellStyle name="Normal 8 2 2 4" xfId="5576" xr:uid="{05FA6BA6-FB4E-43BE-AD1F-BF279F29D443}"/>
    <cellStyle name="Normal 8 2 2 5" xfId="5577" xr:uid="{07B8CDF4-4527-426B-8354-3417B45C402E}"/>
    <cellStyle name="Normal 8 2 2 6" xfId="5578" xr:uid="{9B8CA5D1-17E7-4FF2-9708-CAA4F22E6EBA}"/>
    <cellStyle name="Normal 8 2 3" xfId="5579" xr:uid="{8D8B9F78-6FF3-4759-BCDD-D21D078EA692}"/>
    <cellStyle name="Normal 8 2 3 2" xfId="5580" xr:uid="{83D6DD0E-9DEB-4029-8276-45828275011C}"/>
    <cellStyle name="Normal 8 2 3 2 2" xfId="5581" xr:uid="{24D5172D-E16A-4D39-815E-BFA4CD817421}"/>
    <cellStyle name="Normal 8 2 3 2 3" xfId="5582" xr:uid="{2258B3B8-FA0C-48B4-A47B-FDB9C75378AE}"/>
    <cellStyle name="Normal 8 2 3 2 4" xfId="5583" xr:uid="{9D884FC6-15C4-4609-A3C8-88E16E07F93A}"/>
    <cellStyle name="Normal 8 2 3 3" xfId="5584" xr:uid="{D8454C06-04EB-4B5E-B438-D17EDA1EF656}"/>
    <cellStyle name="Normal 8 2 3 4" xfId="5585" xr:uid="{091EA8CB-D3F2-4546-B5B4-2CCD7837A883}"/>
    <cellStyle name="Normal 8 2 3 5" xfId="5586" xr:uid="{ECFBD1BE-4649-4FCA-B3A7-6D6C0C8FC712}"/>
    <cellStyle name="Normal 8 2 4" xfId="5587" xr:uid="{EDB8A704-7394-44F3-A9D8-3FD33388A613}"/>
    <cellStyle name="Normal 8 2 4 2" xfId="5588" xr:uid="{237F2698-AD3F-44AB-857B-7F61AA174AD9}"/>
    <cellStyle name="Normal 8 2 4 3" xfId="5589" xr:uid="{B201B176-B7FB-433E-9136-093B6B539203}"/>
    <cellStyle name="Normal 8 2 4 4" xfId="5590" xr:uid="{404A0393-60EC-4506-8D2A-8E31C61FABB2}"/>
    <cellStyle name="Normal 8 2 5" xfId="5591" xr:uid="{A69E3160-CCD2-4B59-84FF-E7E45100B768}"/>
    <cellStyle name="Normal 8 2 6" xfId="5592" xr:uid="{3ADA526E-36EB-4FAC-AF94-CE269DD6491D}"/>
    <cellStyle name="Normal 8 2 7" xfId="5593" xr:uid="{20E96B55-982B-41AE-809D-52BEC330D9C9}"/>
    <cellStyle name="Normal 8 3" xfId="5594" xr:uid="{DD7E718F-6CFC-432A-A872-0B3865865CC4}"/>
    <cellStyle name="Normal 8 3 2" xfId="5595" xr:uid="{125A56AC-21D8-4DAB-94AB-9ABB1247605F}"/>
    <cellStyle name="Normal 8 4" xfId="5596" xr:uid="{27E96124-3AF5-4EAE-8F3B-710EDC5F2A54}"/>
    <cellStyle name="Normal 8 4 2" xfId="5597" xr:uid="{442B2E7E-B902-40C5-AA4A-0F3F272905F5}"/>
    <cellStyle name="Normal 8 5" xfId="5598" xr:uid="{4B918E2F-BF77-433D-BC5D-0C020A52E54E}"/>
    <cellStyle name="Normal 8 5 2" xfId="5599" xr:uid="{A805DE6C-806B-4158-85CB-A57EE9450E5F}"/>
    <cellStyle name="Normal 8 6" xfId="5600" xr:uid="{04808FB1-9803-41E0-A249-8A9992E27173}"/>
    <cellStyle name="Normal 8 6 2" xfId="5601" xr:uid="{326BEAA3-0E3A-48D8-98E6-B773F850623A}"/>
    <cellStyle name="Normal 8 7" xfId="5602" xr:uid="{AE5A97CF-4861-438E-AE93-246151C1C2FB}"/>
    <cellStyle name="Normal 8 7 2" xfId="5603" xr:uid="{19C42A90-48B4-4DE3-9356-19E0BA4B441A}"/>
    <cellStyle name="Normal 8 8" xfId="5604" xr:uid="{B5FFDAE1-49DF-40E4-93AF-18CF2B8CC3B4}"/>
    <cellStyle name="Normal 8 9" xfId="5605" xr:uid="{16E92F19-2E38-47E9-B427-78D89A902B27}"/>
    <cellStyle name="Normal 80" xfId="5606" xr:uid="{EE7BD4B6-A059-4228-A4DD-F38E6D381FFE}"/>
    <cellStyle name="Normal 80 2" xfId="5607" xr:uid="{59BE3742-BE7A-4678-BBD6-287698B34D33}"/>
    <cellStyle name="Normal 80 2 2" xfId="5608" xr:uid="{05E75CE2-99CC-4773-95F7-5B52759006C7}"/>
    <cellStyle name="Normal 80 2 2 2" xfId="5609" xr:uid="{E229C625-3210-4834-97CA-72B2E13DBC89}"/>
    <cellStyle name="Normal 80 2 2 2 2" xfId="5610" xr:uid="{1BEF14BC-C086-41FB-BE4D-55F3B085164F}"/>
    <cellStyle name="Normal 80 2 2 3" xfId="5611" xr:uid="{0FE8FF6B-2CB4-44ED-A156-69F8D8CC39E6}"/>
    <cellStyle name="Normal 80 2 3" xfId="5612" xr:uid="{AB4F9C7F-57FF-4A22-A6B4-6E9C61205F17}"/>
    <cellStyle name="Normal 80 2 3 2" xfId="5613" xr:uid="{8509940B-CC7C-40FA-8CD1-E0640A14AE9B}"/>
    <cellStyle name="Normal 80 2 4" xfId="5614" xr:uid="{9C35197B-44ED-42BA-826C-BC0E13C3C22D}"/>
    <cellStyle name="Normal 81" xfId="5615" xr:uid="{C096FB4A-7F16-4C3A-98A2-9828FA015335}"/>
    <cellStyle name="Normal 82" xfId="5616" xr:uid="{0DF2358A-9FE7-4B36-8D64-F5F22F25F0DB}"/>
    <cellStyle name="Normal 83" xfId="5617" xr:uid="{DEC32DCC-19D8-4297-ABA7-7639A9D67898}"/>
    <cellStyle name="Normal 84" xfId="5618" xr:uid="{84DF2A77-E176-4BB5-AD7F-93BF3A79015A}"/>
    <cellStyle name="Normal 85" xfId="5619" xr:uid="{43CED0B3-AA49-46B5-B674-BAAF51A7228C}"/>
    <cellStyle name="Normal 85 2" xfId="5620" xr:uid="{776159AD-434C-4479-9146-DB61096DE194}"/>
    <cellStyle name="Normal 86" xfId="5621" xr:uid="{5767FD2B-9D23-4F52-A477-5AA88EBF59E5}"/>
    <cellStyle name="Normal 87" xfId="5622" xr:uid="{6504634D-B1CC-4916-B961-7A158E09005C}"/>
    <cellStyle name="Normal 88" xfId="5623" xr:uid="{C6540D40-6088-4693-B4AA-326C2E050C2C}"/>
    <cellStyle name="Normal 89" xfId="5624" xr:uid="{BC24E5B2-ACD4-4041-BB00-FA9B47268ABD}"/>
    <cellStyle name="Normal 9" xfId="5625" xr:uid="{FB02B667-CA7E-4FB1-8654-BC4BDB155835}"/>
    <cellStyle name="Normal 9 2" xfId="5626" xr:uid="{3B0BAF2C-FB51-42FF-B9C3-CB4BC8266FBA}"/>
    <cellStyle name="Normal 9 2 2" xfId="5627" xr:uid="{8C3E8D2C-930F-444C-BA65-D426857F3243}"/>
    <cellStyle name="Normal 9 2 2 2" xfId="5628" xr:uid="{6DF340D4-AA93-4CEA-9867-861A87D30BC7}"/>
    <cellStyle name="Normal 9 2 2 2 2" xfId="5629" xr:uid="{26796A50-00EB-4C7E-A947-B2349A3E062E}"/>
    <cellStyle name="Normal 9 2 2 2 3" xfId="5630" xr:uid="{41EE87CF-346B-425D-97B2-DF8C52E1F32D}"/>
    <cellStyle name="Normal 9 2 2 2 4" xfId="5631" xr:uid="{C8733A94-EF3D-462F-B6DE-D277D40EC4C1}"/>
    <cellStyle name="Normal 9 2 2 3" xfId="5632" xr:uid="{68F77544-2709-4CFF-A773-E56579F9B673}"/>
    <cellStyle name="Normal 9 2 2 4" xfId="5633" xr:uid="{B04BBC4B-219A-4E12-9438-031F5816735E}"/>
    <cellStyle name="Normal 9 2 2 5" xfId="5634" xr:uid="{D0C444FF-FCA0-4705-A433-C58E060C1A2D}"/>
    <cellStyle name="Normal 9 2 3" xfId="5635" xr:uid="{A8DC5611-B776-42CE-81F0-A6455B445BDF}"/>
    <cellStyle name="Normal 9 2 3 2" xfId="5636" xr:uid="{6003F180-0AD7-46F5-9F6C-CB05763FC42A}"/>
    <cellStyle name="Normal 9 2 3 3" xfId="5637" xr:uid="{B2B03617-5301-4DAF-B71B-FFE1B9E804E7}"/>
    <cellStyle name="Normal 9 2 3 4" xfId="5638" xr:uid="{53AD080B-31FF-41AB-898B-98F172F28275}"/>
    <cellStyle name="Normal 9 2 4" xfId="5639" xr:uid="{B518C5B9-EF16-4617-819B-AC2DEF34FA36}"/>
    <cellStyle name="Normal 9 2 5" xfId="5640" xr:uid="{D7F479D8-E578-44A6-8EA5-35DECC8A7A24}"/>
    <cellStyle name="Normal 9 2 6" xfId="5641" xr:uid="{43A4EBC4-3677-4631-B5C9-7EA6B1E681B5}"/>
    <cellStyle name="Normal 9 3" xfId="5642" xr:uid="{7FB66C1D-F7F4-482B-884F-9D08696C7029}"/>
    <cellStyle name="Normal 9 3 2" xfId="5643" xr:uid="{9209BA45-D977-4289-AB03-18E76EE8B09D}"/>
    <cellStyle name="Normal 9 3 2 2" xfId="5644" xr:uid="{6EA77AB5-E0CE-4535-BD8B-260485BB2DBB}"/>
    <cellStyle name="Normal 9 3 2 3" xfId="5645" xr:uid="{572FF8B1-3D46-4D7A-9AF0-2D41C108A10A}"/>
    <cellStyle name="Normal 9 3 2 4" xfId="5646" xr:uid="{B662E8F8-BC4D-44DD-AB2C-176F3C305F1C}"/>
    <cellStyle name="Normal 9 3 3" xfId="5647" xr:uid="{F159A447-E6CA-4951-9B58-C931F56AC14D}"/>
    <cellStyle name="Normal 9 3 4" xfId="5648" xr:uid="{04A635AA-3196-430A-9EA9-4E3F6D0C13ED}"/>
    <cellStyle name="Normal 9 3 5" xfId="5649" xr:uid="{20E34CCB-E4CF-4DED-BCB2-5FB45F634723}"/>
    <cellStyle name="Normal 9 4" xfId="5650" xr:uid="{D1B78954-A68A-4E74-A846-1BCA9DBFCDCC}"/>
    <cellStyle name="Normal 9 4 2" xfId="5651" xr:uid="{9C3000AD-C119-4F38-B4C6-A1F91D781FA8}"/>
    <cellStyle name="Normal 9 4 3" xfId="5652" xr:uid="{86D1BB53-0067-41DC-813A-347C86755E09}"/>
    <cellStyle name="Normal 9 4 4" xfId="5653" xr:uid="{EFD71716-400A-420E-B252-147F1BCD711D}"/>
    <cellStyle name="Normal 9 5" xfId="5654" xr:uid="{BB7B3A72-3910-4E24-A876-041A5FD25EC1}"/>
    <cellStyle name="Normal 9 5 2" xfId="5655" xr:uid="{5057B94C-8CB7-413C-9C9E-FF74EB734D9E}"/>
    <cellStyle name="Normal 9 6" xfId="5656" xr:uid="{8D5C7E02-959B-4EF2-A9FD-6BF4A2B50DD2}"/>
    <cellStyle name="Normal 9 6 2" xfId="5657" xr:uid="{D96D3CC6-F400-4E96-AE54-C93683D2A79B}"/>
    <cellStyle name="Normal 9 7" xfId="5658" xr:uid="{E62888EB-B5A4-4680-B2E1-98F9B1C6BD78}"/>
    <cellStyle name="Normal 9 7 2" xfId="5659" xr:uid="{732FDE5F-F511-4CCF-9691-90A3B86133E8}"/>
    <cellStyle name="Normal 9 8" xfId="5660" xr:uid="{F28C7FFD-E185-4015-BC5F-3AF3998F8A24}"/>
    <cellStyle name="Normal 9 9" xfId="5661" xr:uid="{EB113913-DB1F-4F01-B7A5-D384BC650EAD}"/>
    <cellStyle name="Normal 90" xfId="5662" xr:uid="{F4B87C48-F17A-408F-AC31-978995076D0D}"/>
    <cellStyle name="Normal 90 2" xfId="5663" xr:uid="{25B47CC3-47A4-41AE-9894-8D341DD3617E}"/>
    <cellStyle name="Normal 90 2 2" xfId="5664" xr:uid="{BA2BEECE-A5A3-4EB2-9F06-9C9255B9175B}"/>
    <cellStyle name="Normal 90 2 2 2" xfId="5665" xr:uid="{DD2EB04F-515F-4C24-B2F3-D6533326BD96}"/>
    <cellStyle name="Normal 90 2 2 2 2" xfId="5666" xr:uid="{ED3DD9CE-37E8-4405-A1FA-B7CB9BF4AF2C}"/>
    <cellStyle name="Normal 90 2 2 3" xfId="5667" xr:uid="{2706E54E-F845-4C2E-A615-3E41678E1D4C}"/>
    <cellStyle name="Normal 90 2 2 4" xfId="5668" xr:uid="{FC2A2019-5D6A-4D30-A737-13C04E327244}"/>
    <cellStyle name="Normal 90 2 3" xfId="5669" xr:uid="{ECB95B56-3278-4356-8BA5-F6C67CA70813}"/>
    <cellStyle name="Normal 90 2 3 2" xfId="5670" xr:uid="{8D535DC8-6FA0-4619-BEBC-6C971CA8C768}"/>
    <cellStyle name="Normal 90 2 4" xfId="5671" xr:uid="{41CB2B99-95C8-499F-B532-E7FE7AEAA2F0}"/>
    <cellStyle name="Normal 90 2 5" xfId="5672" xr:uid="{E2964097-7C56-412E-ABA2-1CF154FDC9B6}"/>
    <cellStyle name="Normal 90 3" xfId="5673" xr:uid="{9DC72C46-D471-4732-AB23-CCF08E25699F}"/>
    <cellStyle name="Normal 90 3 2" xfId="5674" xr:uid="{09418C44-5BEE-484A-A088-9F7EA2FE7139}"/>
    <cellStyle name="Normal 90 3 3" xfId="5675" xr:uid="{F591245C-F434-4AF3-BCDA-82C76680961A}"/>
    <cellStyle name="Normal 90 3 4" xfId="5676" xr:uid="{3DA511B7-D4EE-4C99-88F1-0AFDF0D4CA3B}"/>
    <cellStyle name="Normal 90 4" xfId="5677" xr:uid="{308F9DF0-445F-4B7F-B5C4-AB854B8EED66}"/>
    <cellStyle name="Normal 90 5" xfId="5678" xr:uid="{88F88638-02F6-4A31-BF7C-34FC785E8115}"/>
    <cellStyle name="Normal 90 6" xfId="5679" xr:uid="{B987A4CE-CE96-4CF9-BED2-41B1AADFA9E5}"/>
    <cellStyle name="Normal 91" xfId="5680" xr:uid="{F31BB0A1-564F-4045-BDE0-8E6ACA227302}"/>
    <cellStyle name="Normal 91 2" xfId="5681" xr:uid="{DF7CF8C0-FAF8-4E35-A069-B934D14C8CBA}"/>
    <cellStyle name="Normal 91 2 2" xfId="5682" xr:uid="{9460B424-B284-484E-A187-0540FCCC091D}"/>
    <cellStyle name="Normal 91 2 2 2" xfId="5683" xr:uid="{CBC5E4E4-C350-45D0-B72B-B164D3CB20A5}"/>
    <cellStyle name="Normal 91 2 2 2 2" xfId="5684" xr:uid="{E209FEB2-8720-4DF6-84F1-1E2812A53B8E}"/>
    <cellStyle name="Normal 91 2 2 3" xfId="5685" xr:uid="{12449F24-5E4E-41AC-B317-2D9872159B31}"/>
    <cellStyle name="Normal 91 2 2 4" xfId="5686" xr:uid="{8D257407-4554-421D-8845-89FB0A8F0A6D}"/>
    <cellStyle name="Normal 91 2 3" xfId="5687" xr:uid="{DFAA4CB9-481E-4FBC-936C-BAEF042DCDDD}"/>
    <cellStyle name="Normal 91 2 3 2" xfId="5688" xr:uid="{9447FF65-B5FB-4D76-8FD6-B27E29DD71C3}"/>
    <cellStyle name="Normal 91 2 4" xfId="5689" xr:uid="{6327F283-A56F-40B5-B22F-DDE0C413E55E}"/>
    <cellStyle name="Normal 91 2 5" xfId="5690" xr:uid="{32653871-CD8C-4AA5-AF80-91B1EC37B91C}"/>
    <cellStyle name="Normal 91 3" xfId="5691" xr:uid="{C0D66414-777F-42C0-8FBC-87F8DF03B81B}"/>
    <cellStyle name="Normal 91 3 2" xfId="5692" xr:uid="{461FCE31-5DCA-4DAA-90B1-056DB526DB53}"/>
    <cellStyle name="Normal 91 3 3" xfId="5693" xr:uid="{75312725-102A-4259-8BAB-98AF494A101A}"/>
    <cellStyle name="Normal 91 3 4" xfId="5694" xr:uid="{CAB3A102-063D-4D42-9D16-449AD64C6177}"/>
    <cellStyle name="Normal 91 4" xfId="5695" xr:uid="{645EB7C6-0997-4D9D-BEFD-F914D9CBF2C4}"/>
    <cellStyle name="Normal 91 5" xfId="5696" xr:uid="{9E6E79E3-607D-4357-AB30-300D89809919}"/>
    <cellStyle name="Normal 91 6" xfId="5697" xr:uid="{B0C8CEC5-DDF0-4671-A876-CEE3CD47A1FF}"/>
    <cellStyle name="Normal 92" xfId="5698" xr:uid="{7E22E145-8152-4545-88E9-86F0ED41BF2D}"/>
    <cellStyle name="Normal 92 2" xfId="5699" xr:uid="{3EAD74B3-3018-4374-8082-A2E62964DBC7}"/>
    <cellStyle name="Normal 92 2 2" xfId="5700" xr:uid="{73E89296-23EA-4CE2-9687-F2AED68441DA}"/>
    <cellStyle name="Normal 92 2 2 2" xfId="5701" xr:uid="{F625618B-56DA-47E8-AE4B-C3D184F8B826}"/>
    <cellStyle name="Normal 92 2 2 3" xfId="5702" xr:uid="{3C018FDA-0D09-40D3-88BE-7C9565F80242}"/>
    <cellStyle name="Normal 92 2 2 4" xfId="5703" xr:uid="{BDD8F2CE-93A3-4C7D-93EF-BF191CC23AC7}"/>
    <cellStyle name="Normal 92 2 3" xfId="5704" xr:uid="{A24BBB75-D4BE-49B6-897A-B32A2A3DE10C}"/>
    <cellStyle name="Normal 92 2 4" xfId="5705" xr:uid="{C86215FD-0178-4A16-B19C-92C137175BC5}"/>
    <cellStyle name="Normal 92 2 5" xfId="5706" xr:uid="{37899B52-3974-4EB0-A7B3-826FE0A05615}"/>
    <cellStyle name="Normal 92 3" xfId="5707" xr:uid="{05F9FD02-47A3-48AB-A497-DD2F751587B7}"/>
    <cellStyle name="Normal 92 3 2" xfId="5708" xr:uid="{2DA824BE-AD94-44B1-AFB5-FE71EE8257CA}"/>
    <cellStyle name="Normal 92 3 3" xfId="5709" xr:uid="{BF4E73D5-F442-4703-9358-15F9C12133D4}"/>
    <cellStyle name="Normal 92 3 4" xfId="5710" xr:uid="{5FEC7DE5-C192-485F-A183-B8CEA8ED840C}"/>
    <cellStyle name="Normal 92 4" xfId="5711" xr:uid="{675A8EDA-E7D4-4FE1-B4B6-36D7A76902E5}"/>
    <cellStyle name="Normal 92 5" xfId="5712" xr:uid="{FB995F6D-CFB0-4ABC-8983-F8D2CFED6F80}"/>
    <cellStyle name="Normal 92 6" xfId="5713" xr:uid="{534B9682-E082-40A9-B5E0-62D5A0F5E6BE}"/>
    <cellStyle name="Normal 93" xfId="5714" xr:uid="{453DCE54-8D9B-4A5F-A489-806F1B16A352}"/>
    <cellStyle name="Normal 93 2" xfId="5715" xr:uid="{310EBC37-0EC3-492E-BDF1-22088A0808A3}"/>
    <cellStyle name="Normal 93 2 2" xfId="5716" xr:uid="{E4C6DB89-6A3D-45D3-8303-D45B12A7B240}"/>
    <cellStyle name="Normal 93 2 2 2" xfId="5717" xr:uid="{0B65AF29-1107-4B94-948E-4D0BB8E39E4C}"/>
    <cellStyle name="Normal 93 2 2 3" xfId="5718" xr:uid="{1DFAAA47-7A6E-43E1-BB15-20A480CFA348}"/>
    <cellStyle name="Normal 93 2 2 4" xfId="5719" xr:uid="{188EA9D7-1205-40D8-86AF-05704B4CCF52}"/>
    <cellStyle name="Normal 93 2 3" xfId="5720" xr:uid="{26557F6B-C186-476F-9B85-5E144A22639F}"/>
    <cellStyle name="Normal 93 2 4" xfId="5721" xr:uid="{1BE0BE5D-5484-4DEE-9B72-D097CE7A38C3}"/>
    <cellStyle name="Normal 93 2 5" xfId="5722" xr:uid="{1E87689E-4B73-4F64-9878-C86D7ECCC9D1}"/>
    <cellStyle name="Normal 93 3" xfId="5723" xr:uid="{99C3D77D-230F-48C9-8FE8-ADB7DE8991D7}"/>
    <cellStyle name="Normal 93 3 2" xfId="5724" xr:uid="{974E1EF5-EA94-4FE7-BE92-960908AA3720}"/>
    <cellStyle name="Normal 93 3 3" xfId="5725" xr:uid="{26BABDA6-A750-4909-A9E4-94D8FE131685}"/>
    <cellStyle name="Normal 93 3 4" xfId="5726" xr:uid="{7E66459C-271F-4C9A-98AE-7D996D6E742F}"/>
    <cellStyle name="Normal 93 4" xfId="5727" xr:uid="{ABFC7641-186B-4CEB-813A-F5BBD1963765}"/>
    <cellStyle name="Normal 93 5" xfId="5728" xr:uid="{15F1836A-1EF0-4A80-BB9D-4F13DF4DF84A}"/>
    <cellStyle name="Normal 93 6" xfId="5729" xr:uid="{2B5E0756-386D-459C-A927-12F85CE65DF4}"/>
    <cellStyle name="Normal 94" xfId="5730" xr:uid="{59EE767D-6DA2-44CE-AAE2-DBFE1A3C873D}"/>
    <cellStyle name="Normal 94 2" xfId="5731" xr:uid="{A846B98F-76EC-4B2C-AE2F-CB85E0FCB2B7}"/>
    <cellStyle name="Normal 94 2 2" xfId="5732" xr:uid="{D702384C-0685-4294-9B2F-3DC612A6C403}"/>
    <cellStyle name="Normal 94 2 2 2" xfId="5733" xr:uid="{EC2A8730-A392-4707-8A1D-E00154E97FBB}"/>
    <cellStyle name="Normal 94 2 2 3" xfId="5734" xr:uid="{92718602-D834-45FF-BCAB-60DF793A5F82}"/>
    <cellStyle name="Normal 94 2 2 4" xfId="5735" xr:uid="{EF692FAD-0C1D-4B59-AAE1-E22E8F54D5C6}"/>
    <cellStyle name="Normal 94 2 3" xfId="5736" xr:uid="{DFBDB788-5659-4A5E-AFB0-B2DE07BEA3F0}"/>
    <cellStyle name="Normal 94 2 4" xfId="5737" xr:uid="{630816A2-6ACA-4843-AD85-3122F1668DFF}"/>
    <cellStyle name="Normal 94 2 5" xfId="5738" xr:uid="{CA615961-9CB9-4373-9FA0-20A38A30C2A0}"/>
    <cellStyle name="Normal 94 3" xfId="5739" xr:uid="{1A2FBA2F-41F4-4E7F-B6EF-B4DBF234EB21}"/>
    <cellStyle name="Normal 94 3 2" xfId="5740" xr:uid="{FF2EF7A2-9839-4929-8769-A0535612FBA9}"/>
    <cellStyle name="Normal 94 3 3" xfId="5741" xr:uid="{59F1425A-F6C8-486B-BAFE-3570CD26F0B4}"/>
    <cellStyle name="Normal 94 3 4" xfId="5742" xr:uid="{E4D16508-28D7-405B-BDCC-3DA7FB2340B5}"/>
    <cellStyle name="Normal 94 4" xfId="5743" xr:uid="{07878440-A078-4E09-879B-448B06619904}"/>
    <cellStyle name="Normal 94 5" xfId="5744" xr:uid="{426D4C64-3EF4-420B-8F37-B1B7421FCCD7}"/>
    <cellStyle name="Normal 94 6" xfId="5745" xr:uid="{299F6124-2D40-4661-9665-87C3578C0A4C}"/>
    <cellStyle name="Normal 95" xfId="5746" xr:uid="{32C3C2A6-694E-4280-B70C-7301F1FFF858}"/>
    <cellStyle name="Normal 95 2" xfId="5747" xr:uid="{16346DFE-E77E-4E93-AD6D-C1F83F06BDCF}"/>
    <cellStyle name="Normal 95 2 2" xfId="5748" xr:uid="{2F801755-F2B4-46BB-9C9B-5932C2211D30}"/>
    <cellStyle name="Normal 95 2 2 2" xfId="5749" xr:uid="{51C2A58C-5ED0-480F-A6C6-55699E3B6E20}"/>
    <cellStyle name="Normal 95 2 2 3" xfId="5750" xr:uid="{2CB8A846-F974-4331-9F59-2DB510BA7062}"/>
    <cellStyle name="Normal 95 2 2 4" xfId="5751" xr:uid="{E99093BE-E516-48CB-8D0E-BFC859DC0F31}"/>
    <cellStyle name="Normal 95 2 3" xfId="5752" xr:uid="{3C026B98-7613-44A7-8DE2-E652A69A0CD1}"/>
    <cellStyle name="Normal 95 2 4" xfId="5753" xr:uid="{A31A228F-ABBA-48D7-9030-F26DED36E665}"/>
    <cellStyle name="Normal 95 2 5" xfId="5754" xr:uid="{7B385C30-1892-4A23-BD12-8D5F24511D63}"/>
    <cellStyle name="Normal 95 3" xfId="5755" xr:uid="{C019B867-A17E-4F79-9667-45FD7E1754C6}"/>
    <cellStyle name="Normal 95 3 2" xfId="5756" xr:uid="{4122606D-FD91-4A81-B9B2-5782045FED88}"/>
    <cellStyle name="Normal 95 3 3" xfId="5757" xr:uid="{7A87E49A-FD74-4CC8-BE02-87634FF4CEA3}"/>
    <cellStyle name="Normal 95 3 4" xfId="5758" xr:uid="{6F9131B9-5BD5-4D32-9937-08811A819A9C}"/>
    <cellStyle name="Normal 95 4" xfId="5759" xr:uid="{598D5E18-9B57-445C-A290-94F262B243B0}"/>
    <cellStyle name="Normal 95 5" xfId="5760" xr:uid="{E9A4DF68-854B-4856-8A50-1CD8FE8F45C0}"/>
    <cellStyle name="Normal 95 6" xfId="5761" xr:uid="{916FD046-485E-4F6F-9FC2-6C036F41C1AF}"/>
    <cellStyle name="Normal 96" xfId="5762" xr:uid="{0CECF177-A1A0-4270-95CB-B84B9CF7BF0C}"/>
    <cellStyle name="Normal 96 2" xfId="5763" xr:uid="{6C58820F-0BC3-4B47-8345-621170F40783}"/>
    <cellStyle name="Normal 96 2 2" xfId="5764" xr:uid="{83F578C9-4499-4AFE-AB8B-45E84ACB4F47}"/>
    <cellStyle name="Normal 96 2 2 2" xfId="5765" xr:uid="{EE01B897-E622-4283-8106-1B2496FAC441}"/>
    <cellStyle name="Normal 96 2 2 2 2" xfId="5766" xr:uid="{76A79E0B-0295-424B-A7F0-55F0EADFF4BF}"/>
    <cellStyle name="Normal 96 2 2 2 2 2" xfId="5767" xr:uid="{3A406A33-3AEF-43AA-9886-EC69EA1C68EE}"/>
    <cellStyle name="Normal 96 2 2 2 3" xfId="5768" xr:uid="{8C931BC9-0B4B-44CC-9A03-9CC3F609701F}"/>
    <cellStyle name="Normal 96 2 2 3" xfId="5769" xr:uid="{6C49D5F6-DEA6-4A43-A03E-E8B315C99FCC}"/>
    <cellStyle name="Normal 96 2 2 3 2" xfId="5770" xr:uid="{A372C809-B700-43B1-88C6-CF96FB05B428}"/>
    <cellStyle name="Normal 96 2 2 4" xfId="5771" xr:uid="{70532286-AD85-4A97-A615-52EB109DCB03}"/>
    <cellStyle name="Normal 96 2 3" xfId="5772" xr:uid="{F95953E1-E99A-424C-B374-B94C9B556D63}"/>
    <cellStyle name="Normal 96 2 4" xfId="5773" xr:uid="{71E1BDC7-AB31-4787-9AD3-BD5BC265EB57}"/>
    <cellStyle name="Normal 96 2 5" xfId="5774" xr:uid="{B5258AC7-AC9F-499D-A734-C91CF006459C}"/>
    <cellStyle name="Normal 96 3" xfId="5775" xr:uid="{48AA6F8F-D963-46C7-9F1A-31E244BD2EA7}"/>
    <cellStyle name="Normal 96 3 2" xfId="5776" xr:uid="{AC7F4762-E400-4EE0-A33D-9CB85C282BEE}"/>
    <cellStyle name="Normal 96 3 3" xfId="5777" xr:uid="{22A34003-E151-4802-A14B-A8AF5C7C9768}"/>
    <cellStyle name="Normal 96 3 4" xfId="5778" xr:uid="{6B1DE8D3-1E86-435A-BC07-AC74CA529EE6}"/>
    <cellStyle name="Normal 96 4" xfId="5779" xr:uid="{5292CBDB-9FE3-42C0-AF98-B98EC9353C62}"/>
    <cellStyle name="Normal 96 5" xfId="5780" xr:uid="{461C7C7A-8F76-4322-B560-2D14082118FA}"/>
    <cellStyle name="Normal 96 6" xfId="5781" xr:uid="{E35065C0-9B9A-4315-BF4B-6C44427F2420}"/>
    <cellStyle name="Normal 97" xfId="5782" xr:uid="{4F04C0DF-DFC4-4A00-934B-1AE2BF71F41B}"/>
    <cellStyle name="Normal 97 2" xfId="5783" xr:uid="{0C6CC804-A431-4522-8009-CBCCE3D97741}"/>
    <cellStyle name="Normal 97 2 2" xfId="5784" xr:uid="{2F91887B-D644-45D7-8CE0-663C8A87A52A}"/>
    <cellStyle name="Normal 97 2 2 2" xfId="5785" xr:uid="{8B360145-3FDF-4066-BACB-1AE7EEF6BDD5}"/>
    <cellStyle name="Normal 97 2 2 2 2" xfId="5786" xr:uid="{74752988-3DAC-4051-8075-DACF5D69A584}"/>
    <cellStyle name="Normal 97 2 2 2 2 2" xfId="5787" xr:uid="{1E2D4506-2839-4F7D-9E61-DBF4E9B7BFAF}"/>
    <cellStyle name="Normal 97 2 2 2 3" xfId="5788" xr:uid="{5DF71FA9-FE34-4EF8-A8D1-F37592927DE8}"/>
    <cellStyle name="Normal 97 2 2 3" xfId="5789" xr:uid="{E9905FC0-3470-45DA-AD04-DBD5E479C941}"/>
    <cellStyle name="Normal 97 2 2 3 2" xfId="5790" xr:uid="{F25907D9-3BF8-4EF6-A632-8CD34144FB5B}"/>
    <cellStyle name="Normal 97 2 2 4" xfId="5791" xr:uid="{E55B3D25-1A0B-4653-9FF7-B12B94CCF499}"/>
    <cellStyle name="Normal 97 2 3" xfId="5792" xr:uid="{098150C2-B72C-4EDC-8959-7BED4845ADCA}"/>
    <cellStyle name="Normal 97 2 4" xfId="5793" xr:uid="{A27AF06C-9A55-4C79-8D3B-0F7AA38D6BE5}"/>
    <cellStyle name="Normal 97 2 5" xfId="5794" xr:uid="{08EA766F-17BA-4AA4-9118-0D05D88BB6A4}"/>
    <cellStyle name="Normal 97 3" xfId="5795" xr:uid="{CF3F2AA0-1BAA-4FF8-82C0-28638E6DB497}"/>
    <cellStyle name="Normal 97 3 2" xfId="5796" xr:uid="{65B16112-DD64-47CB-A7ED-AC2A0C074620}"/>
    <cellStyle name="Normal 97 3 2 2" xfId="5797" xr:uid="{53447CFB-8FB4-408F-8863-1356766E42D7}"/>
    <cellStyle name="Normal 97 3 2 2 2" xfId="5798" xr:uid="{22DF0210-92FA-4171-9B98-9FB6D8A47E28}"/>
    <cellStyle name="Normal 97 3 2 3" xfId="5799" xr:uid="{472770CF-45EC-40E7-9C4B-11AA1D7E83AE}"/>
    <cellStyle name="Normal 97 3 3" xfId="5800" xr:uid="{31F872AE-842C-44EA-8918-01790FAE377F}"/>
    <cellStyle name="Normal 97 3 3 2" xfId="5801" xr:uid="{26F378E1-7D62-48C9-B8CE-0F5B19FE50F7}"/>
    <cellStyle name="Normal 97 3 4" xfId="5802" xr:uid="{7372D085-CA69-46DE-ADEF-896063B1324F}"/>
    <cellStyle name="Normal 97 4" xfId="5803" xr:uid="{4D40B603-AAEC-4570-9FE8-F4597D72D170}"/>
    <cellStyle name="Normal 97 5" xfId="5804" xr:uid="{AA41EA79-36F3-4428-8BF2-800C3AEA7246}"/>
    <cellStyle name="Normal 97 6" xfId="5805" xr:uid="{5210DE3D-E718-4E79-9AEB-9433CA692E74}"/>
    <cellStyle name="Normal 98" xfId="5806" xr:uid="{64E9BDC7-0DDC-4100-B7EE-5CDBFEECD49F}"/>
    <cellStyle name="Normal 98 2" xfId="5807" xr:uid="{1F11DE3C-F507-4EC1-B336-DA3C7CF50F7F}"/>
    <cellStyle name="Normal 99" xfId="5808" xr:uid="{0A656232-C098-4BF8-8C0D-EBF9500B20EE}"/>
    <cellStyle name="Normal 99 2" xfId="5809" xr:uid="{8C7F60BC-2A21-4ABA-8961-2E1AF493227D}"/>
    <cellStyle name="Normal 99 2 2" xfId="5810" xr:uid="{A48721B5-7B62-48C8-B2F3-9DC4A1AFCF3D}"/>
    <cellStyle name="Normal 99 2 2 2" xfId="5811" xr:uid="{F50DA4DE-94DB-462D-9ADE-AD87CE50DBFB}"/>
    <cellStyle name="Normal 99 2 2 3" xfId="5812" xr:uid="{4E5CC1E0-A846-4EFA-8C3B-50F905D56134}"/>
    <cellStyle name="Normal 99 2 2 4" xfId="5813" xr:uid="{6E314777-B5AB-4463-AAE3-97B4C58DB237}"/>
    <cellStyle name="Normal 99 2 3" xfId="5814" xr:uid="{02A6309C-C8D8-4ADF-8AF0-B66ED7A74B27}"/>
    <cellStyle name="Normal 99 2 4" xfId="5815" xr:uid="{BB851FAC-8C1D-4874-990D-C37BB6C91E6C}"/>
    <cellStyle name="Normal 99 2 5" xfId="5816" xr:uid="{E1EB8F48-9982-4D7B-988E-5583089CE2C9}"/>
    <cellStyle name="Normal 99 3" xfId="5817" xr:uid="{AD08E5AC-A13A-473E-A4ED-E6467F50A997}"/>
    <cellStyle name="Normal 99 3 2" xfId="5818" xr:uid="{5FFA83E2-6560-4147-AF8C-164CF5955C96}"/>
    <cellStyle name="Normal 99 3 3" xfId="5819" xr:uid="{736F29A9-F945-4079-AA7F-44F379AD7D45}"/>
    <cellStyle name="Normal 99 3 4" xfId="5820" xr:uid="{888193C1-97DF-47AC-ABA1-2245D5A5BD5E}"/>
    <cellStyle name="Normal 99 4" xfId="5821" xr:uid="{E91F9961-2234-472F-BA15-1FF1C9500B65}"/>
    <cellStyle name="Normal 99 5" xfId="5822" xr:uid="{EE444051-28CC-4BFF-8794-F376BA2FA261}"/>
    <cellStyle name="Normal 99 6" xfId="5823" xr:uid="{41BA5720-BE79-419C-82A3-29D06732E1A8}"/>
    <cellStyle name="Notas 10" xfId="5824" xr:uid="{CD8E027D-67B8-4DB8-A205-D750BF4EABCD}"/>
    <cellStyle name="Notas 11" xfId="5825" xr:uid="{B6ACA0D3-BB01-46C0-84BA-4B42DA4388EC}"/>
    <cellStyle name="Notas 12" xfId="5826" xr:uid="{648FB8D3-B2BE-4AC8-821D-B363C84DA8D0}"/>
    <cellStyle name="Notas 13" xfId="5827" xr:uid="{1B44B371-5610-4078-B96D-AFE9A8AE6748}"/>
    <cellStyle name="Notas 14" xfId="5828" xr:uid="{EA2E847B-5271-4E27-B5DE-D65AAF261FAC}"/>
    <cellStyle name="Notas 15" xfId="5829" xr:uid="{DE408CF7-38A1-4978-B40A-6FA5C3E5A867}"/>
    <cellStyle name="Notas 16" xfId="5830" xr:uid="{48EC39C3-0AFE-46A5-BFC0-58C14C9A003D}"/>
    <cellStyle name="Notas 17" xfId="5831" xr:uid="{0AD66F6F-6444-4260-94A5-12A2B03AED5D}"/>
    <cellStyle name="Notas 18" xfId="5832" xr:uid="{F0FFE966-2CC4-48F8-BDEC-69DBA9570991}"/>
    <cellStyle name="Notas 2" xfId="5833" xr:uid="{DF1C232A-3440-4C3C-BB4B-4AF0BC55CE31}"/>
    <cellStyle name="Notas 2 2" xfId="5834" xr:uid="{813BED9E-47F0-4E54-882E-CA359A6B23CF}"/>
    <cellStyle name="Notas 2 2 2" xfId="5835" xr:uid="{A28D4C13-C9C2-44DC-9DCF-96380FFD5E90}"/>
    <cellStyle name="Notas 2 2 2 2" xfId="5836" xr:uid="{4161DEF6-9EF6-43C1-8941-16C84142E655}"/>
    <cellStyle name="Notas 2 2 3" xfId="5837" xr:uid="{AA88D037-378F-47D9-83C1-17F24AE15253}"/>
    <cellStyle name="Notas 2 3" xfId="5838" xr:uid="{788CA2A2-B881-403C-AB4C-DD02E9E38B36}"/>
    <cellStyle name="Notas 2 4" xfId="5839" xr:uid="{DA1CC8C2-28BA-4B63-A737-D551C803A48A}"/>
    <cellStyle name="Notas 2 5" xfId="5840" xr:uid="{99632F65-077C-4F18-AFE7-BA6575F24F58}"/>
    <cellStyle name="Notas 3" xfId="5841" xr:uid="{572DCB55-B0E5-4158-9A0B-C73581FFDD72}"/>
    <cellStyle name="Notas 3 2" xfId="5842" xr:uid="{33B8A85E-05FA-460D-9011-690F14666A8E}"/>
    <cellStyle name="Notas 3 2 2" xfId="5843" xr:uid="{B3FF40B7-CC47-4FBD-B70F-BD9C5740DF93}"/>
    <cellStyle name="Notas 3 3" xfId="5844" xr:uid="{B008B848-0897-430D-90D7-7C32155AA792}"/>
    <cellStyle name="Notas 3 4" xfId="5845" xr:uid="{5D0CBE59-5CC4-4CBA-B6D3-836D14A0EB91}"/>
    <cellStyle name="Notas 4" xfId="5846" xr:uid="{A4E4747E-D89B-47FF-89DB-E98A01FD8409}"/>
    <cellStyle name="Notas 4 2" xfId="5847" xr:uid="{473FF677-6654-4065-8A53-52FCA616CE82}"/>
    <cellStyle name="Notas 4 2 2" xfId="5848" xr:uid="{DFFB70B0-7253-4FC6-BF73-F0239400C24D}"/>
    <cellStyle name="Notas 4 3" xfId="5849" xr:uid="{FD2DD31E-49AF-4A29-A059-C970406ADCCE}"/>
    <cellStyle name="Notas 4 4" xfId="5850" xr:uid="{741A5F21-4CA6-466B-B805-50A6E923BC14}"/>
    <cellStyle name="Notas 5" xfId="5851" xr:uid="{25FD3647-6F55-45DB-9BA7-D7B1D4CE4A2B}"/>
    <cellStyle name="Notas 5 2" xfId="5852" xr:uid="{2A8E92C6-9C0F-42C9-ABEE-10652CA3A5A3}"/>
    <cellStyle name="Notas 5 2 2" xfId="5853" xr:uid="{B6650B63-0597-426C-B502-C04E4085D811}"/>
    <cellStyle name="Notas 5 3" xfId="5854" xr:uid="{54F24D9C-8B9D-4B7F-A4C3-C4E296F6B0C5}"/>
    <cellStyle name="Notas 5 4" xfId="5855" xr:uid="{8EA1B4B8-EACD-402F-91B8-0C2A45BF7680}"/>
    <cellStyle name="Notas 6" xfId="5856" xr:uid="{470ECD35-8284-487A-AC3F-0AB68AA76EAA}"/>
    <cellStyle name="Notas 6 2" xfId="5857" xr:uid="{2D6B03F0-90D4-4018-857C-1DFC255D65BE}"/>
    <cellStyle name="Notas 6 2 2" xfId="5858" xr:uid="{B52EE93A-B7D3-4874-B043-19A33CF4EE3D}"/>
    <cellStyle name="Notas 6 3" xfId="5859" xr:uid="{0D049A98-14B8-41D8-A550-BB71B6322510}"/>
    <cellStyle name="Notas 7" xfId="5860" xr:uid="{CE4ECC9E-122E-477E-A61C-367EBA1C392E}"/>
    <cellStyle name="Notas 7 2" xfId="5861" xr:uid="{B17525E5-F5ED-4920-8148-E17A4DC8B50B}"/>
    <cellStyle name="Notas 7 2 2" xfId="5862" xr:uid="{684A2A9F-8753-4610-924C-B20BA0EC393D}"/>
    <cellStyle name="Notas 7 3" xfId="5863" xr:uid="{97DAFDC3-BF0A-40A7-8F9D-697A176D5855}"/>
    <cellStyle name="Notas 8" xfId="5864" xr:uid="{0810C1F2-BE69-424B-9442-9D5E6B815201}"/>
    <cellStyle name="Notas 8 2" xfId="5865" xr:uid="{05E11399-F9BF-4C67-A970-C40B595B650C}"/>
    <cellStyle name="Notas 8 2 2" xfId="5866" xr:uid="{B528FD0A-B713-4B3B-8124-9E5DE0533CCA}"/>
    <cellStyle name="Notas 8 3" xfId="5867" xr:uid="{1DCF2DBC-0278-46F6-8BFB-0AA1EC717845}"/>
    <cellStyle name="Notas 9" xfId="5868" xr:uid="{B20AE995-040E-422D-83E6-3AF478A444FA}"/>
    <cellStyle name="Notas 9 2" xfId="5869" xr:uid="{A1DA1007-7CB6-449E-AF77-01C24CC3B002}"/>
    <cellStyle name="Note" xfId="5870" xr:uid="{9BC4C4C8-154E-4D7C-8B71-51B44BDDC92B}"/>
    <cellStyle name="Note 2" xfId="5871" xr:uid="{4D535D76-01AB-4D5A-8E9F-966138D52121}"/>
    <cellStyle name="Note 3" xfId="5872" xr:uid="{5F4CAA14-4752-4556-8DD8-A71FD9CB9946}"/>
    <cellStyle name="OPXArea" xfId="5873" xr:uid="{15934E9B-160C-48F9-BC8A-55652E03478E}"/>
    <cellStyle name="OPXButtonBar" xfId="5874" xr:uid="{FA568002-70AB-492C-B28D-6B1E89857509}"/>
    <cellStyle name="OPXHeadingArea" xfId="5875" xr:uid="{248E209F-E356-4BA6-BB12-4E4CF9484E73}"/>
    <cellStyle name="OPXHeadingRange" xfId="5876" xr:uid="{0DAFCA69-F5C5-4ABB-992D-9FE259609A53}"/>
    <cellStyle name="OPXHeadingWorkbook" xfId="5877" xr:uid="{3E6ED04D-DB57-4DDE-B5A8-DC729DBC8869}"/>
    <cellStyle name="OPXInDate" xfId="5878" xr:uid="{A74A5267-1BF4-40D6-9F3E-08AAE3A7C869}"/>
    <cellStyle name="OPXInDate 2" xfId="5879" xr:uid="{416F7BB3-5CC1-4746-B031-0891A7776F5B}"/>
    <cellStyle name="OPXInDate 3" xfId="5880" xr:uid="{1F8C9649-FC26-4514-B38C-893FD6974AB3}"/>
    <cellStyle name="OPXInDate 4" xfId="5881" xr:uid="{29AD4AA8-E8E4-43F7-BAB1-28184DA9FC19}"/>
    <cellStyle name="OPXInFmat1" xfId="5882" xr:uid="{8185F8D4-C13D-462E-BF37-377D8B92FFB7}"/>
    <cellStyle name="OPXInFmat1 2" xfId="5883" xr:uid="{FF06EBAB-A47A-4259-95D6-F2917D2D504B}"/>
    <cellStyle name="OPXInFmat1 3" xfId="5884" xr:uid="{58D6DA1D-8C24-4D41-B8D0-07BC12E44BC0}"/>
    <cellStyle name="OPXInFmat1 4" xfId="5885" xr:uid="{EF401CF9-A50D-40B7-925C-BFDADDDC5589}"/>
    <cellStyle name="OPXInFmat10" xfId="5886" xr:uid="{91DBA84C-7951-4E0F-A21B-AE02157098CA}"/>
    <cellStyle name="OPXInFmat10 2" xfId="5887" xr:uid="{DAE7E785-D29B-4C3A-BC37-D11116471906}"/>
    <cellStyle name="OPXInFmat10 3" xfId="5888" xr:uid="{A73D928E-68D7-4AA6-8BEA-1884DA2E802A}"/>
    <cellStyle name="OPXInFmat10 4" xfId="5889" xr:uid="{5866004E-77B9-4551-A434-771C0EF05603}"/>
    <cellStyle name="OPXInFmat11" xfId="5890" xr:uid="{0A1123D9-6134-4D91-AD7F-6590014D2B23}"/>
    <cellStyle name="OPXInFmat11 2" xfId="5891" xr:uid="{DC96C480-08CD-4A61-BC44-B220283A8B5A}"/>
    <cellStyle name="OPXInFmat11 3" xfId="5892" xr:uid="{C39DC222-E17C-47F1-B4CA-C738560DDBCB}"/>
    <cellStyle name="OPXInFmat11 4" xfId="5893" xr:uid="{CE8B214A-49DD-489F-BF0A-0893F8877112}"/>
    <cellStyle name="OPXInFmat2" xfId="5894" xr:uid="{AF671B07-DC02-4BF3-ADF0-6E5AA238E218}"/>
    <cellStyle name="OPXInFmat2 2" xfId="5895" xr:uid="{9FB5E4BE-1EBE-4CCB-9202-C05BB35D3185}"/>
    <cellStyle name="OPXInFmat2 3" xfId="5896" xr:uid="{7F722BC8-07ED-408B-B5C9-254B888CACAE}"/>
    <cellStyle name="OPXInFmat2 4" xfId="5897" xr:uid="{A2CB48D8-14E4-42E6-9948-966C9914DEBB}"/>
    <cellStyle name="OPXInFmat23" xfId="5898" xr:uid="{571F27A3-F9E3-4AEF-BCD2-360D4A7B91D4}"/>
    <cellStyle name="OPXInFmat23 2" xfId="5899" xr:uid="{BA6CAAF7-4224-42CA-8B86-700B73A19AE2}"/>
    <cellStyle name="OPXInFmat23 3" xfId="5900" xr:uid="{FD47E358-422B-480D-86AA-5863B91E65A4}"/>
    <cellStyle name="OPXInFmat23 4" xfId="5901" xr:uid="{171B4232-2622-4115-95D6-AD00100A4BC7}"/>
    <cellStyle name="OPXInFmat25" xfId="5902" xr:uid="{B0FFF73B-3404-4B1A-B0C6-13FCD10F4F00}"/>
    <cellStyle name="OPXInFmat25 2" xfId="5903" xr:uid="{E084F5D3-C5A4-42F2-9F04-95814B58A544}"/>
    <cellStyle name="OPXInFmat25 3" xfId="5904" xr:uid="{C5578AA6-4D41-493C-B4B4-71CC39C515BB}"/>
    <cellStyle name="OPXInFmat25 4" xfId="5905" xr:uid="{CD8BC68C-C11E-4847-80C6-DB92BB90536F}"/>
    <cellStyle name="OPXInFmat26" xfId="5906" xr:uid="{E3710A52-6D2E-46B2-B57B-9408B4520D6E}"/>
    <cellStyle name="OPXInFmat26 2" xfId="5907" xr:uid="{0C39CBBA-1B52-4606-8384-AEB86E2638B3}"/>
    <cellStyle name="OPXInFmat26 3" xfId="5908" xr:uid="{63B1CA0D-AACD-4860-9F3B-C41E97D896CB}"/>
    <cellStyle name="OPXInFmat26 4" xfId="5909" xr:uid="{17243EA6-EEDC-4BB8-AECF-1C8049FC77DA}"/>
    <cellStyle name="OPXInFmat27" xfId="5910" xr:uid="{E139182E-8992-4480-9EDD-8C9FDB2158FC}"/>
    <cellStyle name="OPXInFmat27 2" xfId="5911" xr:uid="{029BCB2C-FA19-4D10-92E1-3874687843C2}"/>
    <cellStyle name="OPXInFmat27 3" xfId="5912" xr:uid="{A9F84D5B-4FE0-4EA8-85EA-782B360AEF04}"/>
    <cellStyle name="OPXInFmat27 4" xfId="5913" xr:uid="{DC042CA8-A167-4C4A-BD45-A23C1024C531}"/>
    <cellStyle name="OPXInFmat5" xfId="5914" xr:uid="{3E3D86D8-8F69-4C37-AC93-27E710E2076B}"/>
    <cellStyle name="OPXInFmat5 2" xfId="5915" xr:uid="{D9B46527-345D-42BE-81DF-37269AD69399}"/>
    <cellStyle name="OPXInFmat5 3" xfId="5916" xr:uid="{0ABB8260-B30A-41C2-8BF3-98BF9C466823}"/>
    <cellStyle name="OPXInFmat5 4" xfId="5917" xr:uid="{790C4CCC-E041-4FEC-958A-CD34DB2A1C36}"/>
    <cellStyle name="OPXInFmat6" xfId="5918" xr:uid="{BC3006BD-A18F-4DCD-BC53-025C36E8ECCD}"/>
    <cellStyle name="OPXInFmat6 2" xfId="5919" xr:uid="{0A4AFEDA-57C0-4E03-9AC1-EA4E7C6BB3A7}"/>
    <cellStyle name="OPXInFmat6 3" xfId="5920" xr:uid="{F6FD35F8-B916-40EA-A9B7-51D336123622}"/>
    <cellStyle name="OPXInFmat6 4" xfId="5921" xr:uid="{7BA50966-1718-4DB7-BEA3-BBE81E354682}"/>
    <cellStyle name="OPXInFmat7" xfId="5922" xr:uid="{BF8C74C4-BCFA-4581-9669-116F8C3EF440}"/>
    <cellStyle name="OPXInFmat7 2" xfId="5923" xr:uid="{647371C8-E856-4129-92D5-0B148C987D51}"/>
    <cellStyle name="OPXInFmat7 3" xfId="5924" xr:uid="{2FDF53AD-2045-4A13-8B91-568EEC84AD19}"/>
    <cellStyle name="OPXInFmat7 4" xfId="5925" xr:uid="{041C359D-59DC-450D-9B99-6298B46F897F}"/>
    <cellStyle name="OPXInFmat8" xfId="5926" xr:uid="{43DAD561-1FAD-4D1A-9B94-A14570A8055D}"/>
    <cellStyle name="OPXInFmat8 2" xfId="5927" xr:uid="{AF6A5C87-EDB3-49B0-B5B5-E0064C8A0964}"/>
    <cellStyle name="OPXInFmat8 3" xfId="5928" xr:uid="{6E235B0C-5F6C-4EFF-B972-5E3ACF873823}"/>
    <cellStyle name="OPXInFmat8 4" xfId="5929" xr:uid="{291042F0-4C9C-4788-9358-15DE04092258}"/>
    <cellStyle name="OPXInFmat9" xfId="5930" xr:uid="{5EBD6F1F-523F-4C89-90D7-70A05D36B82A}"/>
    <cellStyle name="OPXInFmat9 2" xfId="5931" xr:uid="{639F983E-F86B-4446-A191-C48C446C82FA}"/>
    <cellStyle name="OPXInFmat9 3" xfId="5932" xr:uid="{B7DEA3F2-74EB-4CD4-979C-1D3179AF6209}"/>
    <cellStyle name="OPXInFmat9 4" xfId="5933" xr:uid="{4443720A-3843-4C6D-88C9-003C9282F21C}"/>
    <cellStyle name="OPXInFmatRate61" xfId="5934" xr:uid="{EF766BE6-1AB6-4731-9AEB-60BB673E66F8}"/>
    <cellStyle name="OPXInFmatRate61 2" xfId="5935" xr:uid="{5D60832B-7F26-496F-ACA4-F88AA8C4EB48}"/>
    <cellStyle name="OPXInFmatRate61 3" xfId="5936" xr:uid="{44E6C5F5-D071-42C4-8502-CC98FADA5734}"/>
    <cellStyle name="OPXInFmatRate61 4" xfId="5937" xr:uid="{FDFB9614-AB83-49CF-9CFF-7410B8315A5D}"/>
    <cellStyle name="OPXInFmatRate62" xfId="5938" xr:uid="{16EEC384-ED80-4307-9BA9-004DEB982131}"/>
    <cellStyle name="OPXInFmatRate62 2" xfId="5939" xr:uid="{CD0CF281-06C5-4309-BD86-E26FECE0F9D7}"/>
    <cellStyle name="OPXInFmatRate62 3" xfId="5940" xr:uid="{9018FB91-2F1E-4AFA-BEB5-16546AA25992}"/>
    <cellStyle name="OPXInFmatRate62 4" xfId="5941" xr:uid="{6C496982-E7FD-461C-B9C3-9C6EACA549DA}"/>
    <cellStyle name="OPXInFmatRate63" xfId="5942" xr:uid="{39BBAD12-52B5-46BD-9108-8E433B5CAFAA}"/>
    <cellStyle name="OPXInFmatRate63 2" xfId="5943" xr:uid="{A1E613AD-C153-458E-8E3D-42E0A04494FB}"/>
    <cellStyle name="OPXInFmatRate63 3" xfId="5944" xr:uid="{72B172BD-B677-4AAD-8EA1-FC5A28D64A79}"/>
    <cellStyle name="OPXInFmatRate63 4" xfId="5945" xr:uid="{5F298572-6127-4DD5-A709-6EE4BDDC69FD}"/>
    <cellStyle name="OPXInFmatRate64" xfId="5946" xr:uid="{6ADC8428-4756-491E-8CC3-DD1DDA244AD5}"/>
    <cellStyle name="OPXInFmatRate64 2" xfId="5947" xr:uid="{6EE053A0-BF18-4CF8-9873-728768D87386}"/>
    <cellStyle name="OPXInFmatRate64 3" xfId="5948" xr:uid="{6E978D40-7833-4E45-AA17-01AD51232B4C}"/>
    <cellStyle name="OPXInFmatRate64 4" xfId="5949" xr:uid="{233B0A25-72A3-4313-94BD-7DC0984E50B5}"/>
    <cellStyle name="OPXInFmatRate65" xfId="5950" xr:uid="{9BAB1FDE-97E1-4AEA-82B0-35E9ED820E47}"/>
    <cellStyle name="OPXInFmatRate65 2" xfId="5951" xr:uid="{7E8EF912-C620-4907-A275-8711B9740AD9}"/>
    <cellStyle name="OPXInFmatRate65 3" xfId="5952" xr:uid="{CCF3D5CB-18CB-4736-B59C-58206E331DA2}"/>
    <cellStyle name="OPXInFmatRate65 4" xfId="5953" xr:uid="{AE53C935-4C9C-4C97-93FE-C6C823B32198}"/>
    <cellStyle name="OPXInFmatRate66" xfId="5954" xr:uid="{B56AF392-102C-4598-AF17-5E04467A3C48}"/>
    <cellStyle name="OPXInFmatRate66 2" xfId="5955" xr:uid="{74C2D78B-4022-436C-B817-53817A7E8C05}"/>
    <cellStyle name="OPXInFmatRate66 3" xfId="5956" xr:uid="{AC4B472E-8C73-4F44-8BD8-F50F7D833B97}"/>
    <cellStyle name="OPXInFmatRate66 4" xfId="5957" xr:uid="{0CA1773B-9B65-4770-BE72-1F96216C64E5}"/>
    <cellStyle name="OPXInFmatRate67" xfId="5958" xr:uid="{EF14E23A-CA47-44C8-9FB6-B154B7B0290B}"/>
    <cellStyle name="OPXInFmatRate67 2" xfId="5959" xr:uid="{66F104F9-5C34-4A19-A478-199C4F581E89}"/>
    <cellStyle name="OPXInFmatRate67 3" xfId="5960" xr:uid="{D52479E6-F38A-4617-81EE-D3A142EC171F}"/>
    <cellStyle name="OPXInFmatRate67 4" xfId="5961" xr:uid="{A93BC3BE-F54C-4390-96A0-AC7C7D16CE1F}"/>
    <cellStyle name="OPXInFmatRate68" xfId="5962" xr:uid="{B2C42B71-0AC6-4679-B5A7-969EA69B05AE}"/>
    <cellStyle name="OPXInFmatRate68 2" xfId="5963" xr:uid="{659EE186-6F94-47F8-9941-68EAF125A79D}"/>
    <cellStyle name="OPXInFmatRate68 3" xfId="5964" xr:uid="{41C61BAD-4E43-4C03-8984-0F894E62998D}"/>
    <cellStyle name="OPXInFmatRate68 4" xfId="5965" xr:uid="{07CD9FE9-3EEF-4EB8-BF3E-491FBB6C76F8}"/>
    <cellStyle name="OPXInText" xfId="5966" xr:uid="{92633A52-1CFC-4782-AF60-0476B7FBECBC}"/>
    <cellStyle name="OPXInText 2" xfId="5967" xr:uid="{8F26E320-9F30-4841-B14E-508FA315CDB9}"/>
    <cellStyle name="OPXInText 3" xfId="5968" xr:uid="{ED8C1C62-BB2F-4CC5-890B-99A052507E52}"/>
    <cellStyle name="OPXInText 4" xfId="5969" xr:uid="{091DE51C-401F-4D79-80B8-E8CF6288AA77}"/>
    <cellStyle name="OPXInTextWrap" xfId="5970" xr:uid="{97CC3D15-6F73-4314-85DB-C8C035911F4A}"/>
    <cellStyle name="OPXInTime" xfId="5971" xr:uid="{31138FC8-5866-44AD-BCDD-898B01DE16C9}"/>
    <cellStyle name="OPXInTime 2" xfId="5972" xr:uid="{2C90429F-7A0F-4A37-AF16-5626436A99F9}"/>
    <cellStyle name="OPXInTime 3" xfId="5973" xr:uid="{2D87B6A1-4856-42FC-9313-320A8CA0B3ED}"/>
    <cellStyle name="OPXInTime 4" xfId="5974" xr:uid="{F9F383E4-E6D7-4EEF-BD84-55F52427ECD4}"/>
    <cellStyle name="OPXLiteralCenter" xfId="5975" xr:uid="{E9AC0115-EBA1-4DDA-86A1-D9E1E1CB61A3}"/>
    <cellStyle name="OPXLiteralCenter 2" xfId="5976" xr:uid="{CF3F7F2F-5C74-41D3-990B-8FFFBC666540}"/>
    <cellStyle name="OPXLiteralCenter 3" xfId="5977" xr:uid="{5C30ABC9-947B-455C-93A7-D1CB688084CB}"/>
    <cellStyle name="OPXLiteralCenter 4" xfId="5978" xr:uid="{05D20BFD-5589-40FB-AA79-42843FDAB18D}"/>
    <cellStyle name="OPXLiteralCenterWrap" xfId="5979" xr:uid="{A8BFFF02-DE18-4D3A-A711-F9747A03B5F1}"/>
    <cellStyle name="OPXLiteralCenterWrap 2" xfId="5980" xr:uid="{C547B548-650C-4D0B-90E9-4AD99028DD08}"/>
    <cellStyle name="OPXLiteralCenterWrap 3" xfId="5981" xr:uid="{041A63D8-84CD-439A-9CC8-A6CB3359401E}"/>
    <cellStyle name="OPXLiteralCenterWrap 4" xfId="5982" xr:uid="{BA6604A6-D995-472D-BD43-3328C904BB44}"/>
    <cellStyle name="OPXLiteralDateLeft" xfId="5983" xr:uid="{F0D99988-D2CA-4184-A830-61674C1C30FA}"/>
    <cellStyle name="OPXLiteralDateLeft 2" xfId="5984" xr:uid="{3270614C-5921-4307-AE99-307C2DB433F1}"/>
    <cellStyle name="OPXLiteralDateLeft 3" xfId="5985" xr:uid="{F808E036-6F84-4846-8F2C-16F4397BE616}"/>
    <cellStyle name="OPXLiteralDateLeft 4" xfId="5986" xr:uid="{60550352-8FCC-48E2-9BD0-B97B047C255C}"/>
    <cellStyle name="OPXLiteralLeft" xfId="5987" xr:uid="{156CAF07-38BC-4355-AC2C-4E945EC362CB}"/>
    <cellStyle name="OPXLiteralLeft 2" xfId="5988" xr:uid="{3CE92435-479B-4965-A24E-1E575FD88AF0}"/>
    <cellStyle name="OPXLiteralLeft 3" xfId="5989" xr:uid="{46EDBDBB-6C72-45D9-90D2-8EC0FFB94BF3}"/>
    <cellStyle name="OPXLiteralLeft 4" xfId="5990" xr:uid="{A6CE7703-E2B7-4738-9CB7-E0D789AFF3AE}"/>
    <cellStyle name="OPXLiteralLeftWrap" xfId="5991" xr:uid="{800DE0C7-9172-4B0A-9727-77AF079D5C92}"/>
    <cellStyle name="OPXLiteralLeftWrap 2" xfId="5992" xr:uid="{01781505-CA49-454E-BE74-0FCC13DDED0E}"/>
    <cellStyle name="OPXLiteralLeftWrap 3" xfId="5993" xr:uid="{995DDE9D-308C-4E3F-9D75-A0089A1C20FC}"/>
    <cellStyle name="OPXLiteralLeftWrap 4" xfId="5994" xr:uid="{BEE9518E-8BCA-41E2-9168-6909D6AF2AC5}"/>
    <cellStyle name="OPXLiteralRight" xfId="5995" xr:uid="{11BC0FD9-2084-431A-BF68-8AEA26CE2155}"/>
    <cellStyle name="OPXLiteralRight 2" xfId="5996" xr:uid="{247CF79C-A3C3-446C-91A7-FD137C82994C}"/>
    <cellStyle name="OPXLiteralRight 3" xfId="5997" xr:uid="{84ECE2F1-9740-4B9A-B1AF-31962077B31F}"/>
    <cellStyle name="OPXLiteralRight 4" xfId="5998" xr:uid="{A925148A-13AB-48C0-93C5-3510D2FC04C7}"/>
    <cellStyle name="OPXLiteralRightWrap" xfId="5999" xr:uid="{C4792DD4-E6B9-4905-91FD-C7B79C5EEE0A}"/>
    <cellStyle name="OPXLiteralRightWrap 2" xfId="6000" xr:uid="{D8A5A945-7BC6-4EF8-ABE3-42B8272C544A}"/>
    <cellStyle name="OPXLiteralRightWrap 3" xfId="6001" xr:uid="{3E4D7255-0FAD-45D3-ADEC-BFAF15D039E1}"/>
    <cellStyle name="OPXLiteralRightWrap 4" xfId="6002" xr:uid="{247B873D-48CA-4310-868E-8071C99E4667}"/>
    <cellStyle name="OPXOutDate" xfId="6003" xr:uid="{0CAA07AC-609F-49BC-8A7B-0AAFEF35EB82}"/>
    <cellStyle name="OPXOutDate 2" xfId="6004" xr:uid="{DF1DDA5C-8DEE-466B-BA5E-EB8A8910353E}"/>
    <cellStyle name="OPXOutDate 3" xfId="6005" xr:uid="{282A29BB-1CA4-4AC8-A6DD-FAAB1CC7DDAF}"/>
    <cellStyle name="OPXOutDate 4" xfId="6006" xr:uid="{E96E2251-7067-42DF-A7DD-6EC07BBEBFD6}"/>
    <cellStyle name="OPXOutFmat1" xfId="6007" xr:uid="{1850E236-8326-4F0E-B9CF-229DF729F445}"/>
    <cellStyle name="OPXOutFmat1 2" xfId="6008" xr:uid="{6ECD2ACF-C65F-4962-B452-0D532A8A3807}"/>
    <cellStyle name="OPXOutFmat1 3" xfId="6009" xr:uid="{F5DA6B8E-D1F4-4383-B8D0-B241CD583ADE}"/>
    <cellStyle name="OPXOutFmat1 4" xfId="6010" xr:uid="{97D420EB-4B62-4BBC-8D4F-D0FD9262439B}"/>
    <cellStyle name="OPXOutFmat10" xfId="6011" xr:uid="{B2261518-9ED0-42C9-83C2-0B739DA39F3E}"/>
    <cellStyle name="OPXOutFmat10 2" xfId="6012" xr:uid="{1E53BA9F-237F-4502-B08E-B4A000D260C8}"/>
    <cellStyle name="OPXOutFmat10 3" xfId="6013" xr:uid="{1D9AB030-75A6-477C-AD29-EBCBDF4A927F}"/>
    <cellStyle name="OPXOutFmat10 4" xfId="6014" xr:uid="{FF314921-DFD6-476B-B7B2-CD0A64505584}"/>
    <cellStyle name="OPXOutFmat11" xfId="6015" xr:uid="{CC612799-31C9-4AFA-BC28-DDBD023A0034}"/>
    <cellStyle name="OPXOutFmat11 2" xfId="6016" xr:uid="{91A75664-3551-4479-9C26-8768A25A16E0}"/>
    <cellStyle name="OPXOutFmat11 3" xfId="6017" xr:uid="{A7E5E673-3D93-49F3-86C4-D87DDF78D8AB}"/>
    <cellStyle name="OPXOutFmat11 4" xfId="6018" xr:uid="{97F54E41-3059-4BEC-9258-D148ECF9FA42}"/>
    <cellStyle name="OPXOutFmat2" xfId="6019" xr:uid="{55722046-9E6A-421C-AABC-3237001E1CDD}"/>
    <cellStyle name="OPXOutFmat2 2" xfId="6020" xr:uid="{A49A51CD-46F8-4524-A26F-E3CEFCEF8261}"/>
    <cellStyle name="OPXOutFmat2 3" xfId="6021" xr:uid="{683729AE-6894-4151-95C6-594D0B870228}"/>
    <cellStyle name="OPXOutFmat2 4" xfId="6022" xr:uid="{2A4E205E-60C9-4041-B229-D7B621C5B201}"/>
    <cellStyle name="OPXOutFmat23" xfId="6023" xr:uid="{8A0832A0-C6CA-4FD5-85EA-292E7C2171FC}"/>
    <cellStyle name="OPXOutFmat23 2" xfId="6024" xr:uid="{B148A026-456F-4150-A294-AC2B169A106E}"/>
    <cellStyle name="OPXOutFmat23 3" xfId="6025" xr:uid="{316D1ABD-9087-49F2-A6CD-277740F49D2B}"/>
    <cellStyle name="OPXOutFmat23 4" xfId="6026" xr:uid="{E598FB51-7FBB-4C72-94BD-0357685CE81A}"/>
    <cellStyle name="OPXOutFmat25" xfId="6027" xr:uid="{7E88D244-C52A-41DE-B35F-99EDE6D9B0CA}"/>
    <cellStyle name="OPXOutFmat25 2" xfId="6028" xr:uid="{311B8543-1EC4-43E6-8F8E-C9FD31A6B40C}"/>
    <cellStyle name="OPXOutFmat25 3" xfId="6029" xr:uid="{1687C39A-74AD-499D-926F-A00EC63A0C66}"/>
    <cellStyle name="OPXOutFmat25 4" xfId="6030" xr:uid="{06F27C92-C896-4D9E-9193-A71FF4A03159}"/>
    <cellStyle name="OPXOutFmat26" xfId="6031" xr:uid="{9F81E20C-0F6C-4AE5-B312-22C5D1442A92}"/>
    <cellStyle name="OPXOutFmat26 2" xfId="6032" xr:uid="{5DC3D25E-B147-4215-BE43-9BDB5CDED93E}"/>
    <cellStyle name="OPXOutFmat26 3" xfId="6033" xr:uid="{47D9B63B-42BD-4557-A9E4-AB63929B18F6}"/>
    <cellStyle name="OPXOutFmat26 4" xfId="6034" xr:uid="{BC1987DF-2E87-4BD6-B52D-10FCEC3CA977}"/>
    <cellStyle name="OPXOutFmat27" xfId="6035" xr:uid="{BB1BFFF4-23FE-4045-A59F-DFF1FF2A9377}"/>
    <cellStyle name="OPXOutFmat27 2" xfId="6036" xr:uid="{A1D6D5E8-9CB5-4EA1-8136-FD9A4D025DF0}"/>
    <cellStyle name="OPXOutFmat27 3" xfId="6037" xr:uid="{CE33084A-D8B5-498B-8150-B2E2BF57B30A}"/>
    <cellStyle name="OPXOutFmat27 4" xfId="6038" xr:uid="{CFF97F9C-7DDF-42EE-A508-F1129B5B9B93}"/>
    <cellStyle name="OPXOutFmat5" xfId="6039" xr:uid="{7ACA657A-3EB5-472A-B6CE-DAE3B66E6AC4}"/>
    <cellStyle name="OPXOutFmat5 2" xfId="6040" xr:uid="{4D3C0A8F-F921-45E4-A375-950427B49961}"/>
    <cellStyle name="OPXOutFmat5 3" xfId="6041" xr:uid="{A82DCE26-A230-474B-815F-097D7F4A5BBD}"/>
    <cellStyle name="OPXOutFmat5 4" xfId="6042" xr:uid="{513601CA-AA1E-4EF3-819A-A13207FFCE28}"/>
    <cellStyle name="OPXOutFmat6" xfId="6043" xr:uid="{3C51D2F4-12A0-413D-A947-7A2CBD71A95E}"/>
    <cellStyle name="OPXOutFmat6 2" xfId="6044" xr:uid="{7D367A52-0983-49BF-AFA5-53D8838CDA89}"/>
    <cellStyle name="OPXOutFmat6 3" xfId="6045" xr:uid="{B4DC997C-B684-4258-B103-8A2D78584DB7}"/>
    <cellStyle name="OPXOutFmat6 4" xfId="6046" xr:uid="{2BD1AB95-2AD8-4443-9D24-E588D4919751}"/>
    <cellStyle name="OPXOutFmat7" xfId="6047" xr:uid="{99559A77-D0E4-480B-96DC-DC73548E660A}"/>
    <cellStyle name="OPXOutFmat7 2" xfId="6048" xr:uid="{19473CDA-28E3-48B4-8A93-0ECFD81C64AE}"/>
    <cellStyle name="OPXOutFmat7 3" xfId="6049" xr:uid="{34A5DEB7-F9B4-4D7B-B234-B270D09DB7BF}"/>
    <cellStyle name="OPXOutFmat7 4" xfId="6050" xr:uid="{DD2E0191-DED2-4675-B557-3D4A638DAB1A}"/>
    <cellStyle name="OPXOutFmat8" xfId="6051" xr:uid="{2A66A9C8-A69D-4DA4-B691-659A765846CA}"/>
    <cellStyle name="OPXOutFmat8 2" xfId="6052" xr:uid="{354FABD9-64CD-47AC-B40D-EDD36FD6C989}"/>
    <cellStyle name="OPXOutFmat8 3" xfId="6053" xr:uid="{00E5348A-A698-4C29-8CD3-283848BCFE2C}"/>
    <cellStyle name="OPXOutFmat8 4" xfId="6054" xr:uid="{8F340E10-97C0-4B0B-BEF5-FDF0E1E3EAFA}"/>
    <cellStyle name="OPXOutFmat9" xfId="6055" xr:uid="{324B257C-6FC0-4E8E-A914-482F6A06DC67}"/>
    <cellStyle name="OPXOutFmat9 2" xfId="6056" xr:uid="{D157678A-7138-4CED-A4B3-D648B4D03954}"/>
    <cellStyle name="OPXOutFmat9 3" xfId="6057" xr:uid="{2DC63D03-BE10-414E-A59D-92DC66362639}"/>
    <cellStyle name="OPXOutFmat9 4" xfId="6058" xr:uid="{37D07A5E-D7D6-4E05-84CF-819A0E7ABDE4}"/>
    <cellStyle name="OPXOutFmatRate61" xfId="6059" xr:uid="{EAD3BA49-97DE-49A6-9681-775161A201AE}"/>
    <cellStyle name="OPXOutFmatRate61 2" xfId="6060" xr:uid="{9B622E44-FA61-4176-A54F-7AF4C9456D64}"/>
    <cellStyle name="OPXOutFmatRate61 3" xfId="6061" xr:uid="{85AE121E-928C-47C7-9E7A-46AC084C0048}"/>
    <cellStyle name="OPXOutFmatRate61 4" xfId="6062" xr:uid="{BF633F00-FCE4-4CB6-BD64-F8D0C3807E4C}"/>
    <cellStyle name="OPXOutFmatRate62" xfId="6063" xr:uid="{76DA452D-C7C4-4759-B538-D017F860FF86}"/>
    <cellStyle name="OPXOutFmatRate62 2" xfId="6064" xr:uid="{9E657CC0-6F4B-42E2-A85C-126081972858}"/>
    <cellStyle name="OPXOutFmatRate62 3" xfId="6065" xr:uid="{C308DAFB-1455-4BC8-AE56-C029AAF6239E}"/>
    <cellStyle name="OPXOutFmatRate62 4" xfId="6066" xr:uid="{328076F1-6F8E-483E-8534-6DC2877AEC6B}"/>
    <cellStyle name="OPXOutFmatRate63" xfId="6067" xr:uid="{C8847893-564E-4E36-B51A-CCD2435EE500}"/>
    <cellStyle name="OPXOutFmatRate63 2" xfId="6068" xr:uid="{960CA920-4CFD-4E5C-98F3-EC41361E5452}"/>
    <cellStyle name="OPXOutFmatRate63 3" xfId="6069" xr:uid="{1FE74091-E120-43B0-AC8A-9E8A1AA6CE81}"/>
    <cellStyle name="OPXOutFmatRate63 4" xfId="6070" xr:uid="{88E0EE33-8366-44D2-9037-AAD3515781F3}"/>
    <cellStyle name="OPXOutFmatRate64" xfId="6071" xr:uid="{EC4EEE03-29C0-4CC9-B2CD-AF69EDE965DE}"/>
    <cellStyle name="OPXOutFmatRate64 2" xfId="6072" xr:uid="{59933FAA-E710-41A3-B72F-6AB27B9364C2}"/>
    <cellStyle name="OPXOutFmatRate64 3" xfId="6073" xr:uid="{1991D6B7-5FB6-45E2-A202-D711EA091E80}"/>
    <cellStyle name="OPXOutFmatRate64 4" xfId="6074" xr:uid="{CEBD69D7-A2B8-43B7-A245-F5185D60D336}"/>
    <cellStyle name="OPXOutFmatRate65" xfId="6075" xr:uid="{191B17AB-FC82-4314-AD32-629A5DAC2154}"/>
    <cellStyle name="OPXOutFmatRate65 2" xfId="6076" xr:uid="{CADF5C7B-A2E4-4B81-8C93-87A9DF09B4F4}"/>
    <cellStyle name="OPXOutFmatRate65 3" xfId="6077" xr:uid="{22FE91F3-DCEC-4BA0-BD31-C2C952D50284}"/>
    <cellStyle name="OPXOutFmatRate65 4" xfId="6078" xr:uid="{6F40449E-0CDD-4556-856D-70B0F685BD8B}"/>
    <cellStyle name="OPXOutFmatRate66" xfId="6079" xr:uid="{09BC3312-95E8-4471-9F49-D0ED9BD871FA}"/>
    <cellStyle name="OPXOutFmatRate66 2" xfId="6080" xr:uid="{BFA05829-2599-4D8E-8E06-5818B6B7D997}"/>
    <cellStyle name="OPXOutFmatRate66 3" xfId="6081" xr:uid="{B51A30F2-C58F-42AE-9DA9-A0495CC01C62}"/>
    <cellStyle name="OPXOutFmatRate66 4" xfId="6082" xr:uid="{DB209CA2-B914-4222-B479-8762736D91A8}"/>
    <cellStyle name="OPXOutFmatRate67" xfId="6083" xr:uid="{FA65266B-8CD7-4D1A-942D-BFF7B5A57C4C}"/>
    <cellStyle name="OPXOutFmatRate67 2" xfId="6084" xr:uid="{D9934562-3795-4830-972D-39F79C9658AE}"/>
    <cellStyle name="OPXOutFmatRate67 3" xfId="6085" xr:uid="{F04E48F4-90C9-4901-B7EB-28CC79FC9A2E}"/>
    <cellStyle name="OPXOutFmatRate67 4" xfId="6086" xr:uid="{6FE8CC16-C6EA-4C61-90FC-F1C3EC30286B}"/>
    <cellStyle name="OPXOutFmatRate68" xfId="6087" xr:uid="{4C00F708-5F4B-4201-9266-245E68872886}"/>
    <cellStyle name="OPXOutFmatRate68 2" xfId="6088" xr:uid="{B3A0A2A8-371F-4E17-B086-2477EBB8F878}"/>
    <cellStyle name="OPXOutFmatRate68 3" xfId="6089" xr:uid="{22001A3D-5F64-48F4-A8BA-ECFF6BC3E2D9}"/>
    <cellStyle name="OPXOutFmatRate68 4" xfId="6090" xr:uid="{900E3E6E-05DB-4500-9174-4C65D5741BBD}"/>
    <cellStyle name="OPXOutText" xfId="6091" xr:uid="{FD231DCB-A8A8-4828-BE72-73721D929710}"/>
    <cellStyle name="OPXOutText 2" xfId="6092" xr:uid="{81786278-E011-4FB2-854D-1A0959E00142}"/>
    <cellStyle name="OPXOutText 3" xfId="6093" xr:uid="{9BAFC835-7728-40A0-AB1E-6BC3EB0234D6}"/>
    <cellStyle name="OPXOutText 4" xfId="6094" xr:uid="{89EC704F-5B82-4312-92C1-40C0D77E84C0}"/>
    <cellStyle name="OPXOutTextWrap" xfId="6095" xr:uid="{BC11863C-0A9D-4C37-A352-73F1520AE32E}"/>
    <cellStyle name="OPXOutTextWrap 2" xfId="6096" xr:uid="{B507FE7C-BA0E-4A60-80AC-FA1FAC6DE1F1}"/>
    <cellStyle name="OPXOutTextWrap 3" xfId="6097" xr:uid="{4623D4AC-DCA6-4EEB-9FEB-F0FB2717E18A}"/>
    <cellStyle name="OPXOutTextWrap 4" xfId="6098" xr:uid="{4DAB94CD-D6D3-46C9-9A22-19096EC900B3}"/>
    <cellStyle name="OPXOutTime" xfId="6099" xr:uid="{2DD02306-B5CA-4251-A52A-692120BC2285}"/>
    <cellStyle name="OPXOutTime 2" xfId="6100" xr:uid="{8E38F212-2E54-44DB-BDC8-75FD782F2ABA}"/>
    <cellStyle name="OPXOutTime 3" xfId="6101" xr:uid="{AFFD2E49-D2E0-4226-81C8-1BEF628FF66F}"/>
    <cellStyle name="OPXOutTime 4" xfId="6102" xr:uid="{15F96477-89A8-4651-A71F-A35C8826CF5F}"/>
    <cellStyle name="OPXProtected" xfId="6103" xr:uid="{7B868C50-142C-494E-9D9F-F65064CCF00B}"/>
    <cellStyle name="OPXProtected 2" xfId="6104" xr:uid="{A550CB56-A463-4C95-91D9-2B88F6C0AEF7}"/>
    <cellStyle name="OPXProtected 3" xfId="6105" xr:uid="{C6BA14E1-C9E6-4DF7-9CE8-B2CD4436485E}"/>
    <cellStyle name="OPXProtected 4" xfId="6106" xr:uid="{8C730C58-811A-49E3-9AF9-48DD037EAB41}"/>
    <cellStyle name="Output" xfId="6107" xr:uid="{833C511A-5265-4F31-B65F-E883EF91038F}"/>
    <cellStyle name="Output 2" xfId="6108" xr:uid="{C36FA28B-DC06-4413-8697-7FBBD21555DC}"/>
    <cellStyle name="Output 3" xfId="6109" xr:uid="{02E9E668-888A-4EEB-93C8-FAC73BD15C7B}"/>
    <cellStyle name="Percent [2]" xfId="6110" xr:uid="{5912A8EA-65BE-4758-A124-6C007C90ABB4}"/>
    <cellStyle name="Percent [2] 2" xfId="6358" xr:uid="{5DF1A4B8-E714-49B8-B2A7-509CA0FFC18C}"/>
    <cellStyle name="Percent [2] 2 2" xfId="6359" xr:uid="{DF6C137A-0EAA-4580-A6D3-EBDF3F1A8083}"/>
    <cellStyle name="Percent [2] 3" xfId="6360" xr:uid="{6D6E0141-DEB6-4458-8290-2A9C0D769BEB}"/>
    <cellStyle name="Percent [2] 3 2" xfId="6361" xr:uid="{5F215D05-A70E-4F4C-85AF-8AC7D632CADD}"/>
    <cellStyle name="Percent [2] 4" xfId="6362" xr:uid="{56290EB9-9EEF-43C7-9DBE-ABF1A8DE6D06}"/>
    <cellStyle name="Percent [2] 4 2" xfId="6363" xr:uid="{E5A0F7B5-EF5D-4F25-9A80-6148C9696028}"/>
    <cellStyle name="Percent [2] 5" xfId="6364" xr:uid="{38D9D387-5853-4F79-A5EE-BF4C7D28AA93}"/>
    <cellStyle name="Percent [2] 5 2" xfId="6365" xr:uid="{6F4A6A95-6DC9-4B57-9CBC-263A88C0E95A}"/>
    <cellStyle name="Percent 2" xfId="6111" xr:uid="{FBC69598-DDF3-47CE-A833-A0FB8DD8FDF4}"/>
    <cellStyle name="Porcentaje" xfId="1" builtinId="5"/>
    <cellStyle name="Porcentaje 2" xfId="6112" xr:uid="{5A777F8E-3D4E-4D52-AFF6-3EEC1A956C2A}"/>
    <cellStyle name="Porcentaje 2 2" xfId="6113" xr:uid="{599FBD56-BEFD-479E-934F-61BD756B628B}"/>
    <cellStyle name="Porcentaje 2 2 2" xfId="6114" xr:uid="{8F1FDF9E-2A84-45ED-BB44-1B0BA13B48B9}"/>
    <cellStyle name="Porcentaje 2 2 2 2" xfId="6115" xr:uid="{2FE0CC3A-1E4C-4CB8-8757-94F5DA18C8DF}"/>
    <cellStyle name="Porcentaje 2 2 2 3" xfId="6116" xr:uid="{E9382935-985F-41A8-A112-376FE2A50177}"/>
    <cellStyle name="Porcentaje 2 2 2 4" xfId="6117" xr:uid="{EC378C6F-537E-48F6-9BFD-24ED1E4754D0}"/>
    <cellStyle name="Porcentaje 2 2 3" xfId="6118" xr:uid="{6BAD246C-3073-48A0-8D3A-02507046F948}"/>
    <cellStyle name="Porcentaje 2 2 4" xfId="6119" xr:uid="{ED3245A8-9427-4730-9087-75CD637DD65A}"/>
    <cellStyle name="Porcentaje 2 2 5" xfId="6120" xr:uid="{C68934F2-D9C3-41CD-AE89-C45D08671EFF}"/>
    <cellStyle name="Porcentaje 2 3" xfId="6121" xr:uid="{5DEB6EB2-BDC6-4131-9FE2-DE3456949219}"/>
    <cellStyle name="Porcentaje 2 3 2" xfId="6122" xr:uid="{2A13B25F-3FD1-44ED-9023-F62089B9C82A}"/>
    <cellStyle name="Porcentaje 2 3 3" xfId="6123" xr:uid="{F198255E-AD60-40B4-87DE-D0675A106F40}"/>
    <cellStyle name="Porcentaje 2 3 4" xfId="6124" xr:uid="{EE9F3D12-9196-4288-BB30-F4FA7B732956}"/>
    <cellStyle name="Porcentaje 2 4" xfId="6125" xr:uid="{A8B2080F-5033-4011-92E7-77747379237A}"/>
    <cellStyle name="Porcentaje 2 4 2" xfId="6126" xr:uid="{80F2AFCF-B8BC-4B1C-8E59-29D2B9F17AA9}"/>
    <cellStyle name="Porcentaje 2 4 3" xfId="6127" xr:uid="{19978B8E-3C14-44DD-B2F4-220F3D29BAFF}"/>
    <cellStyle name="Porcentaje 2 4 4" xfId="6128" xr:uid="{33CF44E3-5666-49C4-95B6-D379D0CFA895}"/>
    <cellStyle name="Porcentaje 2 5" xfId="6129" xr:uid="{862A7CA2-C646-44FF-B907-6D7875D76EBE}"/>
    <cellStyle name="Porcentaje 2 5 2" xfId="6130" xr:uid="{FE7B9EAE-E34C-4909-B11E-557255FCC901}"/>
    <cellStyle name="Porcentaje 2 6" xfId="6131" xr:uid="{FA6F71D1-E1C6-46A8-BB03-59312A2BA506}"/>
    <cellStyle name="Porcentaje 2 7" xfId="6132" xr:uid="{DF2C680E-9257-42C8-A433-1FFAFC01CD7E}"/>
    <cellStyle name="Porcentaje 3" xfId="6133" xr:uid="{D491D3E8-24CC-45C7-B4F6-07C6C8613A80}"/>
    <cellStyle name="Porcentaje 4" xfId="6134" xr:uid="{08CEF178-63B8-4F54-B109-B7FFBA24E12F}"/>
    <cellStyle name="Porcentaje 4 2" xfId="6135" xr:uid="{C9DCF4CF-0857-4C70-8C68-E6AB67EEFEA4}"/>
    <cellStyle name="Porcentaje 4 3" xfId="6366" xr:uid="{AACDD79B-00C4-4EA8-873D-FB158A91BACE}"/>
    <cellStyle name="Porcentaje 5" xfId="6136" xr:uid="{6CAE5437-44F0-47F2-BCDE-E97387E4B7BD}"/>
    <cellStyle name="Porcentaje 6" xfId="6137" xr:uid="{88662EDB-D902-4BC7-BC3B-C3243515DA37}"/>
    <cellStyle name="Porcentual 2" xfId="6138" xr:uid="{E0CAC3DC-D64B-440F-BDC0-67F6E5BC5566}"/>
    <cellStyle name="Porcentual 2 2" xfId="6139" xr:uid="{3A73D095-14CA-4B5E-AA1D-94DC411240C2}"/>
    <cellStyle name="Porcentual 2 2 2" xfId="6140" xr:uid="{3B42F693-CBB2-42A4-8895-6ECFB2AFB8F1}"/>
    <cellStyle name="Porcentual 2 3" xfId="6141" xr:uid="{C2D0D857-3E2E-432D-B425-856D52DB8FF5}"/>
    <cellStyle name="Porcentual 2 4" xfId="6142" xr:uid="{175965F3-288A-42DB-8542-F0A7BAF6FAE1}"/>
    <cellStyle name="Porcentual 2 4 2" xfId="6143" xr:uid="{F8B57EB7-A6ED-4F6B-A209-151CE1CAEBCD}"/>
    <cellStyle name="Porcentual 2 4 2 2" xfId="6144" xr:uid="{917716F1-0892-41A3-A0B0-5F30C81B5E70}"/>
    <cellStyle name="Porcentual 2 4 3" xfId="6145" xr:uid="{67FAAF30-4BC1-4AA4-A044-93DC640D222D}"/>
    <cellStyle name="Porcentual 2 4 4" xfId="6146" xr:uid="{15EADEDA-61DE-4307-8EC5-3A9267AB0D00}"/>
    <cellStyle name="Porcentual 2 5" xfId="6147" xr:uid="{E608DB82-5B81-4D2A-A24B-C81302A0D5B6}"/>
    <cellStyle name="Porcentual 2 6" xfId="6148" xr:uid="{D724F6E4-6795-461C-B7DE-E91D7CCB7A3E}"/>
    <cellStyle name="Porcentual 2 7" xfId="6149" xr:uid="{10A47320-E4E3-4B40-AD59-E3A287E1755C}"/>
    <cellStyle name="Porcentual 3" xfId="6150" xr:uid="{47031D30-5C30-4374-823B-355022A045CA}"/>
    <cellStyle name="Porcentual 3 2" xfId="6151" xr:uid="{778712A9-2C46-4581-ADEF-ED01AE007279}"/>
    <cellStyle name="Porcentual 3 3" xfId="6152" xr:uid="{A10EF5A5-CC03-48D1-9B74-A35F6EBEF45A}"/>
    <cellStyle name="Porcentual 3 3 2" xfId="6153" xr:uid="{DDB675FD-A036-4905-AB42-FB60E5245F36}"/>
    <cellStyle name="Porcentual 3 3 2 2" xfId="6154" xr:uid="{917CB563-9304-47BC-BB33-DF2DCC80B47F}"/>
    <cellStyle name="Porcentual 3 3 2 2 2" xfId="6155" xr:uid="{C0F7C100-60B9-45FD-ABDD-B435399D5195}"/>
    <cellStyle name="Porcentual 3 3 2 3" xfId="6156" xr:uid="{A1625BAE-3F47-499E-B59E-2FF2ECBF57CD}"/>
    <cellStyle name="Porcentual 3 3 3" xfId="6157" xr:uid="{49D19A43-2ACE-4079-A805-64FD2C243DAB}"/>
    <cellStyle name="Porcentual 3 3 3 2" xfId="6158" xr:uid="{F56C54C1-9E95-41D7-9DBE-4E5FC0B261A5}"/>
    <cellStyle name="Porcentual 3 3 4" xfId="6159" xr:uid="{B9CBAC34-6C06-450D-B888-BBD2327DC2D0}"/>
    <cellStyle name="Porcentual 4" xfId="6160" xr:uid="{0C60E4A5-A47F-46EF-B430-AAF325132139}"/>
    <cellStyle name="Porcentual 4 2" xfId="6161" xr:uid="{344D58E9-6AAF-4886-BF4B-4F25045C09A5}"/>
    <cellStyle name="Porcentual 4 3" xfId="6162" xr:uid="{7EC1A9DB-F83E-4AFA-B6A9-8BFB529A20EE}"/>
    <cellStyle name="Porcentual 4 4" xfId="6163" xr:uid="{D956DDA5-2515-4E32-88FA-308ADCF95380}"/>
    <cellStyle name="Porcentual 5" xfId="6164" xr:uid="{F32EF190-D721-4FCC-AA22-C80493E08A80}"/>
    <cellStyle name="Porcentual 5 2" xfId="6165" xr:uid="{860BF9CB-08C9-4D96-8C7C-4D318A0545B9}"/>
    <cellStyle name="Porcentual 6" xfId="6166" xr:uid="{49CEDB5B-65C3-4BA6-AF4A-59CDEE08027E}"/>
    <cellStyle name="Porcentual 7" xfId="6167" xr:uid="{77588F0D-2E29-4D61-93B2-D6A594358172}"/>
    <cellStyle name="Porcentual 9" xfId="6168" xr:uid="{E10F63BF-604E-466A-A01D-47B555CDD91B}"/>
    <cellStyle name="Porcentual 9 2" xfId="6169" xr:uid="{DB3086FD-1ACE-4C9E-B428-B848D0838B04}"/>
    <cellStyle name="Porcentual 9 2 2" xfId="6170" xr:uid="{5E06A037-D354-4CA4-B535-EECD6D499F24}"/>
    <cellStyle name="Porcentual 9 2 2 2" xfId="6171" xr:uid="{7C80C303-F94E-45D2-A6D5-6617ABB9D78A}"/>
    <cellStyle name="Porcentual 9 2 3" xfId="6172" xr:uid="{C4931029-6B58-4BD2-AE49-4E7299974870}"/>
    <cellStyle name="Porcentual 9 3" xfId="6173" xr:uid="{4A2FF66A-0796-4F7C-88C4-84E2E1CD9139}"/>
    <cellStyle name="Porcentual 9 3 2" xfId="6174" xr:uid="{4BB5CAE9-5F7E-4E54-8BEC-2107F475790E}"/>
    <cellStyle name="Porcentual 9 4" xfId="6175" xr:uid="{B413B128-E481-4C4F-A6A5-52474840071D}"/>
    <cellStyle name="Salida 2" xfId="6176" xr:uid="{BA8AEEDC-14CF-4EAD-B5A0-7CFDF1860B6F}"/>
    <cellStyle name="Salida 2 2" xfId="6177" xr:uid="{E0705FE6-EE1A-4AAF-9AD8-D94B8DB6541D}"/>
    <cellStyle name="Salida 2 2 2" xfId="6178" xr:uid="{CE6913E6-6D9C-4CFF-9CFD-8BD9CE187548}"/>
    <cellStyle name="Salida 2 2 2 2" xfId="6179" xr:uid="{78FEB2D1-7CA2-4065-9D86-9CB3C0F135FE}"/>
    <cellStyle name="Salida 2 3" xfId="6180" xr:uid="{581D5004-CEC0-46C8-84F3-6EE22B68D410}"/>
    <cellStyle name="Salida 3" xfId="6181" xr:uid="{9763E9A1-072C-44FA-A9D6-04032B6A65DA}"/>
    <cellStyle name="Salida 3 2" xfId="6182" xr:uid="{A4B4D074-41C4-48EE-9FA5-52321D6CBCE4}"/>
    <cellStyle name="Salida 3 3" xfId="6183" xr:uid="{AEBD856E-5E0F-42B5-984B-E30D26AF9CE8}"/>
    <cellStyle name="Salida 4" xfId="6184" xr:uid="{57D7FB2A-81B0-4254-A67C-E6265DC199C4}"/>
    <cellStyle name="Salida 4 2" xfId="6185" xr:uid="{501ABF24-555A-48BC-A238-8D9640A58D60}"/>
    <cellStyle name="Salida 5" xfId="6186" xr:uid="{270363F4-7DE2-4FEC-881B-10CA4592EF45}"/>
    <cellStyle name="Salida 5 2" xfId="6187" xr:uid="{B5A07238-0EA7-4047-B2AA-9658F65D26A3}"/>
    <cellStyle name="Salida 6" xfId="6188" xr:uid="{27738E30-B4B1-4F8F-8CBC-C7FBC35EA574}"/>
    <cellStyle name="Salida 7" xfId="6189" xr:uid="{C71BA486-F045-428C-8D27-60041FB629A3}"/>
    <cellStyle name="Salida 8" xfId="6190" xr:uid="{28F8E948-EBED-446A-BBAB-866EA1CB99D3}"/>
    <cellStyle name="Salida 9" xfId="6191" xr:uid="{4DD89CED-29EB-45F2-824E-DFDE70286B66}"/>
    <cellStyle name="STYL1 - Modelo1" xfId="6192" xr:uid="{98DBF7D5-D3A0-4853-8948-84FA137EE9FE}"/>
    <cellStyle name="tablasFHO" xfId="6193" xr:uid="{1B5B54FA-8DB6-496F-A26C-AE2F4879218E}"/>
    <cellStyle name="Text" xfId="6194" xr:uid="{79426298-7170-4F45-B45D-E8CF31FB1EBE}"/>
    <cellStyle name="Text 2" xfId="6195" xr:uid="{B70B7325-90A2-4743-B445-FA0C561D702C}"/>
    <cellStyle name="Text 2 2" xfId="6196" xr:uid="{F1E981D8-984B-469C-A13B-5BFBD6392727}"/>
    <cellStyle name="Text 3" xfId="6197" xr:uid="{989A91AF-E73F-4BDB-9F59-264FFF0AFED1}"/>
    <cellStyle name="Text 3 2" xfId="6198" xr:uid="{169AFFE2-A4AB-43BB-B4E4-57F0AF1C1C16}"/>
    <cellStyle name="Text 4" xfId="6199" xr:uid="{6003BB7A-F3FD-4272-8F73-3CECA82F1BF6}"/>
    <cellStyle name="Text 5" xfId="6200" xr:uid="{485BE1C0-3495-415F-9D1C-34F00EC70852}"/>
    <cellStyle name="Text 5 2" xfId="6201" xr:uid="{7892E8B8-0856-4DA6-9877-16654B19B436}"/>
    <cellStyle name="Texto de advertencia 2" xfId="6202" xr:uid="{F9843392-C92D-4D55-86C3-B44ACD3AFD5C}"/>
    <cellStyle name="Texto de advertencia 2 2" xfId="6203" xr:uid="{BA212B29-3E47-4E88-8551-79D5FA02377E}"/>
    <cellStyle name="Texto de advertencia 2 2 2" xfId="6204" xr:uid="{738B258A-EC94-47B1-9503-F86CC0C80B31}"/>
    <cellStyle name="Texto de advertencia 3" xfId="6205" xr:uid="{9AC3AA83-E404-4E0F-BBA8-660ADAC73D11}"/>
    <cellStyle name="Texto de advertencia 3 2" xfId="6206" xr:uid="{DC540773-9287-4422-AB45-9563ACEA1DCE}"/>
    <cellStyle name="Texto de advertencia 4" xfId="6207" xr:uid="{624BEA30-DA35-4F95-8D47-7BAAC30CBAB0}"/>
    <cellStyle name="Texto de advertencia 5" xfId="6208" xr:uid="{558F54B7-54EF-4163-A4B1-E7624FD73880}"/>
    <cellStyle name="Texto de advertencia 6" xfId="6209" xr:uid="{DECFE5B7-C253-4026-92F4-8876B0940CD6}"/>
    <cellStyle name="Texto explicativo 2" xfId="6210" xr:uid="{7453A4BA-F285-4A71-8376-EF9663817F72}"/>
    <cellStyle name="Texto explicativo 2 2" xfId="6211" xr:uid="{BA086F45-5B32-4111-83F9-1C84763EE57A}"/>
    <cellStyle name="Texto explicativo 2 2 2" xfId="6212" xr:uid="{AB2075B0-E6E7-40F1-9D12-8BC4C3FCAAAC}"/>
    <cellStyle name="Texto explicativo 3" xfId="6213" xr:uid="{04E962B9-E375-4BEE-96D8-5D21D171BCC7}"/>
    <cellStyle name="Texto explicativo 3 2" xfId="6214" xr:uid="{17E8F1DE-7BDB-441D-B020-EABE51BF1599}"/>
    <cellStyle name="Texto explicativo 4" xfId="6215" xr:uid="{6FEB2427-C064-48A5-A01E-AB144803EE89}"/>
    <cellStyle name="Texto explicativo 5" xfId="6216" xr:uid="{B96B66C8-2D4C-468C-B304-4CC0F674DE6A}"/>
    <cellStyle name="Texto explicativo 6" xfId="6217" xr:uid="{EF70E830-5CCB-4159-813D-55303E38CBDB}"/>
    <cellStyle name="Title" xfId="6218" xr:uid="{C41DB3D1-95D6-49CE-B7BE-88522658B54B}"/>
    <cellStyle name="Title 2" xfId="6219" xr:uid="{8514BFCD-FF44-4F88-9559-8D495AAF8469}"/>
    <cellStyle name="Title 3" xfId="6220" xr:uid="{D3DBD1D4-35E1-40E4-A87C-AEF0AA5638B8}"/>
    <cellStyle name="Título 1 2" xfId="6221" xr:uid="{C6206C6C-8122-42C7-9677-5BEE437567B9}"/>
    <cellStyle name="Título 1 2 2" xfId="6222" xr:uid="{400E74D5-C338-427F-8543-444AC1BAF95A}"/>
    <cellStyle name="Título 1 2 2 2" xfId="6223" xr:uid="{CA9E1F01-934D-450E-8A86-8DCA491F23A0}"/>
    <cellStyle name="Título 1 2 2 2 2" xfId="6224" xr:uid="{3103C411-B209-4CC8-8392-A50616B6FCBD}"/>
    <cellStyle name="Título 1 2 3" xfId="6225" xr:uid="{5DB479AA-C8CC-40AB-A480-E2617927288E}"/>
    <cellStyle name="Título 1 3" xfId="6226" xr:uid="{E2A9D727-C7B2-46FE-BA4A-1F835692B8B1}"/>
    <cellStyle name="Título 1 3 2" xfId="6227" xr:uid="{BFFB7D0F-356F-436C-BBE9-7814D2B03E7C}"/>
    <cellStyle name="Título 1 3 3" xfId="6228" xr:uid="{4EECDE9C-6E1F-4988-BA14-ACDA9094A3C4}"/>
    <cellStyle name="Título 1 4" xfId="6229" xr:uid="{65484183-1B1A-42E4-AB47-D2EE216C4379}"/>
    <cellStyle name="Título 1 4 2" xfId="6230" xr:uid="{FC75FA5D-C5DC-4D58-B38B-8E3FC8A772A5}"/>
    <cellStyle name="Título 1 5" xfId="6231" xr:uid="{0C818377-7B96-4614-8651-4B0D7436C40A}"/>
    <cellStyle name="Título 1 5 2" xfId="6232" xr:uid="{36F49E99-4702-4AE0-9EBE-0C1EA356983E}"/>
    <cellStyle name="Título 1 6" xfId="6233" xr:uid="{716D1996-AD86-4643-8EE3-B2757773AF1D}"/>
    <cellStyle name="Título 1 7" xfId="6234" xr:uid="{772BED1F-E981-4F81-A658-B0DC91906FC3}"/>
    <cellStyle name="Título 1 8" xfId="6235" xr:uid="{DEE606E8-882B-498D-8000-C0DDBBA61790}"/>
    <cellStyle name="Título 1 9" xfId="6236" xr:uid="{90D25CA7-F260-4884-9636-972B0D1DDF42}"/>
    <cellStyle name="Título 10" xfId="6237" xr:uid="{A033DEE0-576D-4882-A007-74CB4838056C}"/>
    <cellStyle name="Título 11" xfId="6238" xr:uid="{883135EF-B001-4345-A22E-405402F2909A}"/>
    <cellStyle name="Título 2 2" xfId="6239" xr:uid="{68ED65E8-FBD2-4BA7-BFE7-B5E32DE0CFC1}"/>
    <cellStyle name="Título 2 2 2" xfId="6240" xr:uid="{B2D74886-EF6A-4274-86E0-923AD5599EF8}"/>
    <cellStyle name="Título 2 2 2 2" xfId="6241" xr:uid="{AD2D50E4-AEF7-4C5B-9B76-806FA06D0C18}"/>
    <cellStyle name="Título 2 2 2 2 2" xfId="6242" xr:uid="{B99835C1-950F-4603-8EDF-5A2E4E5C9E91}"/>
    <cellStyle name="Título 2 2 3" xfId="6243" xr:uid="{76925198-EAC5-40DB-A2D4-BAFC64E3DED1}"/>
    <cellStyle name="Título 2 3" xfId="6244" xr:uid="{6B74CC69-CE53-4E24-A7E3-822C0A1FB026}"/>
    <cellStyle name="Título 2 3 2" xfId="6245" xr:uid="{0BF6105F-39AD-43DC-AE08-F82B3998EAAB}"/>
    <cellStyle name="Título 2 3 3" xfId="6246" xr:uid="{084A50CD-80E7-4879-BF6A-0FC712DFF113}"/>
    <cellStyle name="Título 2 4" xfId="6247" xr:uid="{BEE8A2A4-253A-4726-8862-8FA0E3F37AD5}"/>
    <cellStyle name="Título 2 4 2" xfId="6248" xr:uid="{1D42042C-B828-4D6F-BF59-B0E3434664E4}"/>
    <cellStyle name="Título 2 5" xfId="6249" xr:uid="{0C44AC56-DCC5-4244-9FBA-A52E6526131C}"/>
    <cellStyle name="Título 2 5 2" xfId="6250" xr:uid="{EED85229-7A95-4B51-BA4F-91B40B61E1E4}"/>
    <cellStyle name="Título 2 6" xfId="6251" xr:uid="{2226C480-9484-426C-A477-2EB41746F28A}"/>
    <cellStyle name="Título 2 7" xfId="6252" xr:uid="{06E59C6C-C561-483F-A7D9-BB9E48FB3E0C}"/>
    <cellStyle name="Título 2 8" xfId="6253" xr:uid="{367D574D-1AA8-465E-868F-5CE4ABF06B0D}"/>
    <cellStyle name="Título 2 9" xfId="6254" xr:uid="{047BA3D5-57CE-4AB7-A5FA-8BB3CEA0B7A3}"/>
    <cellStyle name="Título 3 2" xfId="6255" xr:uid="{0EB216E9-4A41-441B-8DCD-7F7646C6D7BF}"/>
    <cellStyle name="Título 3 2 2" xfId="6256" xr:uid="{B81B9796-0A55-4062-848C-3CDC4571D53B}"/>
    <cellStyle name="Título 3 2 2 2" xfId="6257" xr:uid="{750269D2-71F2-477A-87AD-F12E27873AAB}"/>
    <cellStyle name="Título 3 2 2 2 2" xfId="6258" xr:uid="{5AB5436E-5727-4F35-880D-D551DC52F132}"/>
    <cellStyle name="Título 3 2 3" xfId="6259" xr:uid="{677AD81A-6F3A-459C-AE7B-ECA311CAC55B}"/>
    <cellStyle name="Título 3 3" xfId="6260" xr:uid="{AE03EAFD-BD2D-47C4-A807-C48AD61AAD6C}"/>
    <cellStyle name="Título 3 3 2" xfId="6261" xr:uid="{7F82B3DA-6E6A-4E07-9C35-61AD3F5CCE23}"/>
    <cellStyle name="Título 3 3 3" xfId="6262" xr:uid="{2C846A1F-4EFE-4FF3-A0EF-F04D7C8AA32C}"/>
    <cellStyle name="Título 3 4" xfId="6263" xr:uid="{B4B2737B-FFA2-4FB8-85CE-EA16EB897A79}"/>
    <cellStyle name="Título 3 4 2" xfId="6264" xr:uid="{03362B4E-8FAB-4764-9D0D-B0018545C39B}"/>
    <cellStyle name="Título 3 5" xfId="6265" xr:uid="{E403A79D-3589-4921-8679-614E8C0FC52D}"/>
    <cellStyle name="Título 3 5 2" xfId="6266" xr:uid="{BA50886F-983B-4171-A52E-42F5FCC4AF99}"/>
    <cellStyle name="Título 3 6" xfId="6267" xr:uid="{E966F101-3AEB-4EA3-9796-1B54D5ED570F}"/>
    <cellStyle name="Título 3 7" xfId="6268" xr:uid="{71A014A8-1826-4DC2-AF21-64C856AE43D7}"/>
    <cellStyle name="Título 3 8" xfId="6269" xr:uid="{F8C3E996-F98E-42CD-850D-5B3A1B32557C}"/>
    <cellStyle name="Título 3 9" xfId="6270" xr:uid="{12690E2C-F2D0-4CCD-A84D-CA37E9665201}"/>
    <cellStyle name="Título 4" xfId="6271" xr:uid="{18E6A2E1-40CE-4F4A-BAB1-F2C36E3AD02B}"/>
    <cellStyle name="Título 4 2" xfId="6272" xr:uid="{EC16FD7F-669D-4472-A5A0-59F9F104E25B}"/>
    <cellStyle name="Título 4 2 2" xfId="6273" xr:uid="{F3712BE5-E431-43C5-822B-C5BCD6400363}"/>
    <cellStyle name="Título 4 2 2 2" xfId="6274" xr:uid="{08EC84CE-A44A-48AA-8001-952FEBBF776A}"/>
    <cellStyle name="Título 5" xfId="6275" xr:uid="{3DAD70E0-900A-4A85-8D33-5A819A988FEB}"/>
    <cellStyle name="Título 5 2" xfId="6276" xr:uid="{56ED1C93-9EA2-440B-8B42-6D4D5D06A292}"/>
    <cellStyle name="Título 6" xfId="6277" xr:uid="{396CD92A-9EE8-431F-98FF-432B8C11F26F}"/>
    <cellStyle name="Título 6 2" xfId="6278" xr:uid="{F0DCC737-0727-45B7-9617-8659F9801A11}"/>
    <cellStyle name="Título 7" xfId="6279" xr:uid="{87DC70AD-B50E-4707-837A-CFC26BF3E18D}"/>
    <cellStyle name="Título 7 2" xfId="6280" xr:uid="{A3D62C15-4059-4DB8-AB53-71B5A7708A93}"/>
    <cellStyle name="Título 8" xfId="6281" xr:uid="{FA2AF14C-0241-4C7B-AB5B-1F288E08550E}"/>
    <cellStyle name="Título 9" xfId="6282" xr:uid="{597456F0-A546-4912-8774-C99A206352FD}"/>
    <cellStyle name="Total 2" xfId="6283" xr:uid="{8CE36CE4-7118-4D3A-9659-96C4C7686717}"/>
    <cellStyle name="Total 2 2" xfId="6284" xr:uid="{995E3078-45E6-4546-BBE2-5382423CAF14}"/>
    <cellStyle name="Total 2 2 2" xfId="6285" xr:uid="{7A4A8904-A606-4529-81AF-4B8A8CE98370}"/>
    <cellStyle name="Total 2 2 2 2" xfId="6286" xr:uid="{DAB733DA-93EC-4589-9665-0EA2B94543ED}"/>
    <cellStyle name="Total 2 3" xfId="6287" xr:uid="{59138D68-7FF1-4E66-9D7E-D4C25E9CE86F}"/>
    <cellStyle name="Total 3" xfId="6288" xr:uid="{63833351-4180-4260-B25F-8EAE041DDED0}"/>
    <cellStyle name="Total 3 2" xfId="6289" xr:uid="{0BDBE66E-9878-44D6-B022-F3D94CD36CA3}"/>
    <cellStyle name="Total 3 3" xfId="6290" xr:uid="{95C398FB-0508-4F0D-AA0F-63A50105692A}"/>
    <cellStyle name="Total 4" xfId="6291" xr:uid="{BFB7AAB2-0B62-4FD8-818F-C4C27E142F7B}"/>
    <cellStyle name="Total 4 2" xfId="6292" xr:uid="{5ECAC328-6892-4504-A992-8B029B33F965}"/>
    <cellStyle name="Total 5" xfId="6293" xr:uid="{6E25DED8-4242-4E9F-A071-7D543326F7ED}"/>
    <cellStyle name="Total 5 2" xfId="6294" xr:uid="{751060F7-9BD9-4A3E-B498-6CD5C0AD7993}"/>
    <cellStyle name="Total 6" xfId="6295" xr:uid="{70D0A247-515F-4471-8CC4-0ED3C536C6A4}"/>
    <cellStyle name="Total 7" xfId="6296" xr:uid="{59859C3E-621B-4047-8FED-FBB27312654E}"/>
    <cellStyle name="Total 8" xfId="6297" xr:uid="{B322BDBE-FAF8-4D4A-ACEF-4E5FEDF866CB}"/>
    <cellStyle name="Total 9" xfId="6298" xr:uid="{C369918D-9CFA-407A-BB42-8ABFFCC19A48}"/>
    <cellStyle name="Warning Text" xfId="6299" xr:uid="{17B28652-6CD3-4A9C-9571-7BB2F4BD13DF}"/>
    <cellStyle name="Warning Text 2" xfId="6300" xr:uid="{C62359A5-1135-4FBE-A9FE-CF2D1745BED7}"/>
    <cellStyle name="Warning Text 3" xfId="6301" xr:uid="{203D2B76-E6D0-4BD5-8901-E9C2EB5BC2AC}"/>
    <cellStyle name="ДАТА" xfId="6302" xr:uid="{B803437D-2B06-40EB-9A0E-E0E82752FDF3}"/>
    <cellStyle name="ДАТА 2" xfId="6303" xr:uid="{0556687E-3EC0-44ED-B6E2-D84E56AE61E9}"/>
    <cellStyle name="ДАТА 2 2" xfId="6304" xr:uid="{DFE3E599-764A-45C8-86B3-3407B5F44105}"/>
    <cellStyle name="ДАТА 3" xfId="6305" xr:uid="{6F730268-11F6-4563-972F-543711CDA985}"/>
    <cellStyle name="ДАТА 3 2" xfId="6306" xr:uid="{55B3DD5F-6D1B-443A-B936-B4C0BFB1E596}"/>
    <cellStyle name="ДАТА 4" xfId="6307" xr:uid="{C60B5EA7-7631-4C32-B3A7-B99AF4F93854}"/>
    <cellStyle name="ДЕНЕЖНЫЙ_BOPENGC" xfId="6308" xr:uid="{63A281E7-B441-40F4-9052-6DE2D34AEBF3}"/>
    <cellStyle name="ЗАГОЛОВОК1" xfId="6309" xr:uid="{5A84DDC9-C0BC-4375-8790-E1F41333BF7E}"/>
    <cellStyle name="ЗАГОЛОВОК1 2" xfId="6310" xr:uid="{F9E6DC90-A26A-4B16-8831-267D1B1BE09F}"/>
    <cellStyle name="ЗАГОЛОВОК1 2 2" xfId="6311" xr:uid="{7AABBA47-5188-461B-8BA8-DE12DB638447}"/>
    <cellStyle name="ЗАГОЛОВОК1 3" xfId="6312" xr:uid="{DA96EA82-DDCA-4EC9-944A-FDD20C992384}"/>
    <cellStyle name="ЗАГОЛОВОК1 3 2" xfId="6313" xr:uid="{B11FB17D-3C8C-47D2-B63C-FC760F8BEB64}"/>
    <cellStyle name="ЗАГОЛОВОК1 4" xfId="6314" xr:uid="{CC0D5A4B-0B6A-46D4-B505-1BC924A8E494}"/>
    <cellStyle name="ЗАГОЛОВОК2" xfId="6315" xr:uid="{0DD5071D-FE14-4F49-9AFE-851694172685}"/>
    <cellStyle name="ЗАГОЛОВОК2 2" xfId="6316" xr:uid="{44456CCF-60CD-4B21-A296-A1B347C2769D}"/>
    <cellStyle name="ЗАГОЛОВОК2 2 2" xfId="6317" xr:uid="{72E4F879-2829-4697-B4E5-8D0E8747D70C}"/>
    <cellStyle name="ЗАГОЛОВОК2 3" xfId="6318" xr:uid="{1CF18206-036C-49AC-808C-0C85646D18AF}"/>
    <cellStyle name="ЗАГОЛОВОК2 3 2" xfId="6319" xr:uid="{7F7DBB05-4A06-43A6-BB65-A29B1B829728}"/>
    <cellStyle name="ЗАГОЛОВОК2 4" xfId="6320" xr:uid="{296A3A84-FA05-4E2F-96AE-E4F1200B1146}"/>
    <cellStyle name="ИТОГОВЫЙ" xfId="6321" xr:uid="{28EC9323-18F5-4E81-ABD9-AD4DCCC0B900}"/>
    <cellStyle name="ИТОГОВЫЙ 2" xfId="6322" xr:uid="{E71B30CE-3570-450F-80A1-54E0F8751BCC}"/>
    <cellStyle name="ИТОГОВЫЙ 2 2" xfId="6323" xr:uid="{D375857A-CDCC-4D3B-823C-ECB7BDFF3E1B}"/>
    <cellStyle name="ИТОГОВЫЙ 3" xfId="6324" xr:uid="{3DFB6B2D-437B-43E4-A5F7-F1206F5F574E}"/>
    <cellStyle name="ИТОГОВЫЙ 3 2" xfId="6325" xr:uid="{19ABD187-1928-439F-8452-193076120360}"/>
    <cellStyle name="ИТОГОВЫЙ 4" xfId="6326" xr:uid="{172813C4-75A1-44FF-A195-3B368CE9E22A}"/>
    <cellStyle name="Обычный_BOPENGC" xfId="6327" xr:uid="{577EFD1E-EC37-4BFB-9D3F-EB2C91E2A3DA}"/>
    <cellStyle name="ПРОЦЕНТНЫЙ_BOPENGC" xfId="6328" xr:uid="{3E0BA24B-2AE5-4BE5-A88E-E74066221ADD}"/>
    <cellStyle name="ТЕКСТ" xfId="6329" xr:uid="{3117C52A-1E47-4E64-BF7D-501F7F449633}"/>
    <cellStyle name="ТЕКСТ 2" xfId="6330" xr:uid="{9BA6B330-F8FE-4713-8AD0-D005525657D9}"/>
    <cellStyle name="ТЕКСТ 2 2" xfId="6331" xr:uid="{C176681B-8D99-4EA8-90B3-CB4FD916665A}"/>
    <cellStyle name="ТЕКСТ 3" xfId="6332" xr:uid="{CB83BC28-AD77-4233-AD07-DDC6F2A6618F}"/>
    <cellStyle name="ТЕКСТ 3 2" xfId="6333" xr:uid="{4216FC72-EAFC-40AA-AB59-C8735E925EE3}"/>
    <cellStyle name="ТЕКСТ 4" xfId="6334" xr:uid="{AEB739F4-D3DC-45FB-9AA6-20F4EDAA4D66}"/>
    <cellStyle name="ФИКСИРОВАННЫЙ" xfId="6335" xr:uid="{931C61F5-1B2F-4D17-99C5-DF9CE834B8DA}"/>
    <cellStyle name="ФИКСИРОВАННЫЙ 2" xfId="6336" xr:uid="{04BDF50E-F2E6-42E4-91C3-86D03E132BE7}"/>
    <cellStyle name="ФИКСИРОВАННЫЙ 2 2" xfId="6337" xr:uid="{DA6983FF-949A-460A-85CD-8269B4CF0A32}"/>
    <cellStyle name="ФИКСИРОВАННЫЙ 3" xfId="6338" xr:uid="{418B187C-E112-4E4A-B78C-A350D62D0BF8}"/>
    <cellStyle name="ФИКСИРОВАННЫЙ 3 2" xfId="6339" xr:uid="{80821198-6D67-4BCC-997C-D1433255DCD3}"/>
    <cellStyle name="ФИКСИРОВАННЫЙ 4" xfId="6340" xr:uid="{6B59D62F-65A4-4032-8B30-53F7EC0E3739}"/>
    <cellStyle name="ФИНАНСОВЫЙ_BOPENGC" xfId="6341" xr:uid="{92ADEB04-0A22-457E-BAF7-E36263D479D1}"/>
  </cellStyles>
  <dxfs count="0"/>
  <tableStyles count="0" defaultTableStyle="TableStyleMedium2" defaultPivotStyle="PivotStyleLight16"/>
  <colors>
    <mruColors>
      <color rgb="FFEFF6AA"/>
      <color rgb="FF8E9295"/>
      <color rgb="FF7A003C"/>
      <color rgb="FF004027"/>
      <color rgb="FF004045"/>
      <color rgb="FF0097AC"/>
      <color rgb="FF0033AC"/>
      <color rgb="FFB6B97D"/>
      <color rgb="FF004677"/>
      <color rgb="FFB22C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styles" Target="style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sharedStrings" Target="sharedStrings.xml"/><Relationship Id="rId8"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236220</xdr:colOff>
      <xdr:row>0</xdr:row>
      <xdr:rowOff>121920</xdr:rowOff>
    </xdr:from>
    <xdr:to>
      <xdr:col>3</xdr:col>
      <xdr:colOff>1150620</xdr:colOff>
      <xdr:row>3</xdr:row>
      <xdr:rowOff>205740</xdr:rowOff>
    </xdr:to>
    <xdr:pic>
      <xdr:nvPicPr>
        <xdr:cNvPr id="2" name="1 Imagen" descr="30">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grayscl/>
        </a:blip>
        <a:srcRect/>
        <a:stretch>
          <a:fillRect/>
        </a:stretch>
      </xdr:blipFill>
      <xdr:spPr bwMode="auto">
        <a:xfrm>
          <a:off x="5547360" y="121920"/>
          <a:ext cx="914400" cy="84582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59"/>
  <sheetViews>
    <sheetView topLeftCell="A19" zoomScale="120" zoomScaleNormal="120" workbookViewId="0">
      <selection activeCell="D23" sqref="D23:D25"/>
    </sheetView>
  </sheetViews>
  <sheetFormatPr baseColWidth="10" defaultColWidth="11.42578125" defaultRowHeight="15"/>
  <cols>
    <col min="1" max="2" width="11.42578125" style="1"/>
    <col min="3" max="3" width="10" style="1" customWidth="1"/>
    <col min="4" max="4" width="60.140625" style="1" customWidth="1"/>
    <col min="5" max="5" width="12.85546875" style="1" hidden="1" customWidth="1"/>
    <col min="6" max="6" width="22.140625" style="1" customWidth="1"/>
    <col min="7" max="7" width="27" style="1" customWidth="1"/>
    <col min="8" max="8" width="24.28515625" style="1" customWidth="1"/>
    <col min="9" max="9" width="8" style="1" customWidth="1"/>
    <col min="10" max="10" width="23.28515625" style="1" customWidth="1"/>
    <col min="11" max="11" width="8.140625" style="1" customWidth="1"/>
    <col min="12" max="12" width="21.7109375" style="1" customWidth="1"/>
    <col min="13" max="13" width="8" style="1" customWidth="1"/>
    <col min="14" max="16384" width="11.42578125" style="1"/>
  </cols>
  <sheetData>
    <row r="2" spans="2:12" ht="29.25" customHeight="1">
      <c r="C2" s="116" t="s">
        <v>71</v>
      </c>
      <c r="D2" s="116"/>
      <c r="E2" s="116"/>
      <c r="F2" s="116"/>
      <c r="G2" s="116"/>
      <c r="H2" s="116"/>
      <c r="I2" s="116"/>
      <c r="J2" s="116"/>
      <c r="K2" s="116"/>
      <c r="L2" s="116"/>
    </row>
    <row r="6" spans="2:12" ht="21" customHeight="1">
      <c r="B6" s="102" t="s">
        <v>13</v>
      </c>
      <c r="C6" s="102"/>
      <c r="D6" s="102"/>
      <c r="E6" s="102"/>
    </row>
    <row r="8" spans="2:12" ht="47.25" customHeight="1">
      <c r="B8" s="104" t="s">
        <v>70</v>
      </c>
      <c r="C8" s="104"/>
      <c r="D8" s="104"/>
      <c r="E8" s="104"/>
      <c r="F8" s="6"/>
    </row>
    <row r="9" spans="2:12">
      <c r="C9" s="6"/>
      <c r="D9" s="6"/>
      <c r="E9" s="6"/>
      <c r="F9" s="6"/>
    </row>
    <row r="10" spans="2:12" ht="30" customHeight="1">
      <c r="B10" s="103" t="s">
        <v>15</v>
      </c>
      <c r="C10" s="103"/>
      <c r="D10" s="103"/>
      <c r="E10" s="9" t="s">
        <v>16</v>
      </c>
      <c r="F10" s="6"/>
      <c r="G10" s="95" t="s">
        <v>69</v>
      </c>
      <c r="H10" s="97"/>
      <c r="I10" s="11" t="s">
        <v>31</v>
      </c>
      <c r="J10" s="12" t="s">
        <v>60</v>
      </c>
      <c r="K10" s="11" t="s">
        <v>31</v>
      </c>
      <c r="L10" s="11" t="s">
        <v>30</v>
      </c>
    </row>
    <row r="11" spans="2:12" ht="60">
      <c r="B11" s="9" t="s">
        <v>73</v>
      </c>
      <c r="C11" s="9" t="s">
        <v>23</v>
      </c>
      <c r="D11" s="16" t="s">
        <v>68</v>
      </c>
      <c r="E11" s="3">
        <f>L11</f>
        <v>1</v>
      </c>
      <c r="F11" s="13"/>
      <c r="G11" s="105" t="s">
        <v>67</v>
      </c>
      <c r="H11" s="108" t="s">
        <v>66</v>
      </c>
      <c r="I11" s="104">
        <v>1</v>
      </c>
      <c r="J11" s="4" t="s">
        <v>65</v>
      </c>
      <c r="K11" s="3">
        <v>1</v>
      </c>
      <c r="L11" s="2">
        <f>I11*K11</f>
        <v>1</v>
      </c>
    </row>
    <row r="12" spans="2:12" ht="60">
      <c r="B12" s="9" t="s">
        <v>75</v>
      </c>
      <c r="C12" s="9" t="s">
        <v>21</v>
      </c>
      <c r="D12" s="16" t="s">
        <v>64</v>
      </c>
      <c r="E12" s="3">
        <f>L12</f>
        <v>0.5</v>
      </c>
      <c r="F12" s="13"/>
      <c r="G12" s="106"/>
      <c r="H12" s="109"/>
      <c r="I12" s="104"/>
      <c r="J12" s="4" t="s">
        <v>63</v>
      </c>
      <c r="K12" s="3">
        <v>0.5</v>
      </c>
      <c r="L12" s="2">
        <f>I11*K12</f>
        <v>0.5</v>
      </c>
    </row>
    <row r="13" spans="2:12" ht="57" customHeight="1">
      <c r="B13" s="9" t="s">
        <v>76</v>
      </c>
      <c r="C13" s="9" t="s">
        <v>22</v>
      </c>
      <c r="D13" s="16" t="s">
        <v>78</v>
      </c>
      <c r="E13" s="3">
        <v>0</v>
      </c>
      <c r="F13" s="13"/>
      <c r="G13" s="107"/>
      <c r="H13" s="5" t="s">
        <v>62</v>
      </c>
      <c r="I13" s="3">
        <v>0</v>
      </c>
      <c r="J13" s="4"/>
      <c r="K13" s="3">
        <v>0</v>
      </c>
      <c r="L13" s="2">
        <f>I13*K13</f>
        <v>0</v>
      </c>
    </row>
    <row r="14" spans="2:12" customFormat="1">
      <c r="B14" s="9" t="s">
        <v>74</v>
      </c>
      <c r="C14" s="9" t="s">
        <v>72</v>
      </c>
      <c r="D14" s="16" t="s">
        <v>74</v>
      </c>
    </row>
    <row r="15" spans="2:12">
      <c r="C15" s="6"/>
      <c r="D15" s="6"/>
      <c r="E15" s="6"/>
      <c r="F15" s="6"/>
    </row>
    <row r="16" spans="2:12" ht="30" customHeight="1">
      <c r="B16" s="103" t="s">
        <v>17</v>
      </c>
      <c r="C16" s="103"/>
      <c r="D16" s="103"/>
      <c r="E16" s="9" t="s">
        <v>16</v>
      </c>
      <c r="F16" s="6"/>
      <c r="G16" s="95" t="s">
        <v>61</v>
      </c>
      <c r="H16" s="97"/>
      <c r="I16" s="11" t="s">
        <v>31</v>
      </c>
      <c r="J16" s="12" t="s">
        <v>60</v>
      </c>
      <c r="K16" s="11" t="s">
        <v>31</v>
      </c>
      <c r="L16" s="11" t="s">
        <v>30</v>
      </c>
    </row>
    <row r="17" spans="2:12" ht="45">
      <c r="B17" s="17" t="s">
        <v>73</v>
      </c>
      <c r="C17" s="17" t="s">
        <v>23</v>
      </c>
      <c r="D17" s="18" t="s">
        <v>59</v>
      </c>
      <c r="E17" s="3">
        <f>L17</f>
        <v>1</v>
      </c>
      <c r="F17" s="13"/>
      <c r="G17" s="105" t="s">
        <v>17</v>
      </c>
      <c r="H17" s="108" t="s">
        <v>29</v>
      </c>
      <c r="I17" s="104">
        <v>1</v>
      </c>
      <c r="J17" s="4" t="s">
        <v>46</v>
      </c>
      <c r="K17" s="3">
        <v>1</v>
      </c>
      <c r="L17" s="2">
        <f>I17*K17</f>
        <v>1</v>
      </c>
    </row>
    <row r="18" spans="2:12" ht="45">
      <c r="B18" s="9" t="s">
        <v>75</v>
      </c>
      <c r="C18" s="9" t="s">
        <v>21</v>
      </c>
      <c r="D18" s="2" t="s">
        <v>58</v>
      </c>
      <c r="E18" s="3">
        <f>L18</f>
        <v>0.5</v>
      </c>
      <c r="F18" s="13"/>
      <c r="G18" s="106"/>
      <c r="H18" s="109"/>
      <c r="I18" s="104"/>
      <c r="J18" s="4" t="s">
        <v>44</v>
      </c>
      <c r="K18" s="3">
        <v>0.5</v>
      </c>
      <c r="L18" s="2">
        <f>I17*K18</f>
        <v>0.5</v>
      </c>
    </row>
    <row r="19" spans="2:12" ht="30">
      <c r="B19" s="9" t="s">
        <v>76</v>
      </c>
      <c r="C19" s="9" t="s">
        <v>22</v>
      </c>
      <c r="D19" s="2" t="s">
        <v>57</v>
      </c>
      <c r="E19" s="3">
        <f>L19</f>
        <v>0</v>
      </c>
      <c r="F19" s="13"/>
      <c r="G19" s="107"/>
      <c r="H19" s="5" t="s">
        <v>24</v>
      </c>
      <c r="I19" s="3">
        <v>0</v>
      </c>
      <c r="J19" s="4"/>
      <c r="K19" s="3">
        <v>0</v>
      </c>
      <c r="L19" s="2">
        <f>I19*K19</f>
        <v>0</v>
      </c>
    </row>
    <row r="20" spans="2:12" customFormat="1">
      <c r="B20" s="9" t="s">
        <v>74</v>
      </c>
      <c r="C20" s="9" t="s">
        <v>72</v>
      </c>
      <c r="D20" s="16" t="s">
        <v>74</v>
      </c>
    </row>
    <row r="22" spans="2:12" ht="30" customHeight="1">
      <c r="B22" s="103" t="s">
        <v>18</v>
      </c>
      <c r="C22" s="103"/>
      <c r="D22" s="103"/>
      <c r="E22" s="9" t="s">
        <v>16</v>
      </c>
      <c r="F22" s="6"/>
      <c r="G22" s="95" t="s">
        <v>56</v>
      </c>
      <c r="H22" s="97"/>
      <c r="I22" s="11" t="s">
        <v>31</v>
      </c>
      <c r="J22" s="12" t="s">
        <v>55</v>
      </c>
      <c r="K22" s="11" t="s">
        <v>31</v>
      </c>
      <c r="L22" s="11" t="s">
        <v>30</v>
      </c>
    </row>
    <row r="23" spans="2:12" ht="41.25" customHeight="1">
      <c r="B23" s="17" t="s">
        <v>73</v>
      </c>
      <c r="C23" s="17" t="s">
        <v>23</v>
      </c>
      <c r="D23" s="19" t="s">
        <v>84</v>
      </c>
      <c r="E23" s="3">
        <f>L23</f>
        <v>1</v>
      </c>
      <c r="F23" s="13"/>
      <c r="G23" s="105" t="s">
        <v>18</v>
      </c>
      <c r="H23" s="108" t="s">
        <v>29</v>
      </c>
      <c r="I23" s="104">
        <v>1</v>
      </c>
      <c r="J23" s="4" t="s">
        <v>46</v>
      </c>
      <c r="K23" s="3">
        <v>1</v>
      </c>
      <c r="L23" s="2">
        <f>I23*K23</f>
        <v>1</v>
      </c>
    </row>
    <row r="24" spans="2:12" ht="45">
      <c r="B24" s="9" t="s">
        <v>75</v>
      </c>
      <c r="C24" s="9" t="s">
        <v>21</v>
      </c>
      <c r="D24" s="10" t="s">
        <v>85</v>
      </c>
      <c r="E24" s="3">
        <f>L24</f>
        <v>0.5</v>
      </c>
      <c r="F24" s="13"/>
      <c r="G24" s="106"/>
      <c r="H24" s="109"/>
      <c r="I24" s="104"/>
      <c r="J24" s="4" t="s">
        <v>44</v>
      </c>
      <c r="K24" s="3">
        <v>0.5</v>
      </c>
      <c r="L24" s="2">
        <f>I23*K24</f>
        <v>0.5</v>
      </c>
    </row>
    <row r="25" spans="2:12" ht="30">
      <c r="B25" s="9" t="s">
        <v>76</v>
      </c>
      <c r="C25" s="9" t="s">
        <v>22</v>
      </c>
      <c r="D25" s="8" t="s">
        <v>86</v>
      </c>
      <c r="E25" s="3">
        <f>L25</f>
        <v>0</v>
      </c>
      <c r="F25" s="13"/>
      <c r="G25" s="107"/>
      <c r="H25" s="5" t="s">
        <v>24</v>
      </c>
      <c r="I25" s="3">
        <v>0</v>
      </c>
      <c r="J25" s="4"/>
      <c r="K25" s="3">
        <v>0</v>
      </c>
      <c r="L25" s="2">
        <f>I25*K25</f>
        <v>0</v>
      </c>
    </row>
    <row r="26" spans="2:12" customFormat="1">
      <c r="B26" s="9" t="s">
        <v>74</v>
      </c>
      <c r="C26" s="9" t="s">
        <v>72</v>
      </c>
      <c r="D26" s="16" t="s">
        <v>74</v>
      </c>
    </row>
    <row r="28" spans="2:12" ht="30" customHeight="1">
      <c r="B28" s="103" t="s">
        <v>19</v>
      </c>
      <c r="C28" s="103"/>
      <c r="D28" s="103"/>
      <c r="E28" s="9" t="s">
        <v>16</v>
      </c>
      <c r="F28" s="6"/>
      <c r="G28" s="95" t="s">
        <v>54</v>
      </c>
      <c r="H28" s="97"/>
      <c r="I28" s="11" t="s">
        <v>31</v>
      </c>
      <c r="J28" s="12" t="s">
        <v>53</v>
      </c>
      <c r="K28" s="11" t="s">
        <v>31</v>
      </c>
      <c r="L28" s="11" t="s">
        <v>30</v>
      </c>
    </row>
    <row r="29" spans="2:12" ht="45">
      <c r="B29" s="17" t="s">
        <v>73</v>
      </c>
      <c r="C29" s="17" t="s">
        <v>23</v>
      </c>
      <c r="D29" s="18" t="s">
        <v>52</v>
      </c>
      <c r="E29" s="3">
        <f>L29</f>
        <v>1</v>
      </c>
      <c r="F29" s="13"/>
      <c r="G29" s="105" t="s">
        <v>19</v>
      </c>
      <c r="H29" s="108" t="s">
        <v>29</v>
      </c>
      <c r="I29" s="104">
        <v>1</v>
      </c>
      <c r="J29" s="4" t="s">
        <v>46</v>
      </c>
      <c r="K29" s="3">
        <v>1</v>
      </c>
      <c r="L29" s="2">
        <f>I29*K29</f>
        <v>1</v>
      </c>
    </row>
    <row r="30" spans="2:12" ht="45">
      <c r="B30" s="9" t="s">
        <v>75</v>
      </c>
      <c r="C30" s="9" t="s">
        <v>21</v>
      </c>
      <c r="D30" s="2" t="s">
        <v>51</v>
      </c>
      <c r="E30" s="3">
        <f>L30</f>
        <v>0.5</v>
      </c>
      <c r="F30" s="13"/>
      <c r="G30" s="106"/>
      <c r="H30" s="109"/>
      <c r="I30" s="104"/>
      <c r="J30" s="4" t="s">
        <v>44</v>
      </c>
      <c r="K30" s="3">
        <v>0.5</v>
      </c>
      <c r="L30" s="2">
        <f>I29*K30</f>
        <v>0.5</v>
      </c>
    </row>
    <row r="31" spans="2:12" ht="30">
      <c r="B31" s="9" t="s">
        <v>76</v>
      </c>
      <c r="C31" s="9" t="s">
        <v>22</v>
      </c>
      <c r="D31" s="2" t="s">
        <v>50</v>
      </c>
      <c r="E31" s="3">
        <f>L31</f>
        <v>0</v>
      </c>
      <c r="F31" s="13"/>
      <c r="G31" s="107"/>
      <c r="H31" s="5" t="s">
        <v>24</v>
      </c>
      <c r="I31" s="3">
        <v>0</v>
      </c>
      <c r="J31" s="4"/>
      <c r="K31" s="3">
        <v>0</v>
      </c>
      <c r="L31" s="2">
        <f>I31*K31</f>
        <v>0</v>
      </c>
    </row>
    <row r="32" spans="2:12" customFormat="1">
      <c r="B32" s="9" t="s">
        <v>74</v>
      </c>
      <c r="C32" s="9" t="s">
        <v>72</v>
      </c>
      <c r="D32" s="16" t="s">
        <v>74</v>
      </c>
    </row>
    <row r="34" spans="2:12" ht="30" customHeight="1">
      <c r="B34" s="103" t="s">
        <v>49</v>
      </c>
      <c r="C34" s="103"/>
      <c r="D34" s="103"/>
      <c r="E34" s="9" t="s">
        <v>16</v>
      </c>
      <c r="F34" s="6"/>
      <c r="G34" s="95" t="s">
        <v>48</v>
      </c>
      <c r="H34" s="97"/>
      <c r="I34" s="11" t="s">
        <v>31</v>
      </c>
      <c r="J34" s="12" t="s">
        <v>47</v>
      </c>
      <c r="K34" s="11" t="s">
        <v>31</v>
      </c>
      <c r="L34" s="11" t="s">
        <v>30</v>
      </c>
    </row>
    <row r="35" spans="2:12" ht="45">
      <c r="B35" s="17" t="s">
        <v>73</v>
      </c>
      <c r="C35" s="17" t="s">
        <v>23</v>
      </c>
      <c r="D35" s="18" t="s">
        <v>79</v>
      </c>
      <c r="E35" s="3">
        <f>L35</f>
        <v>1</v>
      </c>
      <c r="F35" s="13"/>
      <c r="G35" s="105" t="s">
        <v>20</v>
      </c>
      <c r="H35" s="108" t="s">
        <v>29</v>
      </c>
      <c r="I35" s="104">
        <v>1</v>
      </c>
      <c r="J35" s="4" t="s">
        <v>46</v>
      </c>
      <c r="K35" s="3">
        <v>1</v>
      </c>
      <c r="L35" s="2">
        <f>I35*K35</f>
        <v>1</v>
      </c>
    </row>
    <row r="36" spans="2:12" ht="42.75" customHeight="1">
      <c r="B36" s="9" t="s">
        <v>75</v>
      </c>
      <c r="C36" s="9" t="s">
        <v>21</v>
      </c>
      <c r="D36" s="2" t="s">
        <v>45</v>
      </c>
      <c r="E36" s="3">
        <f>L36</f>
        <v>0.5</v>
      </c>
      <c r="F36" s="13"/>
      <c r="G36" s="106"/>
      <c r="H36" s="109"/>
      <c r="I36" s="104"/>
      <c r="J36" s="4" t="s">
        <v>44</v>
      </c>
      <c r="K36" s="3">
        <v>0.5</v>
      </c>
      <c r="L36" s="2">
        <f>I35*K36</f>
        <v>0.5</v>
      </c>
    </row>
    <row r="37" spans="2:12" ht="31.5" customHeight="1">
      <c r="B37" s="9" t="s">
        <v>76</v>
      </c>
      <c r="C37" s="9" t="s">
        <v>22</v>
      </c>
      <c r="D37" s="2" t="s">
        <v>80</v>
      </c>
      <c r="E37" s="3">
        <f>L37</f>
        <v>0</v>
      </c>
      <c r="F37" s="13"/>
      <c r="G37" s="107"/>
      <c r="H37" s="5" t="s">
        <v>24</v>
      </c>
      <c r="I37" s="3">
        <v>0</v>
      </c>
      <c r="J37" s="4"/>
      <c r="K37" s="3">
        <v>0</v>
      </c>
      <c r="L37" s="2">
        <f>I37*K37</f>
        <v>0</v>
      </c>
    </row>
    <row r="38" spans="2:12" customFormat="1">
      <c r="B38" s="9" t="s">
        <v>74</v>
      </c>
      <c r="C38" s="9" t="s">
        <v>72</v>
      </c>
      <c r="D38" s="16" t="s">
        <v>74</v>
      </c>
    </row>
    <row r="42" spans="2:12" ht="21" customHeight="1">
      <c r="B42" s="102" t="s">
        <v>43</v>
      </c>
      <c r="C42" s="102"/>
      <c r="D42" s="102"/>
      <c r="E42" s="102"/>
    </row>
    <row r="44" spans="2:12" ht="48.75" customHeight="1">
      <c r="B44" s="101" t="s">
        <v>42</v>
      </c>
      <c r="C44" s="101"/>
      <c r="D44" s="101"/>
      <c r="E44" s="9" t="s">
        <v>16</v>
      </c>
      <c r="G44" s="95" t="s">
        <v>41</v>
      </c>
      <c r="H44" s="97"/>
      <c r="I44" s="11" t="s">
        <v>30</v>
      </c>
    </row>
    <row r="45" spans="2:12" ht="30" customHeight="1">
      <c r="B45" s="17" t="s">
        <v>73</v>
      </c>
      <c r="C45" s="17" t="s">
        <v>23</v>
      </c>
      <c r="D45" s="19">
        <v>0</v>
      </c>
      <c r="E45" s="3">
        <f>I45</f>
        <v>1</v>
      </c>
      <c r="G45" s="115" t="s">
        <v>40</v>
      </c>
      <c r="H45" s="15" t="s">
        <v>39</v>
      </c>
      <c r="I45" s="3">
        <v>1</v>
      </c>
    </row>
    <row r="46" spans="2:12" ht="30" customHeight="1">
      <c r="B46" s="9" t="s">
        <v>75</v>
      </c>
      <c r="C46" s="9" t="s">
        <v>21</v>
      </c>
      <c r="D46" s="10" t="s">
        <v>38</v>
      </c>
      <c r="E46" s="3">
        <f>I46</f>
        <v>0.5</v>
      </c>
      <c r="G46" s="115"/>
      <c r="H46" s="4" t="s">
        <v>37</v>
      </c>
      <c r="I46" s="3">
        <v>0.5</v>
      </c>
    </row>
    <row r="47" spans="2:12" ht="30" customHeight="1">
      <c r="B47" s="9" t="s">
        <v>76</v>
      </c>
      <c r="C47" s="9" t="s">
        <v>22</v>
      </c>
      <c r="D47" s="8" t="s">
        <v>36</v>
      </c>
      <c r="E47" s="3">
        <f>I47</f>
        <v>0</v>
      </c>
      <c r="G47" s="115"/>
      <c r="H47" s="4" t="s">
        <v>35</v>
      </c>
      <c r="I47" s="3">
        <v>0</v>
      </c>
    </row>
    <row r="48" spans="2:12" customFormat="1">
      <c r="B48" s="9" t="s">
        <v>74</v>
      </c>
      <c r="C48" s="9" t="s">
        <v>72</v>
      </c>
      <c r="D48" s="16" t="s">
        <v>74</v>
      </c>
    </row>
    <row r="49" spans="2:14" ht="15" customHeight="1">
      <c r="C49" s="14"/>
      <c r="D49" s="6"/>
      <c r="L49" s="13"/>
    </row>
    <row r="52" spans="2:14" ht="21" customHeight="1">
      <c r="B52" s="98" t="s">
        <v>14</v>
      </c>
      <c r="C52" s="99"/>
      <c r="D52" s="99"/>
      <c r="E52" s="100"/>
    </row>
    <row r="54" spans="2:14" ht="48" customHeight="1">
      <c r="B54" s="95" t="s">
        <v>77</v>
      </c>
      <c r="C54" s="96"/>
      <c r="D54" s="97"/>
      <c r="E54" s="20" t="s">
        <v>16</v>
      </c>
      <c r="F54" s="6"/>
      <c r="G54" s="95" t="s">
        <v>34</v>
      </c>
      <c r="H54" s="97"/>
      <c r="I54" s="11" t="s">
        <v>31</v>
      </c>
      <c r="J54" s="12" t="s">
        <v>33</v>
      </c>
      <c r="K54" s="11" t="s">
        <v>31</v>
      </c>
      <c r="L54" s="12" t="s">
        <v>32</v>
      </c>
      <c r="M54" s="11" t="s">
        <v>31</v>
      </c>
      <c r="N54" s="11" t="s">
        <v>30</v>
      </c>
    </row>
    <row r="55" spans="2:14" ht="36.75" customHeight="1">
      <c r="B55" s="17" t="s">
        <v>73</v>
      </c>
      <c r="C55" s="17" t="s">
        <v>23</v>
      </c>
      <c r="D55" s="19" t="s">
        <v>81</v>
      </c>
      <c r="E55" s="21">
        <f>N55</f>
        <v>1</v>
      </c>
      <c r="F55" s="6"/>
      <c r="G55" s="105" t="s">
        <v>14</v>
      </c>
      <c r="H55" s="108" t="s">
        <v>29</v>
      </c>
      <c r="I55" s="104">
        <v>1</v>
      </c>
      <c r="J55" s="110" t="s">
        <v>28</v>
      </c>
      <c r="K55" s="112">
        <v>1</v>
      </c>
      <c r="L55" s="4" t="s">
        <v>26</v>
      </c>
      <c r="M55" s="3">
        <v>1</v>
      </c>
      <c r="N55" s="2">
        <f>I55*K55*M55</f>
        <v>1</v>
      </c>
    </row>
    <row r="56" spans="2:14" ht="45.75" customHeight="1">
      <c r="B56" s="20" t="s">
        <v>75</v>
      </c>
      <c r="C56" s="20" t="s">
        <v>21</v>
      </c>
      <c r="D56" s="19" t="s">
        <v>82</v>
      </c>
      <c r="E56" s="21">
        <f>N56</f>
        <v>0.5</v>
      </c>
      <c r="F56" s="6"/>
      <c r="G56" s="106"/>
      <c r="H56" s="114"/>
      <c r="I56" s="104"/>
      <c r="J56" s="111"/>
      <c r="K56" s="113"/>
      <c r="L56" s="4" t="s">
        <v>25</v>
      </c>
      <c r="M56" s="3">
        <v>0.5</v>
      </c>
      <c r="N56" s="2">
        <f>I55*K55*M56</f>
        <v>0.5</v>
      </c>
    </row>
    <row r="57" spans="2:14" ht="36.75" customHeight="1">
      <c r="B57" s="20" t="s">
        <v>76</v>
      </c>
      <c r="C57" s="20" t="s">
        <v>22</v>
      </c>
      <c r="D57" s="19" t="s">
        <v>83</v>
      </c>
      <c r="E57" s="21">
        <f>N59</f>
        <v>0</v>
      </c>
      <c r="F57" s="6"/>
      <c r="G57" s="106"/>
      <c r="H57" s="114"/>
      <c r="I57" s="104"/>
      <c r="J57" s="110" t="s">
        <v>27</v>
      </c>
      <c r="K57" s="112">
        <v>0.5</v>
      </c>
      <c r="L57" s="4" t="s">
        <v>26</v>
      </c>
      <c r="M57" s="3">
        <v>1</v>
      </c>
      <c r="N57" s="2">
        <f>I55*K57*M57</f>
        <v>0.5</v>
      </c>
    </row>
    <row r="58" spans="2:14" ht="30">
      <c r="B58" s="20" t="s">
        <v>74</v>
      </c>
      <c r="C58" s="20" t="s">
        <v>72</v>
      </c>
      <c r="D58" s="16" t="s">
        <v>74</v>
      </c>
      <c r="E58" s="6"/>
      <c r="F58" s="7"/>
      <c r="G58" s="106"/>
      <c r="H58" s="109"/>
      <c r="I58" s="104"/>
      <c r="J58" s="111"/>
      <c r="K58" s="113"/>
      <c r="L58" s="4" t="s">
        <v>25</v>
      </c>
      <c r="M58" s="3">
        <v>0.5</v>
      </c>
      <c r="N58" s="2">
        <f>I55*K57*M58</f>
        <v>0.25</v>
      </c>
    </row>
    <row r="59" spans="2:14">
      <c r="F59" s="6"/>
      <c r="G59" s="107"/>
      <c r="H59" s="5" t="s">
        <v>24</v>
      </c>
      <c r="I59" s="3">
        <v>0</v>
      </c>
      <c r="J59" s="4"/>
      <c r="K59" s="3">
        <v>0</v>
      </c>
      <c r="L59" s="4"/>
      <c r="M59" s="3">
        <v>0</v>
      </c>
      <c r="N59" s="2">
        <f>I59*K59*M59</f>
        <v>0</v>
      </c>
    </row>
  </sheetData>
  <mergeCells count="42">
    <mergeCell ref="C2:L2"/>
    <mergeCell ref="H17:H18"/>
    <mergeCell ref="G17:G19"/>
    <mergeCell ref="I17:I18"/>
    <mergeCell ref="G23:G25"/>
    <mergeCell ref="H23:H24"/>
    <mergeCell ref="G10:H10"/>
    <mergeCell ref="B8:E8"/>
    <mergeCell ref="B6:E6"/>
    <mergeCell ref="B10:D10"/>
    <mergeCell ref="B22:D22"/>
    <mergeCell ref="B16:D16"/>
    <mergeCell ref="G44:H44"/>
    <mergeCell ref="G45:G47"/>
    <mergeCell ref="G28:H28"/>
    <mergeCell ref="G29:G31"/>
    <mergeCell ref="H29:H30"/>
    <mergeCell ref="G34:H34"/>
    <mergeCell ref="G35:G37"/>
    <mergeCell ref="H35:H36"/>
    <mergeCell ref="J57:J58"/>
    <mergeCell ref="J55:J56"/>
    <mergeCell ref="K57:K58"/>
    <mergeCell ref="K55:K56"/>
    <mergeCell ref="G54:H54"/>
    <mergeCell ref="G55:G59"/>
    <mergeCell ref="H55:H58"/>
    <mergeCell ref="I55:I58"/>
    <mergeCell ref="I35:I36"/>
    <mergeCell ref="I23:I24"/>
    <mergeCell ref="G11:G13"/>
    <mergeCell ref="H11:H12"/>
    <mergeCell ref="I11:I12"/>
    <mergeCell ref="I29:I30"/>
    <mergeCell ref="G16:H16"/>
    <mergeCell ref="G22:H22"/>
    <mergeCell ref="B54:D54"/>
    <mergeCell ref="B52:E52"/>
    <mergeCell ref="B44:D44"/>
    <mergeCell ref="B42:E42"/>
    <mergeCell ref="B28:D28"/>
    <mergeCell ref="B34:D3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6"/>
  <sheetViews>
    <sheetView showGridLines="0" topLeftCell="A19" zoomScale="200" zoomScaleNormal="200" zoomScaleSheetLayoutView="98" workbookViewId="0">
      <selection activeCell="B16" sqref="B16"/>
    </sheetView>
  </sheetViews>
  <sheetFormatPr baseColWidth="10" defaultRowHeight="15"/>
  <cols>
    <col min="1" max="1" width="6.85546875" style="29" customWidth="1"/>
    <col min="2" max="2" width="50.7109375" customWidth="1"/>
    <col min="3" max="3" width="19.85546875" style="23" customWidth="1"/>
    <col min="4" max="4" width="20.7109375" style="23" customWidth="1"/>
  </cols>
  <sheetData>
    <row r="1" spans="1:12" ht="30" customHeight="1">
      <c r="B1" s="33" t="s">
        <v>107</v>
      </c>
    </row>
    <row r="2" spans="1:12" ht="15.75">
      <c r="B2" s="34" t="s">
        <v>106</v>
      </c>
    </row>
    <row r="3" spans="1:12" s="22" customFormat="1">
      <c r="A3" s="29"/>
      <c r="B3" s="22" t="s">
        <v>111</v>
      </c>
      <c r="C3" s="23"/>
      <c r="D3" s="23"/>
    </row>
    <row r="4" spans="1:12" s="22" customFormat="1" ht="28.9" customHeight="1">
      <c r="A4" s="29"/>
      <c r="C4" s="23"/>
      <c r="D4" s="23"/>
    </row>
    <row r="5" spans="1:12">
      <c r="B5" s="37" t="s">
        <v>88</v>
      </c>
      <c r="C5" s="35">
        <v>218</v>
      </c>
    </row>
    <row r="6" spans="1:12">
      <c r="B6" s="37" t="s">
        <v>113</v>
      </c>
      <c r="C6" s="44" t="e">
        <f>+AVERAGE(#REF!,#REF!,#REF!,#REF!,#REF!,#REF!,#REF!,#REF!,#REF!,#REF!,#REF!,#REF!,#REF!,#REF!)</f>
        <v>#REF!</v>
      </c>
    </row>
    <row r="7" spans="1:12">
      <c r="B7" s="37" t="s">
        <v>112</v>
      </c>
      <c r="C7" s="44" t="e">
        <f>+C26</f>
        <v>#REF!</v>
      </c>
    </row>
    <row r="8" spans="1:12" ht="44.45" customHeight="1">
      <c r="B8" s="38" t="s">
        <v>89</v>
      </c>
      <c r="C8" s="36" t="s">
        <v>105</v>
      </c>
      <c r="D8" s="40" t="s">
        <v>108</v>
      </c>
    </row>
    <row r="9" spans="1:12" ht="80.25" customHeight="1">
      <c r="B9" s="38" t="s">
        <v>104</v>
      </c>
      <c r="C9" s="36" t="s">
        <v>110</v>
      </c>
      <c r="D9" s="41" t="s">
        <v>109</v>
      </c>
    </row>
    <row r="11" spans="1:12" ht="30">
      <c r="C11" s="39" t="s">
        <v>114</v>
      </c>
      <c r="D11" s="39" t="s">
        <v>87</v>
      </c>
      <c r="E11" s="22"/>
      <c r="F11" s="22"/>
      <c r="G11" s="22"/>
      <c r="H11" s="22"/>
      <c r="I11" s="22"/>
      <c r="J11" s="22"/>
    </row>
    <row r="12" spans="1:12" ht="25.15" customHeight="1">
      <c r="A12" s="31" t="s">
        <v>22</v>
      </c>
      <c r="B12" s="25" t="s">
        <v>1</v>
      </c>
      <c r="C12" s="42" t="e">
        <f>+#REF!</f>
        <v>#REF!</v>
      </c>
      <c r="D12" s="43" t="e">
        <f>+#REF!</f>
        <v>#REF!</v>
      </c>
      <c r="E12" s="22"/>
      <c r="F12" s="22"/>
      <c r="G12" s="22"/>
      <c r="H12" s="22"/>
      <c r="I12" s="22"/>
      <c r="J12" s="22"/>
    </row>
    <row r="13" spans="1:12" ht="25.15" customHeight="1">
      <c r="A13" s="31" t="s">
        <v>23</v>
      </c>
      <c r="B13" s="25" t="s">
        <v>2</v>
      </c>
      <c r="C13" s="42" t="e">
        <f>+#REF!</f>
        <v>#REF!</v>
      </c>
      <c r="D13" s="43" t="e">
        <f>+#REF!</f>
        <v>#REF!</v>
      </c>
      <c r="E13" s="22"/>
      <c r="F13" s="22"/>
      <c r="G13" s="22"/>
      <c r="H13" s="22"/>
      <c r="I13" s="22"/>
      <c r="J13" s="22"/>
    </row>
    <row r="14" spans="1:12" ht="25.15" customHeight="1">
      <c r="A14" s="31" t="s">
        <v>92</v>
      </c>
      <c r="B14" s="25" t="s">
        <v>3</v>
      </c>
      <c r="C14" s="42" t="e">
        <f>+#REF!</f>
        <v>#REF!</v>
      </c>
      <c r="D14" s="43" t="e">
        <f>+#REF!</f>
        <v>#REF!</v>
      </c>
      <c r="E14" s="22"/>
      <c r="F14" s="22"/>
      <c r="G14" s="22"/>
      <c r="H14" s="22"/>
      <c r="I14" s="22"/>
      <c r="J14" s="22"/>
      <c r="K14" s="22"/>
      <c r="L14" s="22"/>
    </row>
    <row r="15" spans="1:12" ht="30" customHeight="1">
      <c r="A15" s="32" t="s">
        <v>93</v>
      </c>
      <c r="B15" s="25" t="s">
        <v>4</v>
      </c>
      <c r="C15" s="42" t="e">
        <f>+#REF!</f>
        <v>#REF!</v>
      </c>
      <c r="D15" s="43" t="e">
        <f>+#REF!</f>
        <v>#REF!</v>
      </c>
      <c r="E15" s="22"/>
      <c r="F15" s="22"/>
      <c r="G15" s="22"/>
      <c r="H15" s="22"/>
      <c r="I15" s="22"/>
      <c r="J15" s="22"/>
      <c r="K15" s="22"/>
      <c r="L15" s="22"/>
    </row>
    <row r="16" spans="1:12" ht="25.15" customHeight="1">
      <c r="A16" s="32" t="s">
        <v>94</v>
      </c>
      <c r="B16" s="25" t="s">
        <v>5</v>
      </c>
      <c r="C16" s="42" t="e">
        <f>+#REF!</f>
        <v>#REF!</v>
      </c>
      <c r="D16" s="43" t="e">
        <f>+#REF!</f>
        <v>#REF!</v>
      </c>
      <c r="E16" s="22"/>
      <c r="F16" s="22"/>
      <c r="G16" s="22"/>
      <c r="H16" s="22"/>
      <c r="I16" s="22"/>
      <c r="J16" s="22"/>
      <c r="K16" s="22"/>
      <c r="L16" s="22"/>
    </row>
    <row r="17" spans="1:12" ht="25.15" customHeight="1">
      <c r="A17" s="32" t="s">
        <v>95</v>
      </c>
      <c r="B17" s="25" t="s">
        <v>6</v>
      </c>
      <c r="C17" s="42" t="e">
        <f>+#REF!</f>
        <v>#REF!</v>
      </c>
      <c r="D17" s="43" t="e">
        <f>+#REF!</f>
        <v>#REF!</v>
      </c>
      <c r="E17" s="22"/>
      <c r="F17" s="22"/>
      <c r="G17" s="22"/>
      <c r="H17" s="22"/>
      <c r="I17" s="22"/>
      <c r="J17" s="22"/>
      <c r="K17" s="22"/>
      <c r="L17" s="22"/>
    </row>
    <row r="18" spans="1:12" ht="25.15" customHeight="1">
      <c r="A18" s="32" t="s">
        <v>96</v>
      </c>
      <c r="B18" s="26" t="s">
        <v>7</v>
      </c>
      <c r="C18" s="42" t="e">
        <f>+#REF!</f>
        <v>#REF!</v>
      </c>
      <c r="D18" s="43" t="e">
        <f>+#REF!</f>
        <v>#REF!</v>
      </c>
      <c r="E18" s="22"/>
      <c r="F18" s="22"/>
      <c r="G18" s="22"/>
      <c r="H18" s="22"/>
      <c r="I18" s="22"/>
      <c r="J18" s="22"/>
      <c r="K18" s="22"/>
      <c r="L18" s="22"/>
    </row>
    <row r="19" spans="1:12" ht="34.15" customHeight="1">
      <c r="A19" s="32" t="s">
        <v>97</v>
      </c>
      <c r="B19" s="26" t="s">
        <v>8</v>
      </c>
      <c r="C19" s="42" t="e">
        <f>+#REF!</f>
        <v>#REF!</v>
      </c>
      <c r="D19" s="43" t="e">
        <f>+#REF!</f>
        <v>#REF!</v>
      </c>
      <c r="E19" s="22"/>
      <c r="F19" s="22"/>
      <c r="G19" s="22"/>
      <c r="H19" s="22"/>
      <c r="I19" s="22"/>
      <c r="J19" s="22"/>
      <c r="K19" s="22"/>
      <c r="L19" s="22"/>
    </row>
    <row r="20" spans="1:12" ht="25.15" customHeight="1">
      <c r="A20" s="32" t="s">
        <v>98</v>
      </c>
      <c r="B20" s="26" t="s">
        <v>9</v>
      </c>
      <c r="C20" s="42" t="e">
        <f>+#REF!</f>
        <v>#REF!</v>
      </c>
      <c r="D20" s="43" t="e">
        <f>+#REF!</f>
        <v>#REF!</v>
      </c>
      <c r="E20" s="22"/>
      <c r="F20" s="22"/>
      <c r="G20" s="22"/>
      <c r="H20" s="22"/>
      <c r="I20" s="22"/>
      <c r="J20" s="22"/>
      <c r="K20" s="22"/>
      <c r="L20" s="22"/>
    </row>
    <row r="21" spans="1:12" ht="25.15" customHeight="1">
      <c r="A21" s="32" t="s">
        <v>99</v>
      </c>
      <c r="B21" s="27" t="s">
        <v>0</v>
      </c>
      <c r="C21" s="42" t="e">
        <f>+#REF!</f>
        <v>#REF!</v>
      </c>
      <c r="D21" s="43" t="e">
        <f>+#REF!</f>
        <v>#REF!</v>
      </c>
      <c r="E21" s="22"/>
      <c r="F21" s="22"/>
      <c r="G21" s="22"/>
      <c r="H21" s="22"/>
      <c r="I21" s="22"/>
      <c r="J21" s="22"/>
      <c r="K21" s="22"/>
    </row>
    <row r="22" spans="1:12" ht="25.15" customHeight="1">
      <c r="A22" s="32" t="s">
        <v>100</v>
      </c>
      <c r="B22" s="28" t="s">
        <v>10</v>
      </c>
      <c r="C22" s="42" t="e">
        <f>+#REF!</f>
        <v>#REF!</v>
      </c>
      <c r="D22" s="43" t="e">
        <f>+#REF!</f>
        <v>#REF!</v>
      </c>
      <c r="E22" s="22"/>
      <c r="F22" s="22"/>
      <c r="G22" s="22"/>
      <c r="H22" s="22"/>
      <c r="I22" s="22"/>
      <c r="J22" s="22"/>
      <c r="K22" s="22"/>
    </row>
    <row r="23" spans="1:12" ht="25.15" customHeight="1">
      <c r="A23" s="32" t="s">
        <v>101</v>
      </c>
      <c r="B23" s="28" t="s">
        <v>90</v>
      </c>
      <c r="C23" s="42" t="e">
        <f>+#REF!</f>
        <v>#REF!</v>
      </c>
      <c r="D23" s="43" t="e">
        <f>+#REF!</f>
        <v>#REF!</v>
      </c>
      <c r="E23" s="22"/>
      <c r="F23" s="22"/>
      <c r="G23" s="22"/>
      <c r="H23" s="22"/>
      <c r="I23" s="22"/>
      <c r="J23" s="22"/>
      <c r="K23" s="22"/>
    </row>
    <row r="24" spans="1:12" ht="25.15" customHeight="1">
      <c r="A24" s="32" t="s">
        <v>102</v>
      </c>
      <c r="B24" s="28" t="s">
        <v>11</v>
      </c>
      <c r="C24" s="42" t="e">
        <f>+#REF!</f>
        <v>#REF!</v>
      </c>
      <c r="D24" s="43" t="e">
        <f>+#REF!</f>
        <v>#REF!</v>
      </c>
      <c r="E24" s="22"/>
      <c r="F24" s="22"/>
      <c r="G24" s="22"/>
      <c r="H24" s="22"/>
      <c r="I24" s="22"/>
      <c r="J24" s="22"/>
      <c r="K24" s="22"/>
    </row>
    <row r="25" spans="1:12" ht="25.15" customHeight="1">
      <c r="A25" s="32" t="s">
        <v>103</v>
      </c>
      <c r="B25" s="28" t="s">
        <v>12</v>
      </c>
      <c r="C25" s="42" t="e">
        <f>+#REF!</f>
        <v>#REF!</v>
      </c>
      <c r="D25" s="43" t="e">
        <f>+#REF!</f>
        <v>#REF!</v>
      </c>
      <c r="E25" s="22"/>
      <c r="F25" s="22"/>
      <c r="G25" s="22"/>
      <c r="H25" s="22"/>
      <c r="I25" s="22"/>
      <c r="J25" s="22"/>
      <c r="K25" s="22"/>
    </row>
    <row r="26" spans="1:12" ht="18.75">
      <c r="A26" s="30"/>
      <c r="B26" s="24" t="s">
        <v>91</v>
      </c>
      <c r="C26" s="45" t="e">
        <f>+AVERAGE(C12:C25)</f>
        <v>#REF!</v>
      </c>
      <c r="D26" s="45" t="e">
        <f>+C6</f>
        <v>#REF!</v>
      </c>
    </row>
  </sheetData>
  <pageMargins left="0.70866141732283472" right="0.70866141732283472" top="0.74803149606299213" bottom="0.74803149606299213" header="0.31496062992125984" footer="0.31496062992125984"/>
  <pageSetup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B3:L24"/>
  <sheetViews>
    <sheetView showGridLines="0" zoomScale="55" zoomScaleNormal="55" workbookViewId="0">
      <selection activeCell="Q10" sqref="Q10"/>
    </sheetView>
  </sheetViews>
  <sheetFormatPr baseColWidth="10" defaultColWidth="11.5703125" defaultRowHeight="15"/>
  <cols>
    <col min="1" max="1" width="5.140625" style="48" customWidth="1"/>
    <col min="2" max="2" width="11.5703125" style="48"/>
    <col min="3" max="3" width="30.5703125" style="50" customWidth="1"/>
    <col min="4" max="4" width="48.140625" style="48" customWidth="1"/>
    <col min="5" max="5" width="33.140625" style="48" customWidth="1"/>
    <col min="6" max="6" width="22.140625" style="48" customWidth="1"/>
    <col min="7" max="7" width="12.85546875" style="48" customWidth="1"/>
    <col min="8" max="8" width="16.28515625" style="48" customWidth="1"/>
    <col min="9" max="9" width="14.28515625" style="48" customWidth="1"/>
    <col min="10" max="10" width="13" style="48" customWidth="1"/>
    <col min="11" max="11" width="14.42578125" style="48" customWidth="1"/>
    <col min="12" max="12" width="24.28515625" style="48" hidden="1" customWidth="1"/>
    <col min="13" max="16384" width="11.5703125" style="48"/>
  </cols>
  <sheetData>
    <row r="3" spans="2:12" ht="18.75">
      <c r="B3" s="46"/>
      <c r="C3" s="47"/>
      <c r="D3" s="47"/>
      <c r="E3" s="47"/>
      <c r="F3" s="46"/>
      <c r="G3" s="46"/>
    </row>
    <row r="4" spans="2:12" ht="45.75" customHeight="1">
      <c r="B4" s="117" t="s">
        <v>160</v>
      </c>
      <c r="C4" s="118"/>
      <c r="D4" s="118"/>
      <c r="E4" s="118"/>
      <c r="F4" s="118"/>
      <c r="G4" s="118"/>
      <c r="H4" s="118"/>
      <c r="I4" s="118"/>
      <c r="J4" s="118"/>
      <c r="K4" s="119"/>
    </row>
    <row r="5" spans="2:12" ht="46.5" customHeight="1">
      <c r="B5" s="120"/>
      <c r="C5" s="121"/>
      <c r="D5" s="121"/>
      <c r="E5" s="121"/>
      <c r="F5" s="121"/>
      <c r="G5" s="121"/>
      <c r="H5" s="121"/>
      <c r="I5" s="121"/>
      <c r="J5" s="121"/>
      <c r="K5" s="122"/>
    </row>
    <row r="7" spans="2:12" ht="39.75" customHeight="1">
      <c r="B7" s="126" t="s">
        <v>118</v>
      </c>
      <c r="C7" s="126" t="s">
        <v>120</v>
      </c>
      <c r="D7" s="126" t="s">
        <v>117</v>
      </c>
      <c r="E7" s="126" t="s">
        <v>119</v>
      </c>
      <c r="F7" s="126" t="s">
        <v>138</v>
      </c>
      <c r="G7" s="128" t="s">
        <v>139</v>
      </c>
      <c r="H7" s="128"/>
      <c r="I7" s="128"/>
      <c r="J7" s="126" t="s">
        <v>141</v>
      </c>
      <c r="K7" s="126"/>
      <c r="L7" s="124" t="s">
        <v>148</v>
      </c>
    </row>
    <row r="8" spans="2:12" ht="39.75" customHeight="1">
      <c r="B8" s="126"/>
      <c r="C8" s="126"/>
      <c r="D8" s="126"/>
      <c r="E8" s="126"/>
      <c r="F8" s="126"/>
      <c r="G8" s="70" t="s">
        <v>161</v>
      </c>
      <c r="H8" s="71" t="s">
        <v>145</v>
      </c>
      <c r="I8" s="72" t="s">
        <v>140</v>
      </c>
      <c r="J8" s="73" t="s">
        <v>151</v>
      </c>
      <c r="K8" s="73" t="s">
        <v>146</v>
      </c>
      <c r="L8" s="125"/>
    </row>
    <row r="9" spans="2:12" ht="52.5" customHeight="1">
      <c r="B9" s="127" t="s">
        <v>162</v>
      </c>
      <c r="C9" s="127"/>
      <c r="D9" s="127"/>
      <c r="E9" s="127"/>
      <c r="F9" s="127"/>
      <c r="G9" s="127"/>
      <c r="H9" s="127"/>
      <c r="I9" s="127"/>
      <c r="J9" s="127"/>
      <c r="K9" s="127"/>
      <c r="L9" s="49"/>
    </row>
    <row r="10" spans="2:12" s="52" customFormat="1" ht="276" customHeight="1">
      <c r="B10" s="56">
        <v>1</v>
      </c>
      <c r="C10" s="57" t="s">
        <v>122</v>
      </c>
      <c r="D10" s="58" t="s">
        <v>159</v>
      </c>
      <c r="E10" s="58" t="s">
        <v>121</v>
      </c>
      <c r="F10" s="58" t="s">
        <v>163</v>
      </c>
      <c r="G10" s="59" t="s">
        <v>143</v>
      </c>
      <c r="H10" s="59" t="s">
        <v>144</v>
      </c>
      <c r="I10" s="59" t="s">
        <v>142</v>
      </c>
      <c r="J10" s="74">
        <v>0.82</v>
      </c>
      <c r="K10" s="74">
        <v>0.87</v>
      </c>
      <c r="L10" s="51" t="s">
        <v>150</v>
      </c>
    </row>
    <row r="11" spans="2:12" s="52" customFormat="1" ht="246.75" customHeight="1">
      <c r="B11" s="56">
        <v>2</v>
      </c>
      <c r="C11" s="57" t="s">
        <v>154</v>
      </c>
      <c r="D11" s="58" t="s">
        <v>155</v>
      </c>
      <c r="E11" s="58" t="s">
        <v>123</v>
      </c>
      <c r="F11" s="58" t="s">
        <v>163</v>
      </c>
      <c r="G11" s="59" t="s">
        <v>143</v>
      </c>
      <c r="H11" s="59" t="s">
        <v>144</v>
      </c>
      <c r="I11" s="59" t="s">
        <v>142</v>
      </c>
      <c r="J11" s="60">
        <v>0.93333333333333324</v>
      </c>
      <c r="K11" s="60">
        <v>0.91999999999999993</v>
      </c>
      <c r="L11" s="51" t="s">
        <v>149</v>
      </c>
    </row>
    <row r="12" spans="2:12" s="52" customFormat="1" ht="51.75" customHeight="1">
      <c r="B12" s="131" t="s">
        <v>164</v>
      </c>
      <c r="C12" s="131"/>
      <c r="D12" s="131"/>
      <c r="E12" s="131"/>
      <c r="F12" s="131"/>
      <c r="G12" s="131"/>
      <c r="H12" s="131"/>
      <c r="I12" s="131"/>
      <c r="J12" s="131"/>
      <c r="K12" s="131"/>
      <c r="L12" s="53"/>
    </row>
    <row r="13" spans="2:12" s="52" customFormat="1" ht="26.25" hidden="1">
      <c r="B13" s="61"/>
      <c r="C13" s="57" t="s">
        <v>115</v>
      </c>
      <c r="D13" s="59" t="s">
        <v>10</v>
      </c>
      <c r="E13" s="59"/>
      <c r="F13" s="61"/>
      <c r="G13" s="61"/>
      <c r="H13" s="61"/>
      <c r="I13" s="61"/>
      <c r="J13" s="61"/>
      <c r="K13" s="61"/>
      <c r="L13" s="54"/>
    </row>
    <row r="14" spans="2:12" s="52" customFormat="1" ht="26.25" hidden="1">
      <c r="B14" s="61"/>
      <c r="C14" s="57" t="s">
        <v>116</v>
      </c>
      <c r="D14" s="59" t="s">
        <v>10</v>
      </c>
      <c r="E14" s="59"/>
      <c r="F14" s="61"/>
      <c r="G14" s="61"/>
      <c r="H14" s="61"/>
      <c r="I14" s="61"/>
      <c r="J14" s="61"/>
      <c r="K14" s="61"/>
      <c r="L14" s="54"/>
    </row>
    <row r="15" spans="2:12" s="52" customFormat="1" ht="204.75">
      <c r="B15" s="62">
        <v>3</v>
      </c>
      <c r="C15" s="57" t="s">
        <v>127</v>
      </c>
      <c r="D15" s="58" t="s">
        <v>133</v>
      </c>
      <c r="E15" s="58" t="s">
        <v>131</v>
      </c>
      <c r="F15" s="63" t="s">
        <v>165</v>
      </c>
      <c r="G15" s="59" t="s">
        <v>143</v>
      </c>
      <c r="H15" s="59" t="s">
        <v>144</v>
      </c>
      <c r="I15" s="59" t="s">
        <v>142</v>
      </c>
      <c r="J15" s="60">
        <v>0.9900000000000001</v>
      </c>
      <c r="K15" s="60">
        <v>1</v>
      </c>
      <c r="L15" s="129" t="s">
        <v>153</v>
      </c>
    </row>
    <row r="16" spans="2:12" s="52" customFormat="1" ht="239.25">
      <c r="B16" s="56">
        <v>4</v>
      </c>
      <c r="C16" s="57" t="s">
        <v>128</v>
      </c>
      <c r="D16" s="58" t="s">
        <v>166</v>
      </c>
      <c r="E16" s="58" t="s">
        <v>132</v>
      </c>
      <c r="F16" s="63" t="s">
        <v>165</v>
      </c>
      <c r="G16" s="59" t="s">
        <v>143</v>
      </c>
      <c r="H16" s="59" t="s">
        <v>144</v>
      </c>
      <c r="I16" s="59" t="s">
        <v>142</v>
      </c>
      <c r="J16" s="60">
        <v>0.9770114942528737</v>
      </c>
      <c r="K16" s="60">
        <v>0.98926014319809075</v>
      </c>
      <c r="L16" s="130"/>
    </row>
    <row r="17" spans="2:12" s="52" customFormat="1" ht="53.25" customHeight="1">
      <c r="B17" s="131" t="s">
        <v>167</v>
      </c>
      <c r="C17" s="131"/>
      <c r="D17" s="131"/>
      <c r="E17" s="131"/>
      <c r="F17" s="131"/>
      <c r="G17" s="131"/>
      <c r="H17" s="131"/>
      <c r="I17" s="131"/>
      <c r="J17" s="131"/>
      <c r="K17" s="131"/>
      <c r="L17" s="53"/>
    </row>
    <row r="18" spans="2:12" s="52" customFormat="1" ht="148.5" customHeight="1">
      <c r="B18" s="64">
        <v>5</v>
      </c>
      <c r="C18" s="65" t="s">
        <v>125</v>
      </c>
      <c r="D18" s="66" t="s">
        <v>130</v>
      </c>
      <c r="E18" s="66" t="s">
        <v>134</v>
      </c>
      <c r="F18" s="58" t="s">
        <v>163</v>
      </c>
      <c r="G18" s="67" t="s">
        <v>143</v>
      </c>
      <c r="H18" s="67" t="s">
        <v>144</v>
      </c>
      <c r="I18" s="67" t="s">
        <v>142</v>
      </c>
      <c r="J18" s="60">
        <v>1</v>
      </c>
      <c r="K18" s="60">
        <v>1</v>
      </c>
      <c r="L18" s="55" t="s">
        <v>156</v>
      </c>
    </row>
    <row r="19" spans="2:12" s="52" customFormat="1" ht="195.75" customHeight="1">
      <c r="B19" s="56">
        <v>6</v>
      </c>
      <c r="C19" s="57" t="s">
        <v>126</v>
      </c>
      <c r="D19" s="58" t="s">
        <v>135</v>
      </c>
      <c r="E19" s="58" t="s">
        <v>129</v>
      </c>
      <c r="F19" s="58" t="s">
        <v>163</v>
      </c>
      <c r="G19" s="59" t="s">
        <v>143</v>
      </c>
      <c r="H19" s="59" t="s">
        <v>144</v>
      </c>
      <c r="I19" s="59" t="s">
        <v>142</v>
      </c>
      <c r="J19" s="60" t="s">
        <v>157</v>
      </c>
      <c r="K19" s="60">
        <v>1</v>
      </c>
      <c r="L19" s="55" t="s">
        <v>152</v>
      </c>
    </row>
    <row r="20" spans="2:12" s="52" customFormat="1" ht="101.25" customHeight="1">
      <c r="B20" s="62">
        <v>7</v>
      </c>
      <c r="C20" s="57" t="s">
        <v>124</v>
      </c>
      <c r="D20" s="58" t="s">
        <v>137</v>
      </c>
      <c r="E20" s="58" t="s">
        <v>136</v>
      </c>
      <c r="F20" s="58" t="s">
        <v>163</v>
      </c>
      <c r="G20" s="59" t="s">
        <v>143</v>
      </c>
      <c r="H20" s="59" t="s">
        <v>144</v>
      </c>
      <c r="I20" s="59" t="s">
        <v>142</v>
      </c>
      <c r="J20" s="60">
        <v>1</v>
      </c>
      <c r="K20" s="60">
        <v>1</v>
      </c>
      <c r="L20" s="55" t="s">
        <v>147</v>
      </c>
    </row>
    <row r="21" spans="2:12" ht="15.75">
      <c r="B21" s="68"/>
      <c r="C21" s="69"/>
      <c r="D21" s="68"/>
      <c r="E21" s="68"/>
      <c r="F21" s="68"/>
      <c r="G21" s="68"/>
      <c r="H21" s="68"/>
      <c r="I21" s="68"/>
      <c r="J21" s="68"/>
      <c r="K21" s="68"/>
    </row>
    <row r="22" spans="2:12" ht="21" customHeight="1">
      <c r="B22" s="123" t="s">
        <v>158</v>
      </c>
      <c r="C22" s="123"/>
      <c r="D22" s="123"/>
      <c r="E22" s="123"/>
      <c r="F22" s="123"/>
      <c r="G22" s="123"/>
      <c r="H22" s="123"/>
      <c r="I22" s="123"/>
      <c r="J22" s="123"/>
      <c r="K22" s="123"/>
    </row>
    <row r="23" spans="2:12" ht="27" customHeight="1">
      <c r="B23" s="123"/>
      <c r="C23" s="123"/>
      <c r="D23" s="123"/>
      <c r="E23" s="123"/>
      <c r="F23" s="123"/>
      <c r="G23" s="123"/>
      <c r="H23" s="123"/>
      <c r="I23" s="123"/>
      <c r="J23" s="123"/>
      <c r="K23" s="123"/>
    </row>
    <row r="24" spans="2:12" ht="15.75">
      <c r="B24" s="68"/>
      <c r="C24" s="69"/>
      <c r="D24" s="68"/>
      <c r="E24" s="68"/>
      <c r="F24" s="68"/>
      <c r="G24" s="68"/>
      <c r="H24" s="68"/>
      <c r="I24" s="68"/>
      <c r="J24" s="68"/>
      <c r="K24" s="68"/>
    </row>
  </sheetData>
  <mergeCells count="14">
    <mergeCell ref="B4:K5"/>
    <mergeCell ref="B22:K23"/>
    <mergeCell ref="L7:L8"/>
    <mergeCell ref="J7:K7"/>
    <mergeCell ref="B9:K9"/>
    <mergeCell ref="G7:I7"/>
    <mergeCell ref="F7:F8"/>
    <mergeCell ref="B7:B8"/>
    <mergeCell ref="C7:C8"/>
    <mergeCell ref="E7:E8"/>
    <mergeCell ref="D7:D8"/>
    <mergeCell ref="L15:L16"/>
    <mergeCell ref="B12:K12"/>
    <mergeCell ref="B17:K17"/>
  </mergeCells>
  <pageMargins left="0.23622047244094491" right="0.23622047244094491" top="0.74803149606299213" bottom="0.74803149606299213" header="0.31496062992125984" footer="0.31496062992125984"/>
  <pageSetup scale="47"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H15"/>
  <sheetViews>
    <sheetView showGridLines="0" tabSelected="1" zoomScale="70" zoomScaleNormal="70" zoomScaleSheetLayoutView="70" workbookViewId="0"/>
  </sheetViews>
  <sheetFormatPr baseColWidth="10" defaultColWidth="0" defaultRowHeight="15" zeroHeight="1"/>
  <cols>
    <col min="1" max="1" width="39.7109375" style="50" customWidth="1"/>
    <col min="2" max="2" width="36.28515625" style="48" customWidth="1"/>
    <col min="3" max="3" width="34.5703125" style="48" customWidth="1"/>
    <col min="4" max="4" width="22.140625" style="48" customWidth="1"/>
    <col min="5" max="5" width="17.7109375" style="48" customWidth="1"/>
    <col min="6" max="8" width="0" style="48" hidden="1"/>
    <col min="9" max="16384" width="11.5703125" style="48" hidden="1"/>
  </cols>
  <sheetData>
    <row r="1" spans="1:8" ht="45.75" customHeight="1">
      <c r="A1" s="79" t="s">
        <v>181</v>
      </c>
      <c r="B1" s="80"/>
      <c r="C1" s="80"/>
      <c r="D1" s="80"/>
      <c r="E1" s="80"/>
    </row>
    <row r="2" spans="1:8" ht="46.5" customHeight="1">
      <c r="A2" s="81" t="s">
        <v>182</v>
      </c>
      <c r="B2" s="82"/>
      <c r="C2" s="82"/>
      <c r="D2" s="82"/>
      <c r="E2" s="82"/>
    </row>
    <row r="3" spans="1:8" s="78" customFormat="1" ht="46.5" customHeight="1">
      <c r="A3" s="83" t="s">
        <v>183</v>
      </c>
      <c r="B3" s="82"/>
      <c r="C3" s="82"/>
      <c r="D3" s="82"/>
      <c r="E3" s="82"/>
    </row>
    <row r="4" spans="1:8" ht="15.75">
      <c r="A4" s="92" t="s">
        <v>186</v>
      </c>
      <c r="B4" s="93"/>
      <c r="C4" s="93"/>
      <c r="D4" s="93"/>
      <c r="E4" s="93"/>
    </row>
    <row r="5" spans="1:8" ht="74.25" customHeight="1">
      <c r="A5" s="84" t="s">
        <v>180</v>
      </c>
      <c r="B5" s="84" t="s">
        <v>175</v>
      </c>
      <c r="C5" s="84" t="s">
        <v>119</v>
      </c>
      <c r="D5" s="84" t="s">
        <v>138</v>
      </c>
      <c r="E5" s="85" t="s">
        <v>184</v>
      </c>
    </row>
    <row r="6" spans="1:8" s="52" customFormat="1" ht="69.75" customHeight="1">
      <c r="A6" s="94" t="s">
        <v>176</v>
      </c>
      <c r="B6" s="86" t="s">
        <v>168</v>
      </c>
      <c r="C6" s="87" t="s">
        <v>172</v>
      </c>
      <c r="D6" s="88" t="s">
        <v>174</v>
      </c>
      <c r="E6" s="89">
        <v>0.37081381253607398</v>
      </c>
      <c r="H6" s="76"/>
    </row>
    <row r="7" spans="1:8" s="52" customFormat="1" ht="81.75" customHeight="1">
      <c r="A7" s="94" t="s">
        <v>177</v>
      </c>
      <c r="B7" s="90" t="s">
        <v>168</v>
      </c>
      <c r="C7" s="87" t="s">
        <v>173</v>
      </c>
      <c r="D7" s="88" t="s">
        <v>174</v>
      </c>
      <c r="E7" s="89">
        <v>0.26777529651141202</v>
      </c>
      <c r="H7" s="76"/>
    </row>
    <row r="8" spans="1:8" s="52" customFormat="1" ht="99.75" customHeight="1">
      <c r="A8" s="91" t="s">
        <v>185</v>
      </c>
      <c r="B8" s="86" t="s">
        <v>168</v>
      </c>
      <c r="C8" s="87" t="s">
        <v>169</v>
      </c>
      <c r="D8" s="88" t="s">
        <v>174</v>
      </c>
      <c r="E8" s="89">
        <v>0.32230954261288097</v>
      </c>
      <c r="H8" s="76"/>
    </row>
    <row r="9" spans="1:8" s="52" customFormat="1" ht="77.25" customHeight="1">
      <c r="A9" s="94" t="s">
        <v>178</v>
      </c>
      <c r="B9" s="86" t="s">
        <v>168</v>
      </c>
      <c r="C9" s="87" t="s">
        <v>170</v>
      </c>
      <c r="D9" s="88" t="s">
        <v>174</v>
      </c>
      <c r="E9" s="89">
        <v>0.52147347894554097</v>
      </c>
      <c r="F9" s="75"/>
      <c r="H9" s="76"/>
    </row>
    <row r="10" spans="1:8" s="52" customFormat="1" ht="97.5" customHeight="1">
      <c r="A10" s="94" t="s">
        <v>179</v>
      </c>
      <c r="B10" s="86" t="s">
        <v>168</v>
      </c>
      <c r="C10" s="87" t="s">
        <v>171</v>
      </c>
      <c r="D10" s="88" t="s">
        <v>174</v>
      </c>
      <c r="E10" s="89">
        <v>7.7293484545371993E-2</v>
      </c>
      <c r="H10" s="76"/>
    </row>
    <row r="11" spans="1:8" ht="11.25" hidden="1" customHeight="1"/>
    <row r="12" spans="1:8" ht="16.5" hidden="1" customHeight="1">
      <c r="B12" s="77"/>
      <c r="C12" s="77"/>
      <c r="D12" s="77"/>
      <c r="E12" s="77"/>
      <c r="F12" s="69"/>
    </row>
    <row r="13" spans="1:8" ht="16.5" hidden="1" customHeight="1">
      <c r="F13" s="69"/>
    </row>
    <row r="14" spans="1:8" ht="16.5" hidden="1" customHeight="1"/>
    <row r="15" spans="1:8" ht="16.5" hidden="1" customHeight="1"/>
  </sheetData>
  <pageMargins left="0.23622047244094491" right="0.23622047244094491" top="0.74803149606299213" bottom="0.74803149606299213" header="0.31496062992125984" footer="0.31496062992125984"/>
  <pageSetup scale="6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Escalas_Probabilidad</vt:lpstr>
      <vt:lpstr>Resumen ejecutivo</vt:lpstr>
      <vt:lpstr>PROYECTOS</vt:lpstr>
      <vt:lpstr>PROYECTOS </vt:lpstr>
      <vt:lpstr>PROYECTOS!_ftnref1</vt:lpstr>
      <vt:lpstr>PROYECTOS!Área_de_impresión</vt:lpstr>
      <vt:lpstr>'PROYECTOS '!Área_de_impresión</vt:lpstr>
      <vt:lpstr>'Resumen ejecutivo'!Área_de_impresión</vt:lpstr>
      <vt:lpstr>PROYECTOS!Títulos_a_imprimir</vt:lpstr>
      <vt:lpstr>'PROYECTOS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Reyes Gonzalo Javier Hernando</cp:lastModifiedBy>
  <cp:lastPrinted>2022-11-01T14:46:51Z</cp:lastPrinted>
  <dcterms:created xsi:type="dcterms:W3CDTF">2012-10-26T15:12:51Z</dcterms:created>
  <dcterms:modified xsi:type="dcterms:W3CDTF">2022-11-02T22:49:41Z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2022-10-20T15:32:58Z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88b2a63f-7152-40d4-acd5-72d74707dcea</vt:lpwstr>
  </property>
  <property fmtid="{D5CDD505-2E9C-101B-9397-08002B2CF9AE}" pid="8" name="MSIP_Label_d7faaadc-1a6d-4614-bb5b-a314f37e002a_ContentBits">
    <vt:lpwstr>0</vt:lpwstr>
  </property>
</Properties>
</file>