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showInkAnnotation="0" defaultThemeVersion="124226"/>
  <mc:AlternateContent xmlns:mc="http://schemas.openxmlformats.org/markup-compatibility/2006">
    <mc:Choice Requires="x15">
      <x15ac:absPath xmlns:x15ac="http://schemas.microsoft.com/office/spreadsheetml/2010/11/ac" url="W:\Ley de Transparencia\Información trimestral a publicar\2022\junio\"/>
    </mc:Choice>
  </mc:AlternateContent>
  <xr:revisionPtr revIDLastSave="0" documentId="13_ncr:1_{BEF82E87-8A39-43DC-91E3-6D3EC205BAD7}" xr6:coauthVersionLast="47" xr6:coauthVersionMax="47" xr10:uidLastSave="{00000000-0000-0000-0000-000000000000}"/>
  <bookViews>
    <workbookView xWindow="-120" yWindow="-120" windowWidth="20730" windowHeight="11160" tabRatio="922" firstSheet="3" activeTab="3" xr2:uid="{00000000-000D-0000-FFFF-FFFF00000000}"/>
  </bookViews>
  <sheets>
    <sheet name="Escalas_Probabilidad" sheetId="14" state="hidden" r:id="rId1"/>
    <sheet name="Resumen ejecutivo" sheetId="24" state="hidden" r:id="rId2"/>
    <sheet name="PROYECTOS" sheetId="26" state="hidden" r:id="rId3"/>
    <sheet name="PROYECTOS " sheetId="28"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trm1">[1]inversionesreservas!$K$2</definedName>
    <definedName name="_ftn1" localSheetId="2">PROYECTOS!#REF!</definedName>
    <definedName name="_ftn1" localSheetId="3">'PROYECTOS '!#REF!</definedName>
    <definedName name="_ftnref1" localSheetId="2">PROYECTOS!$E$19</definedName>
    <definedName name="_ftnref1" localSheetId="3">'PROYECTOS '!#REF!</definedName>
    <definedName name="_Order1" hidden="1">255</definedName>
    <definedName name="_Order2" hidden="1">255</definedName>
    <definedName name="_trm1">[1]inversionesreservas!$K$2</definedName>
    <definedName name="_uv0001">[2]UVR!$D$3:$E$368</definedName>
    <definedName name="_uv001">[3]UVR!$D$3:$E$368</definedName>
    <definedName name="_UV2000">[4]UVR!$D$3:$E$368</definedName>
    <definedName name="_UV9">[4]UVR!$A$3:$B$201</definedName>
    <definedName name="_uv91">[2]UVR!$A$3:$B$201</definedName>
    <definedName name="ACOMTI1">OFFSET([5]RDTOS!$BI$2,MATCH([5]RDTOS!$DP$4,[5]RDTOS!$BI$2:$BI$130,0)-12,0,12,1)</definedName>
    <definedName name="ACOMTOT">OFFSET([5]RDTOS!$A$2,MATCH([5]RDTOS!$DP$4,[5]RDTOS!$A$2:$A$130,0)-12,0,12,1)</definedName>
    <definedName name="ACOMTOT1">OFFSET([5]RDTOS!$Q$2,MATCH([5]RDTOS!$DP$4,[5]RDTOS!$Q$2:$Q$130,0)-12,0,12,1)</definedName>
    <definedName name="ACORTOR">OFFSET([5]RDTOS!$A$2,MATCH([5]RDTOS!$DP$4,[5]RDTOS!$A$2:$A$130,0)-MONTH([5]RDTOS!$DP$4),0,MONTH([5]RDTOS!$DP$4),1)</definedName>
    <definedName name="Acum_codigo">[6]Axo_Ejec!$A$292:$A$315</definedName>
    <definedName name="AGENTE">[7]agentes!$D$3:$F$25</definedName>
    <definedName name="agente1">[8]agentes!$D$3:$F$25</definedName>
    <definedName name="alojamiento">'[9]13.Viaticos'!$H$3</definedName>
    <definedName name="Amortizacion">[10]Hoja1!$A$15:$A$18</definedName>
    <definedName name="AÑOANT">OFFSET([5]RDTOS!$A$2,MATCH([5]RDTOS!$DP$4,[5]RDTOS!$A$2:$A$130,0)-24,0,12,1)</definedName>
    <definedName name="AÑOANT2">OFFSET([5]RDTOS!$A$2,MATCH([5]RDTOS!$DP$4,[5]RDTOS!$A$2:$A$130,0)-36,0,12,1)</definedName>
    <definedName name="AÑOS">OFFSET('[5]MES ACTUAL'!$AG$3,0,0,COUNTA('[5]MES ACTUAL'!$AG$3:$AG$23),1)</definedName>
    <definedName name="aporpenspen_01">'[9]3. pensionados'!$Y$1</definedName>
    <definedName name="aporpenspen_02">'[9]3. pensionados'!$Y$1</definedName>
    <definedName name="aporteatp_01">'[9]8.cesantias_aportes'!$F$23</definedName>
    <definedName name="aporteatp_02">'[9]8.cesantias_aportes'!$F$23</definedName>
    <definedName name="aportecajas_01">'[9]8.cesantias_aportes'!$F$28</definedName>
    <definedName name="aportecajas_02">'[9]8.cesantias_aportes'!$F$28</definedName>
    <definedName name="aporteicbf_01">'[9]8.cesantias_aportes'!$F$27</definedName>
    <definedName name="aporteicbf_02">'[9]8.cesantias_aportes'!$F$27</definedName>
    <definedName name="aportepens_01">'[9]8.cesantias_aportes'!$F$24</definedName>
    <definedName name="aportepens_02">'[9]8.cesantias_aportes'!$F$24</definedName>
    <definedName name="aportesalud_01">'[9]8.cesantias_aportes'!$F$25</definedName>
    <definedName name="aportesalud_02">'[9]8.cesantias_aportes'!$F$25</definedName>
    <definedName name="aportesena_01">'[9]8.cesantias_aportes'!$F$26</definedName>
    <definedName name="aportesena_02">'[9]8.cesantias_aportes'!$F$26</definedName>
    <definedName name="aportesolid_01">'[9]3. pensionados'!$W$1</definedName>
    <definedName name="aportesolid_02">'[9]3. pensionados'!$W$1</definedName>
    <definedName name="_xlnm.Print_Area" localSheetId="2">PROYECTOS!$B$4:$K$24</definedName>
    <definedName name="_xlnm.Print_Area" localSheetId="3">'PROYECTOS '!$A$1:$E$10</definedName>
    <definedName name="_xlnm.Print_Area" localSheetId="1">'Resumen ejecutivo'!$A$1:$D$26</definedName>
    <definedName name="_xlnm.Print_Area">#REF!</definedName>
    <definedName name="base">'[11]Ejec. Inversión '!$A$3:$H$65638</definedName>
    <definedName name="base1">[4]GENERA!$R$2002:$W$2279</definedName>
    <definedName name="base2">[4]GENERA!$A$2002:$N$2527</definedName>
    <definedName name="basecomprom">#REF!</definedName>
    <definedName name="bases">[12]EST.TOTALES2!$B$1:$K$65536</definedName>
    <definedName name="bases1">[2]EST.TOTALES!$B$1:$K$65536</definedName>
    <definedName name="basess">[13]EST.TOTALES2!$B$1:$K$65536</definedName>
    <definedName name="basess1">[2]GENERA!$R$2002:$W$2279</definedName>
    <definedName name="beass2">[2]GENERA!$A$2002:$N$2527</definedName>
    <definedName name="BTAOCU">'[14]BTA OCU'!$J$2:$K$66</definedName>
    <definedName name="BTAVTE">'[14]BTA VTE'!$J$2:$K$47</definedName>
    <definedName name="CASA">OFFSET([5]TCAMBIO!$G$12,0,0,COUNTA([5]TCAMBIO!$G$12:$G$50),1)</definedName>
    <definedName name="cesant_01">'[9]8.cesantias_aportes'!$A$16</definedName>
    <definedName name="cesant_02">'[9]8.cesantias_aportes'!$A$16</definedName>
    <definedName name="CesantiaR">'[15]Cesantias y aportes'!$D$16</definedName>
    <definedName name="Clasificación">'[16]Cédula Analitica'!$S$1:$S$5</definedName>
    <definedName name="CODIGO">[4]CODIGOS!$B$2:$C$65536</definedName>
    <definedName name="codigo1">[2]CODIGOS!$B$2:$C$65536</definedName>
    <definedName name="compensa_02">'[9]2.nomina'!$AN$1</definedName>
    <definedName name="comprom">#REF!</definedName>
    <definedName name="consecutivo">[17]Anexo!$B$14:$B$82</definedName>
    <definedName name="Contratado2018">[18]Ppto2018!$BG$3:$BG$1574</definedName>
    <definedName name="CPI">'[19]SPBC 2009'!$E$2</definedName>
    <definedName name="ctasueldo_01">'[9]2.nomina'!$R$1</definedName>
    <definedName name="ctasueldo_02">'[9]2.nomina'!$T$1</definedName>
    <definedName name="ctauxtr_01">'[9]2.nomina'!$V$1</definedName>
    <definedName name="ctauxtr_02">'[9]2.nomina'!$V$1</definedName>
    <definedName name="disfruvaca_01">'[9]2.nomina'!$AH$1</definedName>
    <definedName name="disfruvaca_02">'[9]2.nomina'!$AH$1</definedName>
    <definedName name="DOSMIL">[4]TRM!$G$2:$H$261</definedName>
    <definedName name="dosmil1">[2]TRM!$G$2:$H$261</definedName>
    <definedName name="DOSMILDOS">[12]TRM!$M$2:$N$245</definedName>
    <definedName name="dosmildos1">[13]TRM!$M$2:$N$245</definedName>
    <definedName name="DOSMILTRES">[12]TRM!$P$2:$Q$251</definedName>
    <definedName name="dosmiltres1">[13]TRM!$P$2:$Q$251</definedName>
    <definedName name="eje_acum">[6]Axo_Ejec!$AU$292:$AU$315</definedName>
    <definedName name="EUR">'[19]SPBC 2009'!$E$4</definedName>
    <definedName name="Excluidos1">[20]Indicadores!$C$27</definedName>
    <definedName name="FESTIVOS">OFFSET([5]INFORMACION!$A$2,0,0,COUNT([5]INFORMACION!$A$2:$A$34),1)</definedName>
    <definedName name="fundisp_01">'[9]2.nomina'!$AL$1</definedName>
    <definedName name="fundisp_02">'[9]2.nomina'!$AL$1</definedName>
    <definedName name="gastos_viaje">'[9]13.Viaticos'!$J$3</definedName>
    <definedName name="Goldman">[21]Goldman!$A$5:$J$537</definedName>
    <definedName name="_xlnm.Recorder">#REF!</definedName>
    <definedName name="HMejoramiento">'[19]SPBC 2009'!$I$1</definedName>
    <definedName name="HPruebas">'[19]SPBC 2009'!$I$2</definedName>
    <definedName name="HSoftManagement">'[19]SPBC 2009'!$I$3</definedName>
    <definedName name="inicio02">[17]Anexo!$U$14:$U$82</definedName>
    <definedName name="intcesant_01">'[9]8.cesantias_aportes'!$A$17</definedName>
    <definedName name="intcesant_02">'[9]8.cesantias_aportes'!$A$17</definedName>
    <definedName name="Isuel">[19]Supuestos!$D$16</definedName>
    <definedName name="IVA">[22]IVA!$F$2</definedName>
    <definedName name="LCategoria">[23]Categorías!$A$4:$A$9</definedName>
    <definedName name="LExpectativaUso">[23]Categorías!$A$13:$A$14</definedName>
    <definedName name="manutencion">'[9]13.Viaticos'!$I$3</definedName>
    <definedName name="Matrícula1">[20]Indicadores!$C$22</definedName>
    <definedName name="mesadic_01">'[9]3. pensionados'!$U$1</definedName>
    <definedName name="mesadic_02">'[9]3. pensionados'!$U$1</definedName>
    <definedName name="mesajun_02">'[9]3. pensionados'!$S$1</definedName>
    <definedName name="Meta">[24]Supuestos!$D$7</definedName>
    <definedName name="NOVENTA">[4]TRM!$D$2:$E$65536</definedName>
    <definedName name="noventa1">[2]TRM!$D$2:$E$65536</definedName>
    <definedName name="Opics">[21]opicsCifiCofi!$A$5:$M$535</definedName>
    <definedName name="pension_01">'[9]3. pensionados'!$O$1</definedName>
    <definedName name="pension_02">'[9]3. pensionados'!$Q$1</definedName>
    <definedName name="Pensión1">[20]Indicadores!$C$23</definedName>
    <definedName name="pesos">[25]Definitivo!$A$32</definedName>
    <definedName name="primant_01">'[9]2.nomina'!$AF$1</definedName>
    <definedName name="primant_02">'[9]2.nomina'!$AF$1</definedName>
    <definedName name="primextr_01">'[9]2.nomina'!$Z$1</definedName>
    <definedName name="primextr_02">'[9]2.nomina'!$Z$1</definedName>
    <definedName name="primleg_01">'[9]2.nomina'!$X$1</definedName>
    <definedName name="primleg_02">'[9]2.nomina'!$X$1</definedName>
    <definedName name="primvac_01">'[9]2.nomina'!$AB$1</definedName>
    <definedName name="primvac_02">'[9]2.nomina'!$AB$1</definedName>
    <definedName name="prom">[4]TRM!$CA$2:$CD$65536</definedName>
    <definedName name="promo">[2]TRM!$CA$2:$CD$65536</definedName>
    <definedName name="proviret_20_02">'[9]2.nomina'!$AR$1</definedName>
    <definedName name="ProyectoSAP">[18]Ppto2018!$AV$3:$AV$1574</definedName>
    <definedName name="RANGCREUR">OFFSET([5]CURVA!$A$1,MATCH(CONCATENATE([5]CURVA!$N$4,"EUR"),[5]CURVA!$K$1:$K$500,0)-1,2,1,8)</definedName>
    <definedName name="RANGCREUR12M">#VALUE!</definedName>
    <definedName name="RANGCREUR1M">#VALUE!</definedName>
    <definedName name="RANGCREUR3M">#VALUE!</definedName>
    <definedName name="RANGCREUR6M">#VALUE!</definedName>
    <definedName name="RANGCREURF">OFFSET([5]CURVA!$A$1,MATCH(CONCATENATE([5]CURVA!$N$4,"EURF"),[5]CURVA!$K$1:$K$500,0)-1,2,1,8)</definedName>
    <definedName name="RANGCRJPY">OFFSET([5]CURVA!$A$1,MATCH(CONCATENATE([5]CURVA!$N$4,"JPY"),[5]CURVA!$K$1:$K$600,0)-1,2,1,8)</definedName>
    <definedName name="RANGCRJPY12M">#VALUE!</definedName>
    <definedName name="RANGCRJPY1M">#VALUE!</definedName>
    <definedName name="RANGCRJPY3M">#VALUE!</definedName>
    <definedName name="RANGCRJPY6M">#VALUE!</definedName>
    <definedName name="RANGCRJPYF">OFFSET([5]CURVA!$A$1,MATCH(CONCATENATE([5]CURVA!$N$4,"JPYF"),[5]CURVA!$K$1:$K$500,0)-1,2,1,8)</definedName>
    <definedName name="RANGCRUSD">OFFSET([5]CURVA!$A$1,MATCH(CONCATENATE([5]CURVA!$N$4,"USD"),[5]CURVA!$K$1:$K$500,0)-1,2,1,8)</definedName>
    <definedName name="RANGCRUSD12M">#VALUE!</definedName>
    <definedName name="RANGCRUSD1M">#VALUE!</definedName>
    <definedName name="RANGCRUSD3M">#VALUE!</definedName>
    <definedName name="RANGCRUSD6M">#VALUE!</definedName>
    <definedName name="RANGCRUSDF">OFFSET([5]CURVA!$A$1,MATCH(CONCATENATE([5]CURVA!$N$4,"USDF"),[5]CURVA!$K$1:$K$500,0)-1,2,1,8)</definedName>
    <definedName name="RANGTCEUR">OFFSET([5]TCAMBIO!$A$1,MATCH([5]TCAMBIO!$J$4,[5]TCAMBIO!$A$1:$A$200,0)-1,MATCH("EUR",[5]TCAMBIO!$A$1:$G$1,0)-1,12,1)</definedName>
    <definedName name="RANGTCFECHA">OFFSET([5]TCAMBIO!$A$1,MATCH([5]TCAMBIO!$J$4,[5]TCAMBIO!$A$1:$A$200,0)-1,,12,1)</definedName>
    <definedName name="RANGTCJPY">OFFSET([5]TCAMBIO!$A$1,MATCH([5]TCAMBIO!$J$4,[5]TCAMBIO!$A$1:$A$200,0)-1,MATCH("JPY",[5]TCAMBIO!$A$1:$G$1,0)-1,12,1)</definedName>
    <definedName name="RET_ACTIVO">OFFSET([5]VIVF!$F$5,0,0,COUNT([5]VIVF!$F$5:$F$24),1)</definedName>
    <definedName name="Salint_01">'[9]2.nomina'!$O$5</definedName>
    <definedName name="Salint_02">'[9]2.nomina'!$Q$5</definedName>
    <definedName name="Seminternado1">[20]Indicadores!$C$24</definedName>
    <definedName name="Sueldo_01">'[9]2.nomina'!$S$5</definedName>
    <definedName name="Sueldo_02">'[9]2.nomina'!$U$5</definedName>
    <definedName name="Tabla">OFFSET([26]Actualizar_evaluación!$A$1,0,0,COUNTA([26]Actualizar_evaluación!$A:$A),COUNTA([26]Actualizar_evaluación!$1:$1))</definedName>
    <definedName name="tasa">[27]PagosContrat!$A$145</definedName>
    <definedName name="Tfin">[19]Supuestos!$D$9</definedName>
    <definedName name="Tini">[19]Supuestos!$D$7</definedName>
    <definedName name="TipoPpto">[18]Ppto2018!$D$3:$D$1574</definedName>
    <definedName name="_xlnm.Print_Titles" localSheetId="2">PROYECTOS!$4:$8</definedName>
    <definedName name="_xlnm.Print_Titles" localSheetId="3">'PROYECTOS '!$1:$5</definedName>
    <definedName name="_xlnm.Print_Titles">#REF!,#REF!</definedName>
    <definedName name="titup">[4]TRM!$CA$1</definedName>
    <definedName name="titup1">[2]TRM!$CA$1</definedName>
    <definedName name="TProAnt">[19]Supuestos!$D$11</definedName>
    <definedName name="transporte">'[9]13.Viaticos'!$K$3</definedName>
    <definedName name="Transporte1">[20]Indicadores!$C$25</definedName>
    <definedName name="Universidad1">[20]Indicadores!$C$26</definedName>
    <definedName name="UV00">[28]UVR!$D$3:$E$368</definedName>
    <definedName name="valorresidual">[10]Hoja1!$A$21:$A$22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 i="24" l="1"/>
  <c r="D19" i="24"/>
  <c r="C19" i="24"/>
  <c r="C18" i="24"/>
  <c r="D18" i="24"/>
  <c r="C21" i="24"/>
  <c r="C17" i="24"/>
  <c r="D17" i="24"/>
  <c r="C16" i="24"/>
  <c r="D16" i="24"/>
  <c r="C6" i="24"/>
  <c r="D26" i="24"/>
  <c r="D14" i="24"/>
  <c r="C14" i="24"/>
  <c r="C12" i="24"/>
  <c r="D25" i="24"/>
  <c r="D12" i="24"/>
  <c r="C15" i="24"/>
  <c r="D15" i="24"/>
  <c r="D24" i="24"/>
  <c r="D23" i="24"/>
  <c r="D20" i="24"/>
  <c r="C13" i="24"/>
  <c r="D13" i="24"/>
  <c r="C23" i="24"/>
  <c r="C24" i="24"/>
  <c r="C20" i="24"/>
  <c r="C25" i="24"/>
  <c r="D22" i="24"/>
  <c r="C22" i="24"/>
  <c r="C26" i="24"/>
  <c r="C7" i="24"/>
  <c r="E45" i="14"/>
  <c r="E46" i="14"/>
  <c r="E47" i="14"/>
  <c r="L11" i="14"/>
  <c r="E11" i="14"/>
  <c r="L12" i="14"/>
  <c r="E12" i="14"/>
  <c r="L13" i="14"/>
  <c r="L17" i="14"/>
  <c r="E17" i="14"/>
  <c r="L18" i="14"/>
  <c r="E18" i="14"/>
  <c r="L19" i="14"/>
  <c r="E19" i="14"/>
  <c r="L23" i="14"/>
  <c r="E23" i="14"/>
  <c r="L24" i="14"/>
  <c r="E24" i="14"/>
  <c r="L25" i="14"/>
  <c r="E25" i="14"/>
  <c r="L29" i="14"/>
  <c r="E29" i="14"/>
  <c r="L30" i="14"/>
  <c r="E30" i="14"/>
  <c r="L31" i="14"/>
  <c r="E31" i="14"/>
  <c r="L35" i="14"/>
  <c r="E35" i="14"/>
  <c r="L36" i="14"/>
  <c r="E36" i="14"/>
  <c r="L37" i="14"/>
  <c r="E37" i="14"/>
  <c r="N55" i="14"/>
  <c r="E55" i="14"/>
  <c r="N56" i="14"/>
  <c r="E56" i="14"/>
  <c r="N57" i="14"/>
  <c r="N58" i="14"/>
  <c r="N59" i="14"/>
  <c r="E57" i="14"/>
</calcChain>
</file>

<file path=xl/sharedStrings.xml><?xml version="1.0" encoding="utf-8"?>
<sst xmlns="http://schemas.openxmlformats.org/spreadsheetml/2006/main" count="327" uniqueCount="189">
  <si>
    <t>Contribuir a la actividad cultural</t>
  </si>
  <si>
    <t>Diseñar y ejecutar la política monetaria y cambiaria</t>
  </si>
  <si>
    <t>Producir y distribuir el efectivo</t>
  </si>
  <si>
    <t>Ser prestamista de última instancia y apoyar la estabilidad financiera</t>
  </si>
  <si>
    <t>Apoyar el funcionamiento adecuado de los sistemas de pago y prestar servicios a las entidades financieras</t>
  </si>
  <si>
    <t>Administrar las reservas internacionales</t>
  </si>
  <si>
    <t>Actuar como agente fiscal, prestar servicios al Gobierno en asuntos afines a la naturaleza y funciones del Banco</t>
  </si>
  <si>
    <t>Contribuir a la generación de conocimiento</t>
  </si>
  <si>
    <t>Promover la formación de capital humano mediante los programas de capacitación y el patrocinio de posgrados</t>
  </si>
  <si>
    <t>Generar conocimiento en áreas afines a la naturaleza y funciones del Banco</t>
  </si>
  <si>
    <t>Gestión corporativa</t>
  </si>
  <si>
    <t>Gestión de riesgos y procesos, y gestión documental</t>
  </si>
  <si>
    <t>Gestión ambiental</t>
  </si>
  <si>
    <t>Alcance</t>
  </si>
  <si>
    <t>Roles y responsabilidades</t>
  </si>
  <si>
    <t>Definición alcance iniciativa</t>
  </si>
  <si>
    <t>Equivalencia numérica</t>
  </si>
  <si>
    <t>Recursos económicos</t>
  </si>
  <si>
    <t>Recursos humanos</t>
  </si>
  <si>
    <t>Recursos tecnológicos</t>
  </si>
  <si>
    <t>Recursos físicos</t>
  </si>
  <si>
    <t>M</t>
  </si>
  <si>
    <t>A</t>
  </si>
  <si>
    <t>B</t>
  </si>
  <si>
    <t>No se conocen</t>
  </si>
  <si>
    <t>Sin tiempo disponible</t>
  </si>
  <si>
    <t>Con tiempo disponible</t>
  </si>
  <si>
    <t>No se cuenta con un equipo de trabajo</t>
  </si>
  <si>
    <t>Se cuenta con un equipo de trabajo</t>
  </si>
  <si>
    <t>Se conocen</t>
  </si>
  <si>
    <t>Puntaje total</t>
  </si>
  <si>
    <t>Puntaje opción</t>
  </si>
  <si>
    <t>Disponibilidad tiempo responsable y/o equipo</t>
  </si>
  <si>
    <t>Disponibilidad equipo de trabajo</t>
  </si>
  <si>
    <t>A mayor puntaje, mejor el estado de los roles y responsabilidades. Ind. probabilidad = 1-puntaje</t>
  </si>
  <si>
    <t>Más de 2 dependencias</t>
  </si>
  <si>
    <t>Más de 2 ó se desconoce el número de dependencias</t>
  </si>
  <si>
    <t>1-2 dependencias</t>
  </si>
  <si>
    <t>1 - 2</t>
  </si>
  <si>
    <t>No hay dependencias</t>
  </si>
  <si>
    <t>Dependencias de otros proyectos</t>
  </si>
  <si>
    <t>A mayor puntaje, mejor el estado de las dependencias.  Ind. probabilidad = 1-puntaje</t>
  </si>
  <si>
    <r>
      <t xml:space="preserve">Número de dependencias de la iniciativa frente a </t>
    </r>
    <r>
      <rPr>
        <u/>
        <sz val="11"/>
        <color theme="1"/>
        <rFont val="ZapfHumnst BT"/>
        <family val="2"/>
      </rPr>
      <t xml:space="preserve">otros proyectos </t>
    </r>
    <r>
      <rPr>
        <sz val="11"/>
        <color theme="1"/>
        <rFont val="ZapfHumnst BT"/>
        <family val="2"/>
      </rPr>
      <t xml:space="preserve">o </t>
    </r>
    <r>
      <rPr>
        <u/>
        <sz val="11"/>
        <color theme="1"/>
        <rFont val="ZapfHumnst BT"/>
        <family val="2"/>
      </rPr>
      <t>entidades externas</t>
    </r>
    <r>
      <rPr>
        <sz val="11"/>
        <color theme="1"/>
        <rFont val="ZapfHumnst BT"/>
        <family val="2"/>
      </rPr>
      <t>. (distintos a las áreas que suminstran los recursos presupuestales, humanos, tecnológicos y de infraestructura)</t>
    </r>
  </si>
  <si>
    <t>Dependencia de otros proyectos</t>
  </si>
  <si>
    <t>No asignados</t>
  </si>
  <si>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</si>
  <si>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t xml:space="preserve">Asignados </t>
  </si>
  <si>
    <t>Los recursos de infraestructura están</t>
  </si>
  <si>
    <t>A mayor puntaje, mejor el estado del recurso físicos.  Ind. probabilidad = 1-puntaje</t>
  </si>
  <si>
    <t>Recursos Infraestructura - Físicos</t>
  </si>
  <si>
    <r>
      <t xml:space="preserve">Se </t>
    </r>
    <r>
      <rPr>
        <b/>
        <i/>
        <sz val="11"/>
        <color theme="3" tint="0.39997558519241921"/>
        <rFont val="ZapfHumnst BT"/>
        <family val="2"/>
      </rPr>
      <t>desonocen todos</t>
    </r>
    <r>
      <rPr>
        <b/>
        <i/>
        <sz val="11"/>
        <color theme="1"/>
        <rFont val="ZapfHumnst BT"/>
        <family val="2"/>
      </rPr>
      <t xml:space="preserve"> </t>
    </r>
    <r>
      <rPr>
        <sz val="11"/>
        <color theme="1"/>
        <rFont val="ZapfHumnst BT"/>
        <family val="2"/>
      </rPr>
      <t>los recursos tecnológicos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</si>
  <si>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</si>
  <si>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</si>
  <si>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tecnológicos están</t>
  </si>
  <si>
    <t>A mayor puntaje, mejor el estado del recurso tecnológico. Ind. probabilidad = 1-puntaje</t>
  </si>
  <si>
    <t>Los recursos humanos están</t>
  </si>
  <si>
    <t>A mayor puntaje, mejor el estado del recurso humano. Ind. probabilidad = 1-puntaje</t>
  </si>
  <si>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económicos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</si>
  <si>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están asignados </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</si>
  <si>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</si>
  <si>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económicos están</t>
  </si>
  <si>
    <t>A mayor puntaje, mejor el estado del recurso económico. Ind. probabilidad = 1-puntaje</t>
  </si>
  <si>
    <t>No delimitado (resultados esperados y un horizonte de tiempo específicos)</t>
  </si>
  <si>
    <t>Sin hitos</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</si>
  <si>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</si>
  <si>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t>Con hitos</t>
  </si>
  <si>
    <t>Delimitado (resultados esperados y un horizonte de tiempo específicos)</t>
  </si>
  <si>
    <t>Definición del alcance de la iniciativa</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</si>
  <si>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y se describen</t>
    </r>
    <r>
      <rPr>
        <b/>
        <i/>
        <sz val="11"/>
        <color theme="3" tint="0.39997558519241921"/>
        <rFont val="ZapfHumnst BT"/>
        <family val="2"/>
      </rPr>
      <t xml:space="preserve"> hitos (actividades) particulares </t>
    </r>
    <r>
      <rPr>
        <sz val="11"/>
        <rFont val="ZapfHumnst BT"/>
        <family val="2"/>
      </rPr>
      <t>para desarrollar la iniciativa.</t>
    </r>
  </si>
  <si>
    <t>A mayor puntaje, mejor el estado del alcance. Ind. probabilidad = 1-puntaje</t>
  </si>
  <si>
    <t>Medida en que la inicitativa se ha definido de una manera acorde a los recursos económicos, humanos, tecnológicos y de infraestructura o físicos, necesarios para lograrla en el tiempo previsto.</t>
  </si>
  <si>
    <t>Variables para valoración de probabilidad iniciativas plan estratégico</t>
  </si>
  <si>
    <t>NA</t>
  </si>
  <si>
    <t>Bajo</t>
  </si>
  <si>
    <t>No aplica</t>
  </si>
  <si>
    <t>Medio</t>
  </si>
  <si>
    <t>Alto</t>
  </si>
  <si>
    <t>Grado en que se cuenta con un equipo y roles y responsabilidades adecuadamente definidos para lograr la iniciativa. Tanto a nivel del área responsable de la iniciativa, como a nivel de las áreas relacionadas.</t>
  </si>
  <si>
    <r>
      <t xml:space="preserve">El alcance </t>
    </r>
    <r>
      <rPr>
        <b/>
        <i/>
        <sz val="11"/>
        <color theme="3" tint="0.39997558519241921"/>
        <rFont val="ZapfHumnst BT"/>
        <family val="2"/>
      </rPr>
      <t>no</t>
    </r>
    <r>
      <rPr>
        <sz val="11"/>
        <color theme="1"/>
        <rFont val="ZapfHumnst BT"/>
        <family val="2"/>
      </rPr>
      <t xml:space="preserve"> </t>
    </r>
    <r>
      <rPr>
        <b/>
        <i/>
        <sz val="11"/>
        <color theme="3" tint="0.39997558519241921"/>
        <rFont val="ZapfHumnst BT"/>
        <family val="2"/>
      </rPr>
      <t>está delimitado, no incluye unos resultados esperados ni un horizonte de tiempo específicos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</si>
  <si>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y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</si>
  <si>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de infraestructura y físicos requeridos para lograr la iniciativa en el tiempo previsto.</t>
    </r>
  </si>
  <si>
    <r>
      <rPr>
        <b/>
        <i/>
        <sz val="11"/>
        <color theme="3" tint="0.39997558519241921"/>
        <rFont val="ZapfHumnst BT"/>
        <family val="2"/>
      </rPr>
      <t xml:space="preserve">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</si>
  <si>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han definido parcialmente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</si>
  <si>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No 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</si>
  <si>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cuenta con una persona asignada como responsable (gerente del proyecto), con el tiempo (dedicación suficiente)  y el equipo de trabajo </t>
    </r>
    <r>
      <rPr>
        <sz val="11"/>
        <rFont val="ZapfHumnst BT"/>
        <family val="2"/>
      </rPr>
      <t>necesario</t>
    </r>
    <r>
      <rPr>
        <sz val="11"/>
        <color theme="1"/>
        <rFont val="ZapfHumnst BT"/>
        <family val="2"/>
      </rPr>
      <t xml:space="preserve"> para lograr la iniciativa.</t>
    </r>
  </si>
  <si>
    <r>
      <rPr>
        <b/>
        <i/>
        <sz val="11"/>
        <color theme="3" tint="0.39997558519241921"/>
        <rFont val="ZapfHumnst BT"/>
        <family val="2"/>
      </rPr>
      <t>No se cuenta con una persona asignada como responsable,</t>
    </r>
    <r>
      <rPr>
        <sz val="11"/>
        <color theme="1"/>
        <rFont val="ZapfHumnst BT"/>
        <family val="2"/>
      </rPr>
      <t xml:space="preserve"> </t>
    </r>
    <r>
      <rPr>
        <b/>
        <i/>
        <sz val="11"/>
        <color theme="3" tint="0.39997558519241921"/>
        <rFont val="ZapfHumnst BT"/>
        <family val="2"/>
      </rPr>
      <t xml:space="preserve">con el tiempo o con el equipo de trabajo </t>
    </r>
    <r>
      <rPr>
        <sz val="11"/>
        <rFont val="ZapfHumnst BT"/>
        <family val="2"/>
      </rPr>
      <t>necesario para lograr la iniciativa.</t>
    </r>
  </si>
  <si>
    <r>
      <rPr>
        <b/>
        <i/>
        <sz val="11"/>
        <color theme="3" tint="0.39997558519241921"/>
        <rFont val="ZapfHumnst BT"/>
        <family val="2"/>
      </rPr>
      <t xml:space="preserve">No se cuenta una persona responsable, ni con el tiempo, ni con equipo de trabajo </t>
    </r>
    <r>
      <rPr>
        <sz val="11"/>
        <rFont val="ZapfHumnst BT"/>
        <family val="2"/>
      </rPr>
      <t>necesario</t>
    </r>
    <r>
      <rPr>
        <sz val="11"/>
        <color theme="1"/>
        <rFont val="ZapfHumnst BT"/>
        <family val="2"/>
      </rPr>
      <t xml:space="preserve"> para lograr la iniciativa.</t>
    </r>
  </si>
  <si>
    <t>% de avance general de la función</t>
  </si>
  <si>
    <t>Cantidad de iniciativas</t>
  </si>
  <si>
    <t>Iniciativas en avance del 0%</t>
  </si>
  <si>
    <t>Asesoras</t>
  </si>
  <si>
    <t>Promedio</t>
  </si>
  <si>
    <t>C</t>
  </si>
  <si>
    <t>D</t>
  </si>
  <si>
    <t>E</t>
  </si>
  <si>
    <t>F</t>
  </si>
  <si>
    <t>G</t>
  </si>
  <si>
    <t>H</t>
  </si>
  <si>
    <t>I</t>
  </si>
  <si>
    <t>J</t>
  </si>
  <si>
    <t>K</t>
  </si>
  <si>
    <t>L, M,N,O</t>
  </si>
  <si>
    <t>P</t>
  </si>
  <si>
    <t>Q</t>
  </si>
  <si>
    <t>Iniciativas cumplidas (100%)</t>
  </si>
  <si>
    <t>3 iniciativas</t>
  </si>
  <si>
    <t>El Banco somos todos 2013-2016</t>
  </si>
  <si>
    <t>Avances y logros 2014</t>
  </si>
  <si>
    <t>F.2.2, L.1.2, L.4.2.</t>
  </si>
  <si>
    <t>A.2.3, A.5.4, E.3.1, E.3.2, F.1.2, F.1.3, G.5,1, G.6.1, G.9.1, O1.2</t>
  </si>
  <si>
    <t>10 iniciativas</t>
  </si>
  <si>
    <t>DPP Abril de 2015</t>
  </si>
  <si>
    <t>Cumplimiento sobre lo planeado en el 2014</t>
  </si>
  <si>
    <t>Avance del plan a 2014</t>
  </si>
  <si>
    <t>Cumplimiento sobre lo planeado en 2014</t>
  </si>
  <si>
    <t>Banco</t>
  </si>
  <si>
    <t>Cultural</t>
  </si>
  <si>
    <t>Meta 2017</t>
  </si>
  <si>
    <t>Id.</t>
  </si>
  <si>
    <t>Objetivo</t>
  </si>
  <si>
    <t>Proyecto</t>
  </si>
  <si>
    <t>Lograr mayor eficiencia de la gestión administrativa del Banco, por medio del rediseño de procesos transversales, unificados, controlados y flexibles, soportados en un componente tecnológico que los integre.</t>
  </si>
  <si>
    <t>Modernización de la Gestión Administrativa - MGA</t>
  </si>
  <si>
    <t>Implantar un repositorio institucional para gestionar, conservar y facilitar la disponibilidad y consulta de los documentos físicos y electrónicos.</t>
  </si>
  <si>
    <t>Sistema de Atención al Ciudadano</t>
  </si>
  <si>
    <t>Seamos más</t>
  </si>
  <si>
    <t>Plan Anticorrupción y de Atención al Ciudadano</t>
  </si>
  <si>
    <t>Centro Cultural de Manizales</t>
  </si>
  <si>
    <t>Centro Cultural de Buenaventura</t>
  </si>
  <si>
    <t>Potenciar la cultura de prevención, detección y respuesta ante actos ilícitos, promover acciones para la lucha contra la corrupción y mejorar la interacción entre el Banco y la ciudadanía, en relación con su información, funciones, servicios y actuaciones, a través del mejoramiento de los mecanismos de atención, transparencia, racionalización de trámites y rendición de informes.</t>
  </si>
  <si>
    <t xml:space="preserve">Fortalecer la capacidad de valorar los aportes y dar reconocimiento informal como una práctica habitual y promover el trato igualitario, a nivel nacional, mediante técnicas de desarrollo de grupos de trabajo, para afianzar los comportamientos de reconocimiento y trato igualitario priorizados en el diagnóstico de cultura organizacional realizado en 2016. </t>
  </si>
  <si>
    <t xml:space="preserve">Poner en marcha el nuevo centro cultural de Manizales. </t>
  </si>
  <si>
    <t xml:space="preserve">Poner en marcha el nuevo centro cultural de Buenaventura. </t>
  </si>
  <si>
    <t>Finalizar y poner en funcionamiento el Centro Cultural de Manizales. En un área de 5.700 m2 dicho centro será un lugar de integración, diálogo y creación alrededor del paisaje cultural que permite la construcción de relaciones con la ciudad, el entorno y el territorio. Su arquitectura parte de la reinterpretación de los valores representativos de la región cafetera y responde a la dinámica urbana del entorno, articulando el espacio público circundante con el interior, retomando elementos característicos de la arquitectura del lugar.</t>
  </si>
  <si>
    <t>Fortalecer la  cultura organizacional basada en los valores de integridad, responsabilidad, respeto, agilidad y objetividad para ser un Banco ágil, que comunica, reconoce, vive sus valores y contribuye al logro de nuestra visión.</t>
  </si>
  <si>
    <t xml:space="preserve">Desarrollar el Plan anticorrupción y de atención al ciudadano - estrategia anti-fraude 2017, que incluye los siguientes frentes: Gestión de riesgos de corrupción - estrategia antifraude, Plan anti trámites 2017, Participación ciudadana y rendición del informe al Congreso de la República, Atención al ciudadano, Mecanismos para la transparencia y el acceso a la información pública. </t>
  </si>
  <si>
    <t>Conceptualización de una nueva herramienta tecnológica para el Sistema de Atencion al Ciudadano</t>
  </si>
  <si>
    <t xml:space="preserve">Avanzar en la consecución de un nuevo  Sistema de Atención al Ciudadano; levantar los requerimientos y hacer el estudio de mercado para contar con una mejor herramienta tecnológica; </t>
  </si>
  <si>
    <t>Indicador</t>
  </si>
  <si>
    <t>Rangos Individuales</t>
  </si>
  <si>
    <t>Por Revisar</t>
  </si>
  <si>
    <t>Resultados 2017</t>
  </si>
  <si>
    <t>&lt; 80%</t>
  </si>
  <si>
    <t>&gt;90%</t>
  </si>
  <si>
    <t>80% -90%</t>
  </si>
  <si>
    <t>Satisfactorio</t>
  </si>
  <si>
    <t>Junio</t>
  </si>
  <si>
    <t>Maria andrea Duque hernandez</t>
  </si>
  <si>
    <t>Contacto</t>
  </si>
  <si>
    <t>Hector Alvarado</t>
  </si>
  <si>
    <t>Jose Torrado</t>
  </si>
  <si>
    <t>Marzo</t>
  </si>
  <si>
    <t>Ricardo Alvarez- Control Interno</t>
  </si>
  <si>
    <t>Julian Vega
David Torres</t>
  </si>
  <si>
    <t>Implantación del Gestor de Contenidos Corporativos - iConecta</t>
  </si>
  <si>
    <t>Lograr la puesta en producción de los servicios ofrecidos por el nuevo Gestor de Contenidos Corporativos, así como su integración con el funcionamiento de los procesos de las dependencias usuarias. Lo anterior, mediante el plan de gestión de cambio y capacitación y el plan de despliegue escalonado por funcionalidades y dependencias usuarias. Las actividades se agruparán en los temas de: (i) actualización normativa; (ii) esquema de administración y soporte (iii) definición del esquema de mantenimiento; y (iv) ejecución del plan de despliegue.</t>
  </si>
  <si>
    <t xml:space="preserve">Indira Manzano </t>
  </si>
  <si>
    <t>N/A (1)</t>
  </si>
  <si>
    <t>(1) De acuerdo con lo establecido por el Departamento Administrativo de la Función Pública- DAFP  en el documento “Estrategias para la Construcción del Plan Anticorrupción y de atención al ciudadano” pagina 13 capítulo V, se debe realizar una publicación cuatrimestral del seguimiento al plan anticorrupción (con corte a 30 de abril, 31 de agosto y 31 de diciembre). Dado lo anterior, y teniendo en cuenta que el indicador de gestión se va a calcular con este seguimiento, se va a publicar el indicador a partir del segundo trimestre.</t>
  </si>
  <si>
    <t>Finalizar la implementación en la herramienta SAP de los procesos rediseñados que hacen parte del alcance (gestión de compras, contratación, activos fijos, almacenes, mantenimiento; gestión de información financiera y contable; nómina y beneficios de empleados y pensionados) y re-implementación de los procesos de Fábrica de Moneda e Imprenta de Billetes (producción, calidad y costos). Efectuar la migración de información de los sistemas anteriores; la integración con los sistemas que se deben comunicar; capacitación a usuarios finales; actualización de los procesos, procedimientos y normativa; salir en vivo con la nueva plataforma  y poner en funcionamiento un modelo de soporte.</t>
  </si>
  <si>
    <t xml:space="preserve">  BANCO DE LA REPÚBLICA
  Metas, objetivos e indicadores de gestión y/o desempeño</t>
  </si>
  <si>
    <t>Óptimo</t>
  </si>
  <si>
    <r>
      <t xml:space="preserve">A. </t>
    </r>
    <r>
      <rPr>
        <sz val="12"/>
        <color theme="1" tint="0.249977111117893"/>
        <rFont val="ZapfHumnst BT"/>
        <family val="2"/>
      </rPr>
      <t>Estrategia: Actualización y modernización de tecnologías de información del Banco</t>
    </r>
  </si>
  <si>
    <r>
      <rPr>
        <b/>
        <sz val="12"/>
        <rFont val="ZapfHumnst BT"/>
        <family val="2"/>
      </rPr>
      <t xml:space="preserve">Cumplimiento del cronograma: </t>
    </r>
    <r>
      <rPr>
        <sz val="12"/>
        <rFont val="ZapfHumnst BT"/>
        <family val="2"/>
      </rPr>
      <t xml:space="preserve">(Actividades Realizadas/Actividades programadas)
</t>
    </r>
  </si>
  <si>
    <r>
      <t xml:space="preserve">B. </t>
    </r>
    <r>
      <rPr>
        <sz val="12"/>
        <rFont val="ZapfHumnst BT"/>
        <family val="2"/>
      </rPr>
      <t>Estrategia:</t>
    </r>
    <r>
      <rPr>
        <b/>
        <sz val="12"/>
        <rFont val="ZapfHumnst BT"/>
        <family val="2"/>
      </rPr>
      <t xml:space="preserve"> </t>
    </r>
    <r>
      <rPr>
        <sz val="12"/>
        <rFont val="ZapfHumnst BT"/>
        <family val="2"/>
      </rPr>
      <t>Actualización y modernización de la infraestructura física</t>
    </r>
  </si>
  <si>
    <r>
      <t xml:space="preserve">Cumplimiento del cronograma:  </t>
    </r>
    <r>
      <rPr>
        <sz val="12"/>
        <rFont val="ZapfHumnst BT"/>
        <family val="2"/>
      </rPr>
      <t xml:space="preserve">%Avance ejecutado/ %Avance programado </t>
    </r>
  </si>
  <si>
    <r>
      <t>Finalizar y poner en funcionamiento el Centro Cultural de Buenaventura. En un área de 2.800 m</t>
    </r>
    <r>
      <rPr>
        <vertAlign val="superscript"/>
        <sz val="12"/>
        <rFont val="ZapfHumnst BT"/>
        <family val="2"/>
      </rPr>
      <t>2</t>
    </r>
    <r>
      <rPr>
        <sz val="12"/>
        <rFont val="ZapfHumnst BT"/>
        <family val="2"/>
      </rPr>
      <t xml:space="preserve"> dicho centro busca visibilizar las prácticas culturales del Pacífico colombiano. El énfasis que se proyecta es la promoción de la convivencia a través de la creación y la práctica musical, lo que además permite articular otros aspectos como la danza, la oralidad, la religión y otras prácticas. La apertura de sus fachadas hace que la ciudad se conjugue con el interior de los nuevos espacios, a partir de la conservación de éstas, y se afianza el valor patrimonial del edificio existente, que retoma elementos y colores de la arquitectura del pacífico.</t>
    </r>
  </si>
  <si>
    <r>
      <t xml:space="preserve">C. </t>
    </r>
    <r>
      <rPr>
        <sz val="12"/>
        <rFont val="ZapfHumnst BT"/>
        <family val="2"/>
      </rPr>
      <t>Estrategia: Gobierno corporativo</t>
    </r>
  </si>
  <si>
    <t>100% de la ejecución presupuestal</t>
  </si>
  <si>
    <t>Mejorar la eficiencia en el ciclo del efectivo y optimizar la infraestructura destinada
para tal fin.</t>
  </si>
  <si>
    <t>Consolidar el Modelo de Gestión Cultural del Banco de la República para impulsar una red de servicios diferenciados por región y por grupos de usuarios.</t>
  </si>
  <si>
    <t>Mejoramiento del negocio y operación cotidiana.</t>
  </si>
  <si>
    <t>Incrementar la eficiencia tecnológica.</t>
  </si>
  <si>
    <t>Revisar las condiciones en la prestación del servicio del Banco al publico buscando altos estándares de eficiencia y excelencia y seguridad.</t>
  </si>
  <si>
    <t>Ejecución presupuestal año corrido / Presupuesto aprobado anual</t>
  </si>
  <si>
    <t>Meta 2022</t>
  </si>
  <si>
    <t>A. Estrategia: Actualización y modernización de tecnologías de información del Banco.</t>
  </si>
  <si>
    <t>B. Estrategia: Actualización y modernización de la infraestructura física (incluye infraestructura cultural).</t>
  </si>
  <si>
    <t>D. Estrategia: Desarrollo de colecciones de arte y cultura.</t>
  </si>
  <si>
    <t>E. Estrategia: Actualización y modernización de otros activos fijos.</t>
  </si>
  <si>
    <t>Rubros de inversión</t>
  </si>
  <si>
    <t xml:space="preserve">BANCO DE LA REPÚBLICA
 </t>
  </si>
  <si>
    <t xml:space="preserve">Metas, objetivos e indicadores de gestión </t>
  </si>
  <si>
    <t>Resultados 2022</t>
  </si>
  <si>
    <t>Ejecución a junio</t>
  </si>
  <si>
    <t>Ejecución a septiembre</t>
  </si>
  <si>
    <t>Ejecución a diciembre</t>
  </si>
  <si>
    <r>
      <rPr>
        <sz val="12"/>
        <color theme="1" tint="0.34998626667073579"/>
        <rFont val="Calibri"/>
        <family val="2"/>
        <scheme val="minor"/>
      </rPr>
      <t>C. Estrategia:</t>
    </r>
    <r>
      <rPr>
        <b/>
        <sz val="12"/>
        <color theme="1" tint="0.34998626667073579"/>
        <rFont val="Calibri"/>
        <family val="2"/>
        <scheme val="minor"/>
      </rPr>
      <t xml:space="preserve"> </t>
    </r>
    <r>
      <rPr>
        <sz val="12"/>
        <color theme="1" tint="0.34998626667073579"/>
        <rFont val="Calibri"/>
        <family val="2"/>
        <scheme val="minor"/>
      </rPr>
      <t>Actualización y modernización de las plantas industriales y tesorerías.</t>
    </r>
  </si>
  <si>
    <t>(Las cifras se presentan en porcentaje)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</si>
</sst>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 #,##0_-;_-* &quot;-&quot;_-;_-@_-"/>
    <numFmt numFmtId="43" formatCode="_-* #,##0.00_-;\-* #,##0.00_-;_-* &quot;-&quot;??_-;_-@_-"/>
    <numFmt numFmtId="164" formatCode="_(&quot;$&quot;\ * #,##0.00_);_(&quot;$&quot;\ * \(#,##0.00\);_(&quot;$&quot;\ * &quot;-&quot;??_);_(@_)"/>
    <numFmt numFmtId="165" formatCode="_(* #,##0.00_);_(* \(#,##0.00\);_(* &quot;-&quot;??_);_(@_)"/>
    <numFmt numFmtId="166" formatCode="0.0%"/>
    <numFmt numFmtId="167" formatCode="#,##0.0_);\(#,##0.0\)"/>
    <numFmt numFmtId="168" formatCode="_-[$€-2]* #,##0.00_-;\-[$€-2]* #,##0.00_-;_-[$€-2]* &quot;-&quot;??_-"/>
    <numFmt numFmtId="169" formatCode="_(&quot;$&quot;* #,##0.00_);_(&quot;$&quot;* \(#,##0.00\);_(&quot;$&quot;* &quot;-&quot;??_);_(@_)"/>
    <numFmt numFmtId="170" formatCode="_-* #,##0.00\ [$€-1]_-;\-* #,##0.00\ [$€-1]_-;_-* &quot;-&quot;??\ [$€-1]_-"/>
    <numFmt numFmtId="171" formatCode="_-* #,##0.00\ [$€]_-;\-* #,##0.00\ [$€]_-;_-* &quot;-&quot;??\ [$€]_-;_-@_-"/>
    <numFmt numFmtId="172" formatCode="_ [$€-2]\ * #,##0.00_ ;_ [$€-2]\ * \-#,##0.00_ ;_ [$€-2]\ * &quot;-&quot;??_ "/>
    <numFmt numFmtId="173" formatCode="_([$€-2]* #,##0.00_);_([$€-2]* \(#,##0.00\);_([$€-2]* &quot;-&quot;??_)"/>
    <numFmt numFmtId="174" formatCode="_-* #,##0\ _p_t_a_-;\-* #,##0\ _p_t_a_-;_-* &quot;-&quot;??\ _p_t_a_-;_-@_-"/>
    <numFmt numFmtId="175" formatCode="_-* #,##0\ _P_t_s_-;\-* #,##0\ _P_t_s_-;_-* &quot;-&quot;\ _P_t_s_-;_-@_-"/>
    <numFmt numFmtId="176" formatCode="_-* #,##0\ _P_t_a_-;\-* #,##0\ _P_t_a_-;_-* &quot;-&quot;\ _P_t_a_-;_-@_-"/>
    <numFmt numFmtId="177" formatCode="_-* #,##0\ _p_t_a_-;\-* #,##0\ _p_t_a_-;_-* &quot;-&quot;\ _p_t_a_-;_-@_-"/>
    <numFmt numFmtId="178" formatCode="#,##0.0_P_);\(#,##0.0\)_P"/>
    <numFmt numFmtId="179" formatCode="_-* #,##0.00\ _P_t_s_-;\-* #,##0.00\ _P_t_s_-;_-* &quot;-&quot;??\ _P_t_s_-;_-@_-"/>
    <numFmt numFmtId="180" formatCode="_ * #,##0_ ;_ * \-#,##0_ ;_ * &quot;-&quot;??_ ;_ @_ "/>
    <numFmt numFmtId="181" formatCode="_ * #,##0.00_ ;_ * \-#,##0.00_ ;_ * &quot;-&quot;??_ ;_ @_ "/>
    <numFmt numFmtId="182" formatCode="_-* #,##0.00\ _P_t_a_-;\-* #,##0.00\ _P_t_a_-;_-* &quot;-&quot;??\ _P_t_a_-;_-@_-"/>
    <numFmt numFmtId="183" formatCode="_-* #,##0.00\ _€_-;\-* #,##0.00\ _€_-;_-* &quot;-&quot;??\ _€_-;_-@_-"/>
    <numFmt numFmtId="184" formatCode="_-* #,##0.000\ _p_t_a_-;\-* #,##0.000\ _p_t_a_-;_-* &quot;-&quot;??\ _p_t_a_-;_-@_-"/>
    <numFmt numFmtId="185" formatCode="_-* #,##0.00\ _p_t_a_-;\-* #,##0.00\ _p_t_a_-;_-* &quot;-&quot;??\ _p_t_a_-;_-@_-"/>
    <numFmt numFmtId="186" formatCode="_ &quot;$&quot;\ * #,##0.00_ ;_ &quot;$&quot;\ * \-#,##0.00_ ;_ &quot;$&quot;\ * &quot;-&quot;??_ ;_ @_ "/>
    <numFmt numFmtId="187" formatCode="_-* #,##0.00\ &quot;pta&quot;_-;\-* #,##0.00\ &quot;pta&quot;_-;_-* &quot;-&quot;??\ &quot;pta&quot;_-;_-@_-"/>
    <numFmt numFmtId="188" formatCode="_-* #,##0.00\ &quot;Pts&quot;_-;\-* #,##0.00\ &quot;Pts&quot;_-;_-* &quot;-&quot;??\ &quot;Pts&quot;_-;_-@_-"/>
    <numFmt numFmtId="189" formatCode="&quot;Verdadero&quot;;&quot;Verdadero&quot;;&quot;Falso&quot;"/>
    <numFmt numFmtId="190" formatCode="#,##0.0000"/>
    <numFmt numFmtId="191" formatCode="0.00_)"/>
    <numFmt numFmtId="192" formatCode="d\ mmm\ yyyy"/>
    <numFmt numFmtId="193" formatCode="#0.00000000"/>
    <numFmt numFmtId="194" formatCode="#,###.00"/>
    <numFmt numFmtId="195" formatCode="#,###.000"/>
    <numFmt numFmtId="196" formatCode="0.000"/>
    <numFmt numFmtId="197" formatCode="#.000"/>
    <numFmt numFmtId="198" formatCode="#,##0.000"/>
    <numFmt numFmtId="199" formatCode="#"/>
    <numFmt numFmtId="200" formatCode="#.00"/>
    <numFmt numFmtId="201" formatCode="0.0"/>
    <numFmt numFmtId="202" formatCode="#,###.0"/>
    <numFmt numFmtId="203" formatCode="#,###.0000"/>
    <numFmt numFmtId="204" formatCode="#,###.00000"/>
    <numFmt numFmtId="205" formatCode="#,###.000000"/>
    <numFmt numFmtId="206" formatCode="#,###.0000000"/>
    <numFmt numFmtId="207" formatCode="#,###.00000000"/>
    <numFmt numFmtId="208" formatCode="#,##0.0"/>
    <numFmt numFmtId="209" formatCode="\$#,##0.00\ ;\(\$#,##0.00\)"/>
  </numFmts>
  <fonts count="133">
    <font>
      <sz val="11"/>
      <color theme="1"/>
      <name val="Calibri"/>
      <family val="2"/>
      <scheme val="minor"/>
    </font>
    <font>
      <b/>
      <sz val="16"/>
      <color theme="1"/>
      <name val="ZapfHumnst BT"/>
      <family val="2"/>
    </font>
    <font>
      <b/>
      <sz val="11"/>
      <color theme="1"/>
      <name val="ZapfHumnst BT"/>
      <family val="2"/>
    </font>
    <font>
      <sz val="11"/>
      <color theme="1"/>
      <name val="ZapfHumnst BT"/>
      <family val="2"/>
    </font>
    <font>
      <b/>
      <sz val="12"/>
      <color theme="1"/>
      <name val="ZapfHumnst BT"/>
      <family val="2"/>
    </font>
    <font>
      <b/>
      <i/>
      <sz val="11"/>
      <color theme="3" tint="0.39997558519241921"/>
      <name val="ZapfHumnst BT"/>
      <family val="2"/>
    </font>
    <font>
      <sz val="11"/>
      <name val="ZapfHumnst BT"/>
      <family val="2"/>
    </font>
    <font>
      <u/>
      <sz val="11"/>
      <color theme="1"/>
      <name val="ZapfHumnst BT"/>
      <family val="2"/>
    </font>
    <font>
      <b/>
      <i/>
      <sz val="11"/>
      <color theme="1"/>
      <name val="ZapfHumnst BT"/>
      <family val="2"/>
    </font>
    <font>
      <b/>
      <sz val="18"/>
      <color theme="3" tint="-0.249977111117893"/>
      <name val="ZapfHumnst BT"/>
      <family val="2"/>
    </font>
    <font>
      <sz val="11"/>
      <color theme="1"/>
      <name val="Calibri"/>
      <family val="2"/>
      <scheme val="minor"/>
    </font>
    <font>
      <b/>
      <sz val="11"/>
      <color theme="1"/>
      <name val="Calibri"/>
      <family val="2"/>
      <scheme val="minor"/>
    </font>
    <font>
      <b/>
      <sz val="8"/>
      <color theme="0"/>
      <name val="Arial"/>
      <family val="2"/>
    </font>
    <font>
      <sz val="9"/>
      <color theme="1"/>
      <name val="Calibri"/>
      <family val="2"/>
      <scheme val="minor"/>
    </font>
    <font>
      <sz val="11"/>
      <name val="Calibri"/>
      <family val="2"/>
      <scheme val="minor"/>
    </font>
    <font>
      <b/>
      <sz val="20"/>
      <name val="Calibri"/>
      <family val="2"/>
      <scheme val="minor"/>
    </font>
    <font>
      <i/>
      <sz val="12"/>
      <color theme="9" tint="-0.249977111117893"/>
      <name val="Calibri"/>
      <family val="2"/>
      <scheme val="minor"/>
    </font>
    <font>
      <sz val="14"/>
      <color theme="1"/>
      <name val="Calibri"/>
      <family val="2"/>
      <scheme val="minor"/>
    </font>
    <font>
      <sz val="14"/>
      <color theme="0"/>
      <name val="Calibri"/>
      <family val="2"/>
      <scheme val="minor"/>
    </font>
    <font>
      <sz val="14"/>
      <color theme="1"/>
      <name val="ZapfHumnst BT"/>
      <family val="2"/>
    </font>
    <font>
      <b/>
      <sz val="16"/>
      <color theme="0"/>
      <name val="ZapfHumnst BT"/>
      <family val="2"/>
    </font>
    <font>
      <sz val="20"/>
      <name val="ZapfHumnst BT"/>
      <family val="2"/>
    </font>
    <font>
      <b/>
      <sz val="20"/>
      <name val="ZapfHumnst BT"/>
      <family val="2"/>
    </font>
    <font>
      <b/>
      <sz val="12"/>
      <color theme="1" tint="0.249977111117893"/>
      <name val="ZapfHumnst BT"/>
      <family val="2"/>
    </font>
    <font>
      <sz val="12"/>
      <color theme="1" tint="0.249977111117893"/>
      <name val="ZapfHumnst BT"/>
      <family val="2"/>
    </font>
    <font>
      <sz val="12"/>
      <name val="ZapfHumnst BT"/>
      <family val="2"/>
    </font>
    <font>
      <b/>
      <sz val="12"/>
      <name val="ZapfHumnst BT"/>
      <family val="2"/>
    </font>
    <font>
      <vertAlign val="superscript"/>
      <sz val="12"/>
      <name val="ZapfHumnst BT"/>
      <family val="2"/>
    </font>
    <font>
      <sz val="12"/>
      <color theme="1"/>
      <name val="ZapfHumnst BT"/>
      <family val="2"/>
    </font>
    <font>
      <b/>
      <sz val="18"/>
      <color theme="0"/>
      <name val="ZapfHumnst BT"/>
      <family val="2"/>
    </font>
    <font>
      <b/>
      <sz val="14"/>
      <color theme="0"/>
      <name val="ZapfHumnst BT"/>
      <family val="2"/>
    </font>
    <font>
      <b/>
      <sz val="11"/>
      <color rgb="FFFF0000"/>
      <name val="ZapfHumnst B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indexed="8"/>
      <name val="Calibri"/>
      <family val="2"/>
    </font>
    <font>
      <sz val="12"/>
      <color theme="1"/>
      <name val="Arial"/>
      <family val="2"/>
    </font>
    <font>
      <sz val="11"/>
      <color indexed="9"/>
      <name val="Calibri"/>
      <family val="2"/>
    </font>
    <font>
      <sz val="12"/>
      <color theme="0"/>
      <name val="Arial"/>
      <family val="2"/>
    </font>
    <font>
      <sz val="11"/>
      <color indexed="20"/>
      <name val="Calibri"/>
      <family val="2"/>
    </font>
    <font>
      <sz val="11"/>
      <color indexed="17"/>
      <name val="Calibri"/>
      <family val="2"/>
    </font>
    <font>
      <sz val="12"/>
      <color rgb="FF006100"/>
      <name val="Arial"/>
      <family val="2"/>
    </font>
    <font>
      <b/>
      <sz val="11"/>
      <color indexed="52"/>
      <name val="Calibri"/>
      <family val="2"/>
    </font>
    <font>
      <b/>
      <sz val="11"/>
      <color indexed="10"/>
      <name val="Calibri"/>
      <family val="2"/>
    </font>
    <font>
      <b/>
      <sz val="12"/>
      <color rgb="FFFA7D00"/>
      <name val="Arial"/>
      <family val="2"/>
    </font>
    <font>
      <b/>
      <sz val="11"/>
      <color indexed="9"/>
      <name val="Calibri"/>
      <family val="2"/>
    </font>
    <font>
      <b/>
      <sz val="12"/>
      <color theme="0"/>
      <name val="Arial"/>
      <family val="2"/>
    </font>
    <font>
      <sz val="11"/>
      <color indexed="52"/>
      <name val="Calibri"/>
      <family val="2"/>
    </font>
    <font>
      <sz val="11"/>
      <color indexed="10"/>
      <name val="Calibri"/>
      <family val="2"/>
    </font>
    <font>
      <sz val="12"/>
      <color rgb="FFFA7D00"/>
      <name val="Arial"/>
      <family val="2"/>
    </font>
    <font>
      <sz val="10"/>
      <name val="Arial"/>
      <family val="2"/>
    </font>
    <font>
      <b/>
      <sz val="11"/>
      <color indexed="56"/>
      <name val="Calibri"/>
      <family val="2"/>
    </font>
    <font>
      <b/>
      <sz val="11"/>
      <color indexed="62"/>
      <name val="Calibri"/>
      <family val="2"/>
    </font>
    <font>
      <b/>
      <sz val="11"/>
      <color theme="3"/>
      <name val="Arial"/>
      <family val="2"/>
    </font>
    <font>
      <sz val="11"/>
      <color indexed="62"/>
      <name val="Calibri"/>
      <family val="2"/>
    </font>
    <font>
      <sz val="12"/>
      <color rgb="FF3F3F76"/>
      <name val="Arial"/>
      <family val="2"/>
    </font>
    <font>
      <sz val="10"/>
      <name val="Times New Roman"/>
      <family val="1"/>
    </font>
    <font>
      <i/>
      <sz val="11"/>
      <color indexed="23"/>
      <name val="Calibri"/>
      <family val="2"/>
    </font>
    <font>
      <sz val="8"/>
      <name val="Arial"/>
      <family val="2"/>
    </font>
    <font>
      <b/>
      <sz val="15"/>
      <color indexed="56"/>
      <name val="Calibri"/>
      <family val="2"/>
    </font>
    <font>
      <b/>
      <sz val="13"/>
      <color indexed="56"/>
      <name val="Calibri"/>
      <family val="2"/>
    </font>
    <font>
      <u/>
      <sz val="10"/>
      <color indexed="12"/>
      <name val="Arial Narrow"/>
      <family val="2"/>
    </font>
    <font>
      <u/>
      <sz val="11"/>
      <color theme="10"/>
      <name val="Calibri"/>
      <family val="2"/>
    </font>
    <font>
      <u/>
      <sz val="8"/>
      <color rgb="FF0000FF"/>
      <name val="Arial"/>
      <family val="2"/>
    </font>
    <font>
      <u/>
      <sz val="11"/>
      <color theme="10"/>
      <name val="Calibri"/>
      <family val="2"/>
      <scheme val="minor"/>
    </font>
    <font>
      <u/>
      <sz val="10"/>
      <color indexed="12"/>
      <name val="Arial"/>
      <family val="2"/>
    </font>
    <font>
      <u/>
      <sz val="12"/>
      <color theme="10"/>
      <name val="Arial"/>
      <family val="2"/>
    </font>
    <font>
      <u/>
      <sz val="8"/>
      <color rgb="FF0000FF"/>
      <name val="Calibri"/>
      <family val="2"/>
      <scheme val="minor"/>
    </font>
    <font>
      <u/>
      <sz val="7.8"/>
      <color indexed="12"/>
      <name val="Arial"/>
      <family val="2"/>
    </font>
    <font>
      <u/>
      <sz val="12"/>
      <color indexed="12"/>
      <name val="Times New Roman"/>
      <family val="1"/>
    </font>
    <font>
      <u/>
      <sz val="10"/>
      <color theme="10"/>
      <name val="MS Sans Serif"/>
      <family val="2"/>
    </font>
    <font>
      <u/>
      <sz val="8"/>
      <color rgb="FF800080"/>
      <name val="Calibri"/>
      <family val="2"/>
      <scheme val="minor"/>
    </font>
    <font>
      <sz val="12"/>
      <color rgb="FF9C0006"/>
      <name val="Arial"/>
      <family val="2"/>
    </font>
    <font>
      <sz val="10"/>
      <name val="MS Sans Serif"/>
      <family val="2"/>
    </font>
    <font>
      <sz val="11"/>
      <color theme="1"/>
      <name val="Times New Roman"/>
      <family val="2"/>
    </font>
    <font>
      <sz val="11"/>
      <color theme="1"/>
      <name val="Arial"/>
      <family val="2"/>
    </font>
    <font>
      <sz val="11"/>
      <color indexed="60"/>
      <name val="Calibri"/>
      <family val="2"/>
    </font>
    <font>
      <sz val="11"/>
      <color indexed="19"/>
      <name val="Calibri"/>
      <family val="2"/>
    </font>
    <font>
      <sz val="12"/>
      <color rgb="FF9C6500"/>
      <name val="Arial"/>
      <family val="2"/>
    </font>
    <font>
      <sz val="7"/>
      <name val="Small Fonts"/>
      <family val="2"/>
    </font>
    <font>
      <b/>
      <i/>
      <sz val="16"/>
      <name val="Helv"/>
    </font>
    <font>
      <sz val="12"/>
      <name val="Helv"/>
    </font>
    <font>
      <sz val="12"/>
      <name val="Times New Roman"/>
      <family val="1"/>
    </font>
    <font>
      <sz val="10"/>
      <color indexed="8"/>
      <name val="Arial"/>
      <family val="2"/>
    </font>
    <font>
      <sz val="10"/>
      <color indexed="8"/>
      <name val="MS Sans Serif"/>
      <family val="2"/>
    </font>
    <font>
      <sz val="11"/>
      <name val="Courier"/>
      <family val="3"/>
    </font>
    <font>
      <sz val="10"/>
      <name val="Arial Narrow"/>
      <family val="2"/>
    </font>
    <font>
      <sz val="8"/>
      <name val="Helv"/>
    </font>
    <font>
      <sz val="16"/>
      <color theme="1"/>
      <name val="Calibri"/>
      <family val="2"/>
      <scheme val="minor"/>
    </font>
    <font>
      <sz val="10"/>
      <color indexed="47"/>
      <name val="Arial"/>
      <family val="2"/>
    </font>
    <font>
      <sz val="14"/>
      <name val="Arial"/>
      <family val="2"/>
    </font>
    <font>
      <b/>
      <sz val="14"/>
      <color indexed="9"/>
      <name val="Arial"/>
      <family val="2"/>
    </font>
    <font>
      <b/>
      <sz val="10"/>
      <color indexed="9"/>
      <name val="Arial"/>
      <family val="2"/>
    </font>
    <font>
      <b/>
      <sz val="10"/>
      <name val="Arial"/>
      <family val="2"/>
    </font>
    <font>
      <b/>
      <sz val="11"/>
      <color indexed="63"/>
      <name val="Calibri"/>
      <family val="2"/>
    </font>
    <font>
      <sz val="11"/>
      <name val="Arial"/>
      <family val="2"/>
    </font>
    <font>
      <b/>
      <sz val="12"/>
      <color rgb="FF3F3F3F"/>
      <name val="Arial"/>
      <family val="2"/>
    </font>
    <font>
      <b/>
      <sz val="12"/>
      <name val="Helv"/>
    </font>
    <font>
      <sz val="12"/>
      <color rgb="FFFF0000"/>
      <name val="Arial"/>
      <family val="2"/>
    </font>
    <font>
      <i/>
      <sz val="12"/>
      <color rgb="FF7F7F7F"/>
      <name val="Arial"/>
      <family val="2"/>
    </font>
    <font>
      <b/>
      <sz val="18"/>
      <color indexed="56"/>
      <name val="Cambria"/>
      <family val="2"/>
    </font>
    <font>
      <b/>
      <sz val="15"/>
      <color indexed="62"/>
      <name val="Calibri"/>
      <family val="2"/>
    </font>
    <font>
      <b/>
      <sz val="15"/>
      <color theme="3"/>
      <name val="Arial"/>
      <family val="2"/>
    </font>
    <font>
      <b/>
      <sz val="18"/>
      <color indexed="62"/>
      <name val="Cambria"/>
      <family val="2"/>
    </font>
    <font>
      <b/>
      <sz val="13"/>
      <color indexed="62"/>
      <name val="Calibri"/>
      <family val="2"/>
    </font>
    <font>
      <b/>
      <sz val="13"/>
      <color theme="3"/>
      <name val="Arial"/>
      <family val="2"/>
    </font>
    <font>
      <b/>
      <sz val="11"/>
      <color indexed="8"/>
      <name val="Calibri"/>
      <family val="2"/>
    </font>
    <font>
      <b/>
      <sz val="12"/>
      <color theme="1"/>
      <name val="Arial"/>
      <family val="2"/>
    </font>
    <font>
      <sz val="12"/>
      <color indexed="24"/>
      <name val="Modern"/>
      <family val="3"/>
      <charset val="255"/>
    </font>
    <font>
      <sz val="12"/>
      <color indexed="24"/>
      <name val="Modern"/>
      <family val="3"/>
    </font>
    <font>
      <b/>
      <sz val="18"/>
      <color indexed="24"/>
      <name val="Modern"/>
      <family val="3"/>
      <charset val="255"/>
    </font>
    <font>
      <b/>
      <sz val="18"/>
      <color indexed="24"/>
      <name val="Modern"/>
      <family val="3"/>
    </font>
    <font>
      <b/>
      <sz val="12"/>
      <color indexed="24"/>
      <name val="Modern"/>
      <family val="3"/>
      <charset val="255"/>
    </font>
    <font>
      <b/>
      <sz val="12"/>
      <color indexed="24"/>
      <name val="Modern"/>
      <family val="3"/>
    </font>
    <font>
      <u/>
      <sz val="10"/>
      <color theme="10"/>
      <name val="Arial"/>
      <family val="2"/>
    </font>
    <font>
      <sz val="11"/>
      <color indexed="8"/>
      <name val="Calibri"/>
      <family val="2"/>
      <scheme val="minor"/>
    </font>
    <font>
      <sz val="10"/>
      <color theme="1"/>
      <name val="Arial"/>
      <family val="2"/>
    </font>
    <font>
      <b/>
      <sz val="18"/>
      <color theme="0"/>
      <name val="Calibri"/>
      <family val="2"/>
      <scheme val="minor"/>
    </font>
    <font>
      <b/>
      <sz val="14"/>
      <color theme="0"/>
      <name val="Calibri"/>
      <family val="2"/>
      <scheme val="minor"/>
    </font>
    <font>
      <sz val="12"/>
      <color theme="1" tint="0.34998626667073579"/>
      <name val="Calibri"/>
      <family val="2"/>
      <scheme val="minor"/>
    </font>
    <font>
      <b/>
      <sz val="12"/>
      <color theme="1" tint="0.34998626667073579"/>
      <name val="Calibri"/>
      <family val="2"/>
      <scheme val="minor"/>
    </font>
    <font>
      <sz val="12"/>
      <color theme="1"/>
      <name val="Calibri"/>
      <family val="2"/>
      <scheme val="minor"/>
    </font>
  </fonts>
  <fills count="8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9"/>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D17B79"/>
        <bgColor indexed="64"/>
      </patternFill>
    </fill>
    <fill>
      <patternFill patternType="solid">
        <fgColor theme="1"/>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FFFF66"/>
        <bgColor indexed="64"/>
      </patternFill>
    </fill>
    <fill>
      <patternFill patternType="solid">
        <fgColor rgb="FFCD6F6D"/>
        <bgColor indexed="64"/>
      </patternFill>
    </fill>
    <fill>
      <patternFill patternType="solid">
        <fgColor theme="6" tint="0.59999389629810485"/>
        <bgColor indexed="64"/>
      </patternFill>
    </fill>
    <fill>
      <patternFill patternType="solid">
        <fgColor rgb="FFEFF6AA"/>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8"/>
        <bgColor indexed="64"/>
      </patternFill>
    </fill>
    <fill>
      <patternFill patternType="solid">
        <fgColor indexed="29"/>
        <bgColor indexed="64"/>
      </patternFill>
    </fill>
    <fill>
      <patternFill patternType="solid">
        <fgColor indexed="32"/>
        <bgColor indexed="64"/>
      </patternFill>
    </fill>
    <fill>
      <patternFill patternType="solid">
        <fgColor indexed="9"/>
        <bgColor indexed="64"/>
      </patternFill>
    </fill>
    <fill>
      <patternFill patternType="solid">
        <fgColor indexed="44"/>
        <bgColor indexed="64"/>
      </patternFill>
    </fill>
    <fill>
      <patternFill patternType="lightGray">
        <bgColor indexed="44"/>
      </patternFill>
    </fill>
  </fills>
  <borders count="49">
    <border>
      <left/>
      <right/>
      <top/>
      <bottom/>
      <diagonal/>
    </border>
    <border>
      <left style="dotted">
        <color theme="0" tint="-0.499984740745262"/>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auto="1"/>
      </right>
      <top style="hair">
        <color auto="1"/>
      </top>
      <bottom style="hair">
        <color auto="1"/>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s>
  <cellStyleXfs count="6367">
    <xf numFmtId="0" fontId="0" fillId="0" borderId="0"/>
    <xf numFmtId="9"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47" fillId="26" borderId="0" applyNumberFormat="0" applyBorder="0" applyAlignment="0" applyProtection="0"/>
    <xf numFmtId="0" fontId="46" fillId="49" borderId="0" applyNumberFormat="0" applyBorder="0" applyAlignment="0" applyProtection="0"/>
    <xf numFmtId="0" fontId="46" fillId="55"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47" fillId="30" borderId="0" applyNumberFormat="0" applyBorder="0" applyAlignment="0" applyProtection="0"/>
    <xf numFmtId="0" fontId="46" fillId="50" borderId="0" applyNumberFormat="0" applyBorder="0" applyAlignment="0" applyProtection="0"/>
    <xf numFmtId="0" fontId="46" fillId="56"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47" fillId="34" borderId="0" applyNumberFormat="0" applyBorder="0" applyAlignment="0" applyProtection="0"/>
    <xf numFmtId="0" fontId="46" fillId="51" borderId="0" applyNumberFormat="0" applyBorder="0" applyAlignment="0" applyProtection="0"/>
    <xf numFmtId="0" fontId="46" fillId="57"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47" fillId="38" borderId="0" applyNumberFormat="0" applyBorder="0" applyAlignment="0" applyProtection="0"/>
    <xf numFmtId="0" fontId="46" fillId="52" borderId="0" applyNumberFormat="0" applyBorder="0" applyAlignment="0" applyProtection="0"/>
    <xf numFmtId="0" fontId="46" fillId="54"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47" fillId="4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47" fillId="46" borderId="0" applyNumberFormat="0" applyBorder="0" applyAlignment="0" applyProtection="0"/>
    <xf numFmtId="0" fontId="46" fillId="54" borderId="0" applyNumberFormat="0" applyBorder="0" applyAlignment="0" applyProtection="0"/>
    <xf numFmtId="0" fontId="46" fillId="57"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47" fillId="27" borderId="0" applyNumberFormat="0" applyBorder="0" applyAlignment="0" applyProtection="0"/>
    <xf numFmtId="0" fontId="46" fillId="55"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47" fillId="31"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47" fillId="35" borderId="0" applyNumberFormat="0" applyBorder="0" applyAlignment="0" applyProtection="0"/>
    <xf numFmtId="0" fontId="46" fillId="59" borderId="0" applyNumberFormat="0" applyBorder="0" applyAlignment="0" applyProtection="0"/>
    <xf numFmtId="0" fontId="46" fillId="61"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47" fillId="39" borderId="0" applyNumberFormat="0" applyBorder="0" applyAlignment="0" applyProtection="0"/>
    <xf numFmtId="0" fontId="46" fillId="52" borderId="0" applyNumberFormat="0" applyBorder="0" applyAlignment="0" applyProtection="0"/>
    <xf numFmtId="0" fontId="46" fillId="50"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47" fillId="43" borderId="0" applyNumberFormat="0" applyBorder="0" applyAlignment="0" applyProtection="0"/>
    <xf numFmtId="0" fontId="46" fillId="55"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47" fillId="47" borderId="0" applyNumberFormat="0" applyBorder="0" applyAlignment="0" applyProtection="0"/>
    <xf numFmtId="0" fontId="46" fillId="60" borderId="0" applyNumberFormat="0" applyBorder="0" applyAlignment="0" applyProtection="0"/>
    <xf numFmtId="0" fontId="46" fillId="5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8" fillId="62" borderId="0" applyNumberFormat="0" applyBorder="0" applyAlignment="0" applyProtection="0"/>
    <xf numFmtId="168" fontId="48" fillId="62" borderId="0" applyNumberFormat="0" applyBorder="0" applyAlignment="0" applyProtection="0"/>
    <xf numFmtId="0" fontId="48" fillId="62" borderId="0" applyNumberFormat="0" applyBorder="0" applyAlignment="0" applyProtection="0"/>
    <xf numFmtId="0" fontId="48" fillId="56" borderId="0" applyNumberFormat="0" applyBorder="0" applyAlignment="0" applyProtection="0"/>
    <xf numFmtId="168" fontId="48" fillId="56"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168" fontId="48" fillId="59" borderId="0" applyNumberFormat="0" applyBorder="0" applyAlignment="0" applyProtection="0"/>
    <xf numFmtId="0" fontId="48" fillId="59" borderId="0" applyNumberFormat="0" applyBorder="0" applyAlignment="0" applyProtection="0"/>
    <xf numFmtId="0" fontId="48" fillId="63" borderId="0" applyNumberFormat="0" applyBorder="0" applyAlignment="0" applyProtection="0"/>
    <xf numFmtId="168" fontId="48" fillId="63"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168" fontId="48" fillId="64"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168" fontId="48" fillId="65" borderId="0" applyNumberFormat="0" applyBorder="0" applyAlignment="0" applyProtection="0"/>
    <xf numFmtId="0" fontId="48" fillId="65" borderId="0" applyNumberFormat="0" applyBorder="0" applyAlignment="0" applyProtection="0"/>
    <xf numFmtId="0" fontId="48" fillId="62" borderId="0" applyNumberFormat="0" applyBorder="0" applyAlignment="0" applyProtection="0"/>
    <xf numFmtId="0" fontId="48" fillId="53"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4" fillId="28"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9" fillId="28"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6" borderId="0" applyNumberFormat="0" applyBorder="0" applyAlignment="0" applyProtection="0"/>
    <xf numFmtId="0" fontId="48" fillId="6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4" fillId="3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9" fillId="3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4" fillId="36"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9" fillId="36"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3" borderId="0" applyNumberFormat="0" applyBorder="0" applyAlignment="0" applyProtection="0"/>
    <xf numFmtId="0" fontId="48" fillId="50"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4" fillId="40"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9" fillId="40"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64" borderId="0" applyNumberFormat="0" applyBorder="0" applyAlignment="0" applyProtection="0"/>
    <xf numFmtId="0" fontId="48" fillId="53"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4" fillId="4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9" fillId="4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65" borderId="0" applyNumberFormat="0" applyBorder="0" applyAlignment="0" applyProtection="0"/>
    <xf numFmtId="0" fontId="48" fillId="56"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4" fillId="48"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9" fillId="48"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67" borderId="0" applyNumberFormat="0" applyBorder="0" applyAlignment="0" applyProtection="0"/>
    <xf numFmtId="168" fontId="48" fillId="67" borderId="0" applyNumberFormat="0" applyBorder="0" applyAlignment="0" applyProtection="0"/>
    <xf numFmtId="0" fontId="48" fillId="67" borderId="0" applyNumberFormat="0" applyBorder="0" applyAlignment="0" applyProtection="0"/>
    <xf numFmtId="0" fontId="48" fillId="68" borderId="0" applyNumberFormat="0" applyBorder="0" applyAlignment="0" applyProtection="0"/>
    <xf numFmtId="168" fontId="48" fillId="68" borderId="0" applyNumberFormat="0" applyBorder="0" applyAlignment="0" applyProtection="0"/>
    <xf numFmtId="0" fontId="48" fillId="68" borderId="0" applyNumberFormat="0" applyBorder="0" applyAlignment="0" applyProtection="0"/>
    <xf numFmtId="0" fontId="48" fillId="69" borderId="0" applyNumberFormat="0" applyBorder="0" applyAlignment="0" applyProtection="0"/>
    <xf numFmtId="168" fontId="48" fillId="69" borderId="0" applyNumberFormat="0" applyBorder="0" applyAlignment="0" applyProtection="0"/>
    <xf numFmtId="0" fontId="48" fillId="69" borderId="0" applyNumberFormat="0" applyBorder="0" applyAlignment="0" applyProtection="0"/>
    <xf numFmtId="0" fontId="48" fillId="63" borderId="0" applyNumberFormat="0" applyBorder="0" applyAlignment="0" applyProtection="0"/>
    <xf numFmtId="168" fontId="48" fillId="63"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168" fontId="48" fillId="64" borderId="0" applyNumberFormat="0" applyBorder="0" applyAlignment="0" applyProtection="0"/>
    <xf numFmtId="0" fontId="48" fillId="64" borderId="0" applyNumberFormat="0" applyBorder="0" applyAlignment="0" applyProtection="0"/>
    <xf numFmtId="0" fontId="48" fillId="66" borderId="0" applyNumberFormat="0" applyBorder="0" applyAlignment="0" applyProtection="0"/>
    <xf numFmtId="168" fontId="48" fillId="66" borderId="0" applyNumberFormat="0" applyBorder="0" applyAlignment="0" applyProtection="0"/>
    <xf numFmtId="0" fontId="48" fillId="66" borderId="0" applyNumberFormat="0" applyBorder="0" applyAlignment="0" applyProtection="0"/>
    <xf numFmtId="0" fontId="50" fillId="50" borderId="0" applyNumberFormat="0" applyBorder="0" applyAlignment="0" applyProtection="0"/>
    <xf numFmtId="168" fontId="50" fillId="50" borderId="0" applyNumberFormat="0" applyBorder="0" applyAlignment="0" applyProtection="0"/>
    <xf numFmtId="0" fontId="50" fillId="50" borderId="0" applyNumberFormat="0" applyBorder="0" applyAlignment="0" applyProtection="0"/>
    <xf numFmtId="0" fontId="51" fillId="51" borderId="0" applyNumberFormat="0" applyBorder="0" applyAlignment="0" applyProtection="0"/>
    <xf numFmtId="0" fontId="51" fillId="53"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35" fillId="18"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2" fillId="18"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3" fillId="58" borderId="28" applyNumberFormat="0" applyAlignment="0" applyProtection="0"/>
    <xf numFmtId="168" fontId="53" fillId="58" borderId="28" applyNumberFormat="0" applyAlignment="0" applyProtection="0"/>
    <xf numFmtId="0" fontId="53" fillId="58" borderId="28" applyNumberFormat="0" applyAlignment="0" applyProtection="0"/>
    <xf numFmtId="0" fontId="53" fillId="58" borderId="28" applyNumberFormat="0" applyAlignment="0" applyProtection="0"/>
    <xf numFmtId="0" fontId="54" fillId="70" borderId="28" applyNumberFormat="0" applyAlignment="0" applyProtection="0"/>
    <xf numFmtId="0" fontId="53" fillId="58" borderId="28" applyNumberFormat="0" applyAlignment="0" applyProtection="0"/>
    <xf numFmtId="0" fontId="53" fillId="58" borderId="28" applyNumberFormat="0" applyAlignment="0" applyProtection="0"/>
    <xf numFmtId="0" fontId="39" fillId="22" borderId="22" applyNumberFormat="0" applyAlignment="0" applyProtection="0"/>
    <xf numFmtId="0" fontId="53" fillId="58" borderId="28" applyNumberFormat="0" applyAlignment="0" applyProtection="0"/>
    <xf numFmtId="0" fontId="53" fillId="58" borderId="28" applyNumberFormat="0" applyAlignment="0" applyProtection="0"/>
    <xf numFmtId="0" fontId="55" fillId="22" borderId="22" applyNumberFormat="0" applyAlignment="0" applyProtection="0"/>
    <xf numFmtId="0" fontId="53" fillId="58" borderId="28" applyNumberFormat="0" applyAlignment="0" applyProtection="0"/>
    <xf numFmtId="0" fontId="53" fillId="58" borderId="28" applyNumberFormat="0" applyAlignment="0" applyProtection="0"/>
    <xf numFmtId="0" fontId="53" fillId="58" borderId="28" applyNumberFormat="0" applyAlignment="0" applyProtection="0"/>
    <xf numFmtId="0" fontId="53" fillId="58" borderId="28" applyNumberFormat="0" applyAlignment="0" applyProtection="0"/>
    <xf numFmtId="0" fontId="54" fillId="70" borderId="28" applyNumberFormat="0" applyAlignment="0" applyProtection="0"/>
    <xf numFmtId="0" fontId="54" fillId="70" borderId="28" applyNumberFormat="0" applyAlignment="0" applyProtection="0"/>
    <xf numFmtId="0" fontId="54" fillId="70" borderId="28" applyNumberFormat="0" applyAlignment="0" applyProtection="0"/>
    <xf numFmtId="0" fontId="54" fillId="70" borderId="28" applyNumberFormat="0" applyAlignment="0" applyProtection="0"/>
    <xf numFmtId="0" fontId="56" fillId="71" borderId="29" applyNumberFormat="0" applyAlignment="0" applyProtection="0"/>
    <xf numFmtId="0" fontId="56" fillId="71" borderId="29" applyNumberFormat="0" applyAlignment="0" applyProtection="0"/>
    <xf numFmtId="0" fontId="41" fillId="23" borderId="25" applyNumberFormat="0" applyAlignment="0" applyProtection="0"/>
    <xf numFmtId="0" fontId="56" fillId="71" borderId="29" applyNumberFormat="0" applyAlignment="0" applyProtection="0"/>
    <xf numFmtId="0" fontId="57" fillId="23" borderId="25" applyNumberFormat="0" applyAlignment="0" applyProtection="0"/>
    <xf numFmtId="0" fontId="56" fillId="71" borderId="29" applyNumberFormat="0" applyAlignment="0" applyProtection="0"/>
    <xf numFmtId="0" fontId="56" fillId="71" borderId="29" applyNumberFormat="0" applyAlignment="0" applyProtection="0"/>
    <xf numFmtId="0" fontId="56" fillId="71" borderId="29" applyNumberFormat="0" applyAlignment="0" applyProtection="0"/>
    <xf numFmtId="0" fontId="58" fillId="0" borderId="30" applyNumberFormat="0" applyFill="0" applyAlignment="0" applyProtection="0"/>
    <xf numFmtId="0" fontId="59" fillId="0" borderId="31"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40" fillId="0" borderId="24"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60" fillId="0" borderId="24"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59" fillId="0" borderId="31" applyNumberFormat="0" applyFill="0" applyAlignment="0" applyProtection="0"/>
    <xf numFmtId="0" fontId="59" fillId="0" borderId="31" applyNumberFormat="0" applyFill="0" applyAlignment="0" applyProtection="0"/>
    <xf numFmtId="0" fontId="59" fillId="0" borderId="31" applyNumberFormat="0" applyFill="0" applyAlignment="0" applyProtection="0"/>
    <xf numFmtId="0" fontId="59" fillId="0" borderId="31" applyNumberFormat="0" applyFill="0" applyAlignment="0" applyProtection="0"/>
    <xf numFmtId="0" fontId="56" fillId="71" borderId="29" applyNumberFormat="0" applyAlignment="0" applyProtection="0"/>
    <xf numFmtId="168" fontId="56" fillId="71" borderId="29" applyNumberFormat="0" applyAlignment="0" applyProtection="0"/>
    <xf numFmtId="0" fontId="56" fillId="71" borderId="2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169" fontId="61"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8" fillId="67" borderId="0" applyNumberFormat="0" applyBorder="0" applyAlignment="0" applyProtection="0"/>
    <xf numFmtId="0" fontId="48" fillId="72"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4" fillId="25"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9" fillId="25"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68" borderId="0" applyNumberFormat="0" applyBorder="0" applyAlignment="0" applyProtection="0"/>
    <xf numFmtId="0" fontId="48" fillId="66"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4" fillId="29"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9" fillId="29"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9" borderId="0" applyNumberFormat="0" applyBorder="0" applyAlignment="0" applyProtection="0"/>
    <xf numFmtId="0" fontId="48" fillId="60"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4" fillId="33"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9" fillId="33"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3" borderId="0" applyNumberFormat="0" applyBorder="0" applyAlignment="0" applyProtection="0"/>
    <xf numFmtId="0" fontId="48" fillId="7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4" fillId="37"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9" fillId="37"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4" fillId="41" borderId="0" applyNumberFormat="0" applyBorder="0" applyAlignment="0" applyProtection="0"/>
    <xf numFmtId="0" fontId="48" fillId="64" borderId="0" applyNumberFormat="0" applyBorder="0" applyAlignment="0" applyProtection="0"/>
    <xf numFmtId="0" fontId="49" fillId="41"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6" borderId="0" applyNumberFormat="0" applyBorder="0" applyAlignment="0" applyProtection="0"/>
    <xf numFmtId="0" fontId="48" fillId="68"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4" fillId="4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9" fillId="4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65" fillId="54" borderId="28" applyNumberFormat="0" applyAlignment="0" applyProtection="0"/>
    <xf numFmtId="0" fontId="65" fillId="61" borderId="28" applyNumberFormat="0" applyAlignment="0" applyProtection="0"/>
    <xf numFmtId="0" fontId="65" fillId="54" borderId="28" applyNumberFormat="0" applyAlignment="0" applyProtection="0"/>
    <xf numFmtId="0" fontId="65" fillId="54" borderId="28" applyNumberFormat="0" applyAlignment="0" applyProtection="0"/>
    <xf numFmtId="0" fontId="37" fillId="21" borderId="22" applyNumberFormat="0" applyAlignment="0" applyProtection="0"/>
    <xf numFmtId="0" fontId="65" fillId="54" borderId="28" applyNumberFormat="0" applyAlignment="0" applyProtection="0"/>
    <xf numFmtId="0" fontId="65" fillId="54" borderId="28" applyNumberFormat="0" applyAlignment="0" applyProtection="0"/>
    <xf numFmtId="0" fontId="66" fillId="21" borderId="22" applyNumberFormat="0" applyAlignment="0" applyProtection="0"/>
    <xf numFmtId="0" fontId="65" fillId="54" borderId="28" applyNumberFormat="0" applyAlignment="0" applyProtection="0"/>
    <xf numFmtId="0" fontId="65" fillId="54" borderId="28" applyNumberFormat="0" applyAlignment="0" applyProtection="0"/>
    <xf numFmtId="0" fontId="65" fillId="54" borderId="28" applyNumberFormat="0" applyAlignment="0" applyProtection="0"/>
    <xf numFmtId="0" fontId="65" fillId="54" borderId="28" applyNumberFormat="0" applyAlignment="0" applyProtection="0"/>
    <xf numFmtId="0" fontId="65" fillId="61" borderId="28" applyNumberFormat="0" applyAlignment="0" applyProtection="0"/>
    <xf numFmtId="0" fontId="65" fillId="61" borderId="28" applyNumberFormat="0" applyAlignment="0" applyProtection="0"/>
    <xf numFmtId="0" fontId="65" fillId="61" borderId="28" applyNumberFormat="0" applyAlignment="0" applyProtection="0"/>
    <xf numFmtId="0" fontId="65" fillId="61" borderId="28" applyNumberFormat="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2" fontId="61" fillId="0" borderId="0" applyFont="0" applyFill="0" applyBorder="0" applyAlignment="0" applyProtection="0"/>
    <xf numFmtId="173" fontId="61" fillId="0" borderId="0" applyFont="0" applyFill="0" applyBorder="0" applyAlignment="0" applyProtection="0"/>
    <xf numFmtId="172" fontId="67" fillId="0" borderId="0" applyFont="0" applyFill="0" applyBorder="0" applyAlignment="0" applyProtection="0"/>
    <xf numFmtId="0" fontId="68" fillId="0" borderId="0" applyNumberFormat="0" applyFill="0" applyBorder="0" applyAlignment="0" applyProtection="0"/>
    <xf numFmtId="168" fontId="68" fillId="0" borderId="0" applyNumberFormat="0" applyFill="0" applyBorder="0" applyAlignment="0" applyProtection="0"/>
    <xf numFmtId="0" fontId="68" fillId="0" borderId="0" applyNumberFormat="0" applyFill="0" applyBorder="0" applyAlignment="0" applyProtection="0"/>
    <xf numFmtId="0" fontId="51" fillId="51" borderId="0" applyNumberFormat="0" applyBorder="0" applyAlignment="0" applyProtection="0"/>
    <xf numFmtId="168" fontId="51" fillId="51" borderId="0" applyNumberFormat="0" applyBorder="0" applyAlignment="0" applyProtection="0"/>
    <xf numFmtId="0" fontId="51" fillId="51" borderId="0" applyNumberFormat="0" applyBorder="0" applyAlignment="0" applyProtection="0"/>
    <xf numFmtId="38" fontId="69" fillId="74" borderId="0" applyNumberFormat="0" applyBorder="0" applyAlignment="0" applyProtection="0"/>
    <xf numFmtId="0" fontId="70" fillId="0" borderId="32" applyNumberFormat="0" applyFill="0" applyAlignment="0" applyProtection="0"/>
    <xf numFmtId="168" fontId="70" fillId="0" borderId="32" applyNumberFormat="0" applyFill="0" applyAlignment="0" applyProtection="0"/>
    <xf numFmtId="0" fontId="70" fillId="0" borderId="32" applyNumberFormat="0" applyFill="0" applyAlignment="0" applyProtection="0"/>
    <xf numFmtId="0" fontId="71" fillId="0" borderId="33" applyNumberFormat="0" applyFill="0" applyAlignment="0" applyProtection="0"/>
    <xf numFmtId="168" fontId="71" fillId="0" borderId="33" applyNumberFormat="0" applyFill="0" applyAlignment="0" applyProtection="0"/>
    <xf numFmtId="0" fontId="71" fillId="0" borderId="33" applyNumberFormat="0" applyFill="0" applyAlignment="0" applyProtection="0"/>
    <xf numFmtId="0" fontId="62" fillId="0" borderId="34" applyNumberFormat="0" applyFill="0" applyAlignment="0" applyProtection="0"/>
    <xf numFmtId="168" fontId="62" fillId="0" borderId="34" applyNumberFormat="0" applyFill="0" applyAlignment="0" applyProtection="0"/>
    <xf numFmtId="0" fontId="62" fillId="0" borderId="34" applyNumberFormat="0" applyFill="0" applyAlignment="0" applyProtection="0"/>
    <xf numFmtId="0" fontId="62" fillId="0" borderId="0" applyNumberFormat="0" applyFill="0" applyBorder="0" applyAlignment="0" applyProtection="0"/>
    <xf numFmtId="168" fontId="62" fillId="0" borderId="0" applyNumberFormat="0" applyFill="0" applyBorder="0" applyAlignment="0" applyProtection="0"/>
    <xf numFmtId="0" fontId="62"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alignment vertical="top"/>
      <protection locked="0"/>
    </xf>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81" fillId="0" borderId="0" applyNumberFormat="0" applyFill="0" applyBorder="0" applyAlignment="0" applyProtection="0"/>
    <xf numFmtId="0" fontId="75" fillId="0" borderId="0" applyNumberFormat="0" applyFill="0" applyBorder="0" applyAlignment="0" applyProtection="0"/>
    <xf numFmtId="0" fontId="82" fillId="0" borderId="0" applyNumberFormat="0" applyFill="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36" fillId="19"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83" fillId="19"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65" fillId="54" borderId="28" applyNumberFormat="0" applyAlignment="0" applyProtection="0"/>
    <xf numFmtId="10" fontId="69" fillId="75" borderId="35" applyNumberFormat="0" applyBorder="0" applyAlignment="0" applyProtection="0"/>
    <xf numFmtId="168" fontId="65" fillId="54" borderId="28" applyNumberFormat="0" applyAlignment="0" applyProtection="0"/>
    <xf numFmtId="0" fontId="65" fillId="54" borderId="28" applyNumberFormat="0" applyAlignment="0" applyProtection="0"/>
    <xf numFmtId="0" fontId="58" fillId="0" borderId="30" applyNumberFormat="0" applyFill="0" applyAlignment="0" applyProtection="0"/>
    <xf numFmtId="168" fontId="58" fillId="0" borderId="30" applyNumberFormat="0" applyFill="0" applyAlignment="0" applyProtection="0"/>
    <xf numFmtId="0" fontId="58" fillId="0" borderId="30" applyNumberFormat="0" applyFill="0" applyAlignment="0" applyProtection="0"/>
    <xf numFmtId="174" fontId="61" fillId="0" borderId="0" applyFont="0" applyFill="0" applyBorder="0" applyAlignment="0" applyProtection="0"/>
    <xf numFmtId="175" fontId="61" fillId="0" borderId="0" applyFont="0" applyFill="0" applyBorder="0" applyAlignment="0" applyProtection="0"/>
    <xf numFmtId="176" fontId="61" fillId="0" borderId="0" applyFont="0" applyFill="0" applyBorder="0" applyAlignment="0" applyProtection="0"/>
    <xf numFmtId="177" fontId="61" fillId="0" borderId="0" applyFont="0" applyFill="0" applyBorder="0" applyAlignment="0" applyProtection="0"/>
    <xf numFmtId="175" fontId="61" fillId="0" borderId="0" applyFont="0" applyFill="0" applyBorder="0" applyAlignment="0" applyProtection="0"/>
    <xf numFmtId="176" fontId="61" fillId="0" borderId="0" applyFont="0" applyFill="0" applyBorder="0" applyAlignment="0" applyProtection="0"/>
    <xf numFmtId="175" fontId="61" fillId="0" borderId="0" applyFont="0" applyFill="0" applyBorder="0" applyAlignment="0" applyProtection="0"/>
    <xf numFmtId="174" fontId="6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75" fontId="6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61" fillId="0" borderId="0" applyFont="0" applyFill="0" applyBorder="0" applyAlignment="0" applyProtection="0"/>
    <xf numFmtId="177" fontId="61" fillId="0" borderId="0" applyFont="0" applyFill="0" applyBorder="0" applyAlignment="0" applyProtection="0"/>
    <xf numFmtId="175" fontId="61" fillId="0" borderId="0" applyFont="0" applyFill="0" applyBorder="0" applyAlignment="0" applyProtection="0"/>
    <xf numFmtId="178" fontId="61" fillId="0" borderId="0" applyFont="0" applyFill="0" applyBorder="0" applyAlignment="0" applyProtection="0"/>
    <xf numFmtId="177" fontId="61" fillId="0" borderId="0" applyFont="0" applyFill="0" applyBorder="0" applyAlignment="0" applyProtection="0"/>
    <xf numFmtId="4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180" fontId="61" fillId="0" borderId="0" applyFont="0" applyFill="0" applyBorder="0" applyAlignment="0" applyProtection="0"/>
    <xf numFmtId="180" fontId="61" fillId="0" borderId="0" applyFont="0" applyFill="0" applyBorder="0" applyAlignment="0" applyProtection="0"/>
    <xf numFmtId="180"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82"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84" fillId="0" borderId="0" applyFont="0" applyFill="0" applyBorder="0" applyAlignment="0" applyProtection="0"/>
    <xf numFmtId="181" fontId="61"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5"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3" fontId="8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43" fontId="61" fillId="0" borderId="0" applyFont="0" applyFill="0" applyBorder="0" applyAlignment="0" applyProtection="0"/>
    <xf numFmtId="181" fontId="61" fillId="0" borderId="0" applyFont="0" applyFill="0" applyBorder="0" applyAlignment="0" applyProtection="0"/>
    <xf numFmtId="43" fontId="8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61" fillId="0" borderId="0" applyFont="0" applyFill="0" applyBorder="0" applyAlignment="0" applyProtection="0"/>
    <xf numFmtId="185"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43" fontId="46"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5" fontId="61"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5"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61" fillId="0" borderId="0" applyFont="0" applyFill="0" applyBorder="0" applyAlignment="0" applyProtection="0"/>
    <xf numFmtId="187" fontId="61" fillId="0" borderId="0" applyFont="0" applyFill="0" applyBorder="0" applyAlignment="0" applyProtection="0"/>
    <xf numFmtId="188" fontId="61" fillId="0" borderId="0" applyFont="0" applyFill="0" applyBorder="0" applyAlignment="0" applyProtection="0"/>
    <xf numFmtId="169" fontId="61" fillId="0" borderId="0" applyFont="0" applyFill="0" applyBorder="0" applyAlignment="0" applyProtection="0"/>
    <xf numFmtId="189" fontId="61" fillId="0" borderId="0" applyFont="0" applyFill="0" applyBorder="0" applyAlignment="0" applyProtection="0"/>
    <xf numFmtId="186" fontId="61" fillId="0" borderId="0" applyFont="0" applyFill="0" applyBorder="0" applyAlignment="0" applyProtection="0"/>
    <xf numFmtId="189" fontId="61" fillId="0" borderId="0" applyFont="0" applyFill="0" applyBorder="0" applyAlignment="0" applyProtection="0"/>
    <xf numFmtId="186" fontId="61" fillId="0" borderId="0" applyFont="0" applyFill="0" applyBorder="0" applyAlignment="0" applyProtection="0"/>
    <xf numFmtId="189" fontId="61"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64" fontId="61" fillId="0" borderId="0" applyFont="0" applyFill="0" applyBorder="0" applyAlignment="0" applyProtection="0"/>
    <xf numFmtId="164" fontId="61" fillId="0" borderId="0" applyFont="0" applyFill="0" applyBorder="0" applyAlignment="0" applyProtection="0"/>
    <xf numFmtId="186" fontId="61" fillId="0" borderId="0" applyFont="0" applyFill="0" applyBorder="0" applyAlignment="0" applyProtection="0"/>
    <xf numFmtId="186" fontId="61" fillId="0" borderId="0" applyFont="0" applyFill="0" applyBorder="0" applyAlignment="0" applyProtection="0"/>
    <xf numFmtId="0" fontId="87" fillId="61" borderId="0" applyNumberFormat="0" applyBorder="0" applyAlignment="0" applyProtection="0"/>
    <xf numFmtId="0" fontId="88"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45" fillId="20"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9" fillId="20"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37" fontId="90" fillId="0" borderId="0"/>
    <xf numFmtId="191" fontId="9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1" fontId="92" fillId="0" borderId="0"/>
    <xf numFmtId="191" fontId="92" fillId="0" borderId="0"/>
    <xf numFmtId="0" fontId="10" fillId="0" borderId="0"/>
    <xf numFmtId="0" fontId="10" fillId="0" borderId="0"/>
    <xf numFmtId="0" fontId="10" fillId="0" borderId="0"/>
    <xf numFmtId="191"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61" fillId="0" borderId="0"/>
    <xf numFmtId="0" fontId="61" fillId="0" borderId="0"/>
    <xf numFmtId="0" fontId="84" fillId="0" borderId="0"/>
    <xf numFmtId="0" fontId="61" fillId="0" borderId="0"/>
    <xf numFmtId="0" fontId="61" fillId="0" borderId="0"/>
    <xf numFmtId="0" fontId="61" fillId="0" borderId="0"/>
    <xf numFmtId="0" fontId="61" fillId="0" borderId="0"/>
    <xf numFmtId="0" fontId="10" fillId="0" borderId="0"/>
    <xf numFmtId="0" fontId="93"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93" fillId="0" borderId="0"/>
    <xf numFmtId="0" fontId="10"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61" fillId="0" borderId="0"/>
    <xf numFmtId="0" fontId="10" fillId="0" borderId="0"/>
    <xf numFmtId="0" fontId="61" fillId="0" borderId="0"/>
    <xf numFmtId="0" fontId="61" fillId="0" borderId="0"/>
    <xf numFmtId="0" fontId="93" fillId="0" borderId="0"/>
    <xf numFmtId="0" fontId="61" fillId="0" borderId="0"/>
    <xf numFmtId="0" fontId="61" fillId="0" borderId="0"/>
    <xf numFmtId="0" fontId="93" fillId="0" borderId="0"/>
    <xf numFmtId="0" fontId="10" fillId="0" borderId="0"/>
    <xf numFmtId="0" fontId="61"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3" fillId="0" borderId="0"/>
    <xf numFmtId="0" fontId="61" fillId="0" borderId="0"/>
    <xf numFmtId="0" fontId="93" fillId="0" borderId="0"/>
    <xf numFmtId="0" fontId="61" fillId="0" borderId="0"/>
    <xf numFmtId="0" fontId="61" fillId="0" borderId="0"/>
    <xf numFmtId="0" fontId="61" fillId="0" borderId="0"/>
    <xf numFmtId="0" fontId="46" fillId="0" borderId="0"/>
    <xf numFmtId="0" fontId="10" fillId="0" borderId="0"/>
    <xf numFmtId="0" fontId="46" fillId="0" borderId="0"/>
    <xf numFmtId="0" fontId="10" fillId="0" borderId="0"/>
    <xf numFmtId="0" fontId="46" fillId="0" borderId="0"/>
    <xf numFmtId="0" fontId="10" fillId="0" borderId="0"/>
    <xf numFmtId="0" fontId="93" fillId="0" borderId="0"/>
    <xf numFmtId="0" fontId="46"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93" fillId="0" borderId="0"/>
    <xf numFmtId="0" fontId="61" fillId="0" borderId="0"/>
    <xf numFmtId="0" fontId="93" fillId="0" borderId="0"/>
    <xf numFmtId="0" fontId="10" fillId="0" borderId="0"/>
    <xf numFmtId="0" fontId="93" fillId="0" borderId="0"/>
    <xf numFmtId="0" fontId="46"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10" fillId="0" borderId="0"/>
    <xf numFmtId="0" fontId="93"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0" fillId="0" borderId="0"/>
    <xf numFmtId="0" fontId="61" fillId="0" borderId="0"/>
    <xf numFmtId="0" fontId="61" fillId="0" borderId="0"/>
    <xf numFmtId="0" fontId="61"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61" fillId="0" borderId="0"/>
    <xf numFmtId="0" fontId="6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1" fillId="0" borderId="0"/>
    <xf numFmtId="0" fontId="93" fillId="0" borderId="0"/>
    <xf numFmtId="0" fontId="93" fillId="0" borderId="0"/>
    <xf numFmtId="0" fontId="47" fillId="0" borderId="0"/>
    <xf numFmtId="0" fontId="47" fillId="0" borderId="0"/>
    <xf numFmtId="0" fontId="4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94" fillId="0" borderId="0"/>
    <xf numFmtId="0" fontId="93" fillId="0" borderId="0"/>
    <xf numFmtId="0" fontId="85" fillId="0" borderId="0"/>
    <xf numFmtId="0" fontId="10" fillId="0" borderId="0"/>
    <xf numFmtId="0" fontId="10" fillId="0" borderId="0"/>
    <xf numFmtId="0" fontId="10" fillId="0" borderId="0"/>
    <xf numFmtId="0" fontId="10" fillId="0" borderId="0"/>
    <xf numFmtId="37" fontId="96"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84"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61" fillId="0" borderId="0"/>
    <xf numFmtId="0" fontId="93" fillId="0" borderId="0"/>
    <xf numFmtId="0" fontId="93" fillId="0" borderId="0"/>
    <xf numFmtId="0" fontId="61" fillId="0" borderId="0"/>
    <xf numFmtId="0" fontId="10" fillId="0" borderId="0"/>
    <xf numFmtId="37" fontId="96"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84" fillId="0" borderId="0"/>
    <xf numFmtId="0" fontId="61" fillId="0" borderId="0"/>
    <xf numFmtId="0" fontId="61" fillId="0" borderId="0"/>
    <xf numFmtId="0" fontId="61" fillId="0" borderId="0"/>
    <xf numFmtId="0" fontId="10" fillId="0" borderId="0"/>
    <xf numFmtId="0" fontId="10" fillId="0" borderId="0"/>
    <xf numFmtId="0" fontId="84"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46" fillId="0" borderId="0"/>
    <xf numFmtId="0" fontId="47" fillId="0" borderId="0"/>
    <xf numFmtId="0" fontId="47"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93" fillId="0" borderId="0"/>
    <xf numFmtId="0" fontId="10" fillId="0" borderId="0"/>
    <xf numFmtId="0" fontId="93"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93"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7"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93"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85"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96" fillId="0" borderId="0"/>
    <xf numFmtId="0" fontId="61" fillId="0" borderId="0"/>
    <xf numFmtId="0" fontId="46" fillId="0" borderId="0"/>
    <xf numFmtId="0" fontId="61"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93" fillId="0" borderId="0"/>
    <xf numFmtId="37" fontId="9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99" fillId="0" borderId="0"/>
    <xf numFmtId="0" fontId="46"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95"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47" fillId="24" borderId="26" applyNumberFormat="0" applyFont="0" applyAlignment="0" applyProtection="0"/>
    <xf numFmtId="0" fontId="61" fillId="57" borderId="36" applyNumberFormat="0" applyFont="0" applyAlignment="0" applyProtection="0"/>
    <xf numFmtId="0" fontId="92" fillId="57" borderId="3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96" fillId="57" borderId="36" applyNumberFormat="0" applyFont="0" applyAlignment="0" applyProtection="0"/>
    <xf numFmtId="0" fontId="93" fillId="57" borderId="36" applyNumberFormat="0" applyFont="0" applyAlignment="0" applyProtection="0"/>
    <xf numFmtId="0" fontId="10" fillId="24" borderId="2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57" borderId="36" applyNumberFormat="0" applyFont="0" applyAlignment="0" applyProtection="0"/>
    <xf numFmtId="0" fontId="46" fillId="57" borderId="36" applyNumberFormat="0" applyFont="0" applyAlignment="0" applyProtection="0"/>
    <xf numFmtId="0" fontId="61" fillId="57" borderId="36" applyNumberFormat="0" applyFont="0" applyAlignment="0" applyProtection="0"/>
    <xf numFmtId="0" fontId="100" fillId="76" borderId="0"/>
    <xf numFmtId="0" fontId="101" fillId="74" borderId="0"/>
    <xf numFmtId="0" fontId="102" fillId="77" borderId="0">
      <alignment horizontal="left"/>
    </xf>
    <xf numFmtId="0" fontId="103" fillId="78" borderId="35">
      <alignment horizontal="left"/>
    </xf>
    <xf numFmtId="0" fontId="102" fillId="79" borderId="0"/>
    <xf numFmtId="192" fontId="61" fillId="80" borderId="35">
      <alignment horizontal="left"/>
      <protection locked="0"/>
    </xf>
    <xf numFmtId="192" fontId="61" fillId="80" borderId="35">
      <alignment horizontal="left"/>
      <protection locked="0"/>
    </xf>
    <xf numFmtId="192" fontId="61" fillId="80" borderId="35">
      <alignment horizontal="left"/>
      <protection locked="0"/>
    </xf>
    <xf numFmtId="192" fontId="61" fillId="80" borderId="35">
      <alignment horizontal="left"/>
      <protection locked="0"/>
    </xf>
    <xf numFmtId="3" fontId="61" fillId="80" borderId="35">
      <alignment horizontal="right"/>
      <protection locked="0"/>
    </xf>
    <xf numFmtId="3" fontId="61" fillId="80" borderId="35">
      <alignment horizontal="right"/>
      <protection locked="0"/>
    </xf>
    <xf numFmtId="3" fontId="61" fillId="80" borderId="35">
      <alignment horizontal="right"/>
      <protection locked="0"/>
    </xf>
    <xf numFmtId="3" fontId="61" fillId="80" borderId="35">
      <alignment horizontal="right"/>
      <protection locked="0"/>
    </xf>
    <xf numFmtId="4" fontId="61" fillId="80" borderId="35">
      <alignment horizontal="right"/>
      <protection locked="0"/>
    </xf>
    <xf numFmtId="4" fontId="61" fillId="80" borderId="35">
      <alignment horizontal="right"/>
      <protection locked="0"/>
    </xf>
    <xf numFmtId="4" fontId="61" fillId="80" borderId="35">
      <alignment horizontal="right"/>
      <protection locked="0"/>
    </xf>
    <xf numFmtId="4" fontId="61" fillId="80" borderId="35">
      <alignment horizontal="right"/>
      <protection locked="0"/>
    </xf>
    <xf numFmtId="193" fontId="61" fillId="80" borderId="35">
      <alignment horizontal="right"/>
      <protection locked="0"/>
    </xf>
    <xf numFmtId="193" fontId="61" fillId="80" borderId="35">
      <alignment horizontal="right"/>
      <protection locked="0"/>
    </xf>
    <xf numFmtId="193" fontId="61" fillId="80" borderId="35">
      <alignment horizontal="right"/>
      <protection locked="0"/>
    </xf>
    <xf numFmtId="193"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196" fontId="61" fillId="80" borderId="35">
      <alignment horizontal="right"/>
      <protection locked="0"/>
    </xf>
    <xf numFmtId="196" fontId="61" fillId="80" borderId="35">
      <alignment horizontal="right"/>
      <protection locked="0"/>
    </xf>
    <xf numFmtId="196" fontId="61" fillId="80" borderId="35">
      <alignment horizontal="right"/>
      <protection locked="0"/>
    </xf>
    <xf numFmtId="196" fontId="61" fillId="80" borderId="35">
      <alignment horizontal="right"/>
      <protection locked="0"/>
    </xf>
    <xf numFmtId="197" fontId="61" fillId="80" borderId="35">
      <alignment horizontal="right"/>
      <protection locked="0"/>
    </xf>
    <xf numFmtId="197" fontId="61" fillId="80" borderId="35">
      <alignment horizontal="right"/>
      <protection locked="0"/>
    </xf>
    <xf numFmtId="197" fontId="61" fillId="80" borderId="35">
      <alignment horizontal="right"/>
      <protection locked="0"/>
    </xf>
    <xf numFmtId="197" fontId="61" fillId="80" borderId="35">
      <alignment horizontal="right"/>
      <protection locked="0"/>
    </xf>
    <xf numFmtId="198" fontId="61" fillId="80" borderId="35">
      <alignment horizontal="right"/>
      <protection locked="0"/>
    </xf>
    <xf numFmtId="198" fontId="61" fillId="80" borderId="35">
      <alignment horizontal="right"/>
      <protection locked="0"/>
    </xf>
    <xf numFmtId="198" fontId="61" fillId="80" borderId="35">
      <alignment horizontal="right"/>
      <protection locked="0"/>
    </xf>
    <xf numFmtId="198" fontId="61" fillId="80" borderId="35">
      <alignment horizontal="right"/>
      <protection locked="0"/>
    </xf>
    <xf numFmtId="2" fontId="61" fillId="80" borderId="35">
      <alignment horizontal="right"/>
      <protection locked="0"/>
    </xf>
    <xf numFmtId="2" fontId="61" fillId="80" borderId="35">
      <alignment horizontal="right"/>
      <protection locked="0"/>
    </xf>
    <xf numFmtId="2" fontId="61" fillId="80" borderId="35">
      <alignment horizontal="right"/>
      <protection locked="0"/>
    </xf>
    <xf numFmtId="2" fontId="61" fillId="80" borderId="35">
      <alignment horizontal="right"/>
      <protection locked="0"/>
    </xf>
    <xf numFmtId="199" fontId="61" fillId="80" borderId="35">
      <alignment horizontal="right"/>
      <protection locked="0"/>
    </xf>
    <xf numFmtId="199" fontId="61" fillId="80" borderId="35">
      <alignment horizontal="right"/>
      <protection locked="0"/>
    </xf>
    <xf numFmtId="199" fontId="61" fillId="80" borderId="35">
      <alignment horizontal="right"/>
      <protection locked="0"/>
    </xf>
    <xf numFmtId="199" fontId="61" fillId="80" borderId="35">
      <alignment horizontal="right"/>
      <protection locked="0"/>
    </xf>
    <xf numFmtId="200" fontId="61" fillId="80" borderId="35">
      <alignment horizontal="right"/>
      <protection locked="0"/>
    </xf>
    <xf numFmtId="200" fontId="61" fillId="80" borderId="35">
      <alignment horizontal="right"/>
      <protection locked="0"/>
    </xf>
    <xf numFmtId="200" fontId="61" fillId="80" borderId="35">
      <alignment horizontal="right"/>
      <protection locked="0"/>
    </xf>
    <xf numFmtId="200" fontId="61" fillId="80" borderId="35">
      <alignment horizontal="right"/>
      <protection locked="0"/>
    </xf>
    <xf numFmtId="201" fontId="61" fillId="80" borderId="35">
      <alignment horizontal="right"/>
      <protection locked="0"/>
    </xf>
    <xf numFmtId="201" fontId="61" fillId="80" borderId="35">
      <alignment horizontal="right"/>
      <protection locked="0"/>
    </xf>
    <xf numFmtId="201" fontId="61" fillId="80" borderId="35">
      <alignment horizontal="right"/>
      <protection locked="0"/>
    </xf>
    <xf numFmtId="201" fontId="61" fillId="80" borderId="35">
      <alignment horizontal="right"/>
      <protection locked="0"/>
    </xf>
    <xf numFmtId="1" fontId="61" fillId="80" borderId="35">
      <alignment horizontal="right"/>
      <protection locked="0"/>
    </xf>
    <xf numFmtId="1" fontId="61" fillId="80" borderId="35">
      <alignment horizontal="right"/>
      <protection locked="0"/>
    </xf>
    <xf numFmtId="1" fontId="61" fillId="80" borderId="35">
      <alignment horizontal="right"/>
      <protection locked="0"/>
    </xf>
    <xf numFmtId="1" fontId="61" fillId="80" borderId="35">
      <alignment horizontal="right"/>
      <protection locked="0"/>
    </xf>
    <xf numFmtId="202" fontId="61" fillId="80" borderId="35">
      <alignment horizontal="right"/>
      <protection locked="0"/>
    </xf>
    <xf numFmtId="202" fontId="61" fillId="80" borderId="35">
      <alignment horizontal="right"/>
      <protection locked="0"/>
    </xf>
    <xf numFmtId="202" fontId="61" fillId="80" borderId="35">
      <alignment horizontal="right"/>
      <protection locked="0"/>
    </xf>
    <xf numFmtId="202"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203" fontId="61" fillId="80" borderId="35">
      <alignment horizontal="right"/>
      <protection locked="0"/>
    </xf>
    <xf numFmtId="203" fontId="61" fillId="80" borderId="35">
      <alignment horizontal="right"/>
      <protection locked="0"/>
    </xf>
    <xf numFmtId="203" fontId="61" fillId="80" borderId="35">
      <alignment horizontal="right"/>
      <protection locked="0"/>
    </xf>
    <xf numFmtId="203" fontId="61" fillId="80" borderId="35">
      <alignment horizontal="right"/>
      <protection locked="0"/>
    </xf>
    <xf numFmtId="204" fontId="61" fillId="80" borderId="35">
      <alignment horizontal="right"/>
      <protection locked="0"/>
    </xf>
    <xf numFmtId="204" fontId="61" fillId="80" borderId="35">
      <alignment horizontal="right"/>
      <protection locked="0"/>
    </xf>
    <xf numFmtId="204" fontId="61" fillId="80" borderId="35">
      <alignment horizontal="right"/>
      <protection locked="0"/>
    </xf>
    <xf numFmtId="204" fontId="61" fillId="80" borderId="35">
      <alignment horizontal="right"/>
      <protection locked="0"/>
    </xf>
    <xf numFmtId="205" fontId="61" fillId="80" borderId="35">
      <alignment horizontal="right"/>
      <protection locked="0"/>
    </xf>
    <xf numFmtId="205" fontId="61" fillId="80" borderId="35">
      <alignment horizontal="right"/>
      <protection locked="0"/>
    </xf>
    <xf numFmtId="205" fontId="61" fillId="80" borderId="35">
      <alignment horizontal="right"/>
      <protection locked="0"/>
    </xf>
    <xf numFmtId="205" fontId="61" fillId="80" borderId="35">
      <alignment horizontal="right"/>
      <protection locked="0"/>
    </xf>
    <xf numFmtId="206" fontId="61" fillId="80" borderId="35">
      <alignment horizontal="right"/>
      <protection locked="0"/>
    </xf>
    <xf numFmtId="206" fontId="61" fillId="80" borderId="35">
      <alignment horizontal="right"/>
      <protection locked="0"/>
    </xf>
    <xf numFmtId="206" fontId="61" fillId="80" borderId="35">
      <alignment horizontal="right"/>
      <protection locked="0"/>
    </xf>
    <xf numFmtId="206" fontId="61" fillId="80" borderId="35">
      <alignment horizontal="right"/>
      <protection locked="0"/>
    </xf>
    <xf numFmtId="207" fontId="61" fillId="80" borderId="35">
      <alignment horizontal="right"/>
      <protection locked="0"/>
    </xf>
    <xf numFmtId="207" fontId="61" fillId="80" borderId="35">
      <alignment horizontal="right"/>
      <protection locked="0"/>
    </xf>
    <xf numFmtId="207" fontId="61" fillId="80" borderId="35">
      <alignment horizontal="right"/>
      <protection locked="0"/>
    </xf>
    <xf numFmtId="207" fontId="61" fillId="80" borderId="35">
      <alignment horizontal="right"/>
      <protection locked="0"/>
    </xf>
    <xf numFmtId="49" fontId="61" fillId="80" borderId="35">
      <alignment horizontal="left"/>
      <protection locked="0"/>
    </xf>
    <xf numFmtId="49" fontId="61" fillId="80" borderId="35">
      <alignment horizontal="left"/>
      <protection locked="0"/>
    </xf>
    <xf numFmtId="49" fontId="61" fillId="80" borderId="35">
      <alignment horizontal="left"/>
      <protection locked="0"/>
    </xf>
    <xf numFmtId="49" fontId="61" fillId="80" borderId="35">
      <alignment horizontal="left"/>
      <protection locked="0"/>
    </xf>
    <xf numFmtId="49" fontId="61" fillId="80" borderId="35">
      <alignment horizontal="left" wrapText="1"/>
      <protection locked="0"/>
    </xf>
    <xf numFmtId="18" fontId="61" fillId="80" borderId="35">
      <alignment horizontal="left"/>
      <protection locked="0"/>
    </xf>
    <xf numFmtId="18" fontId="61" fillId="80" borderId="35">
      <alignment horizontal="left"/>
      <protection locked="0"/>
    </xf>
    <xf numFmtId="18" fontId="61" fillId="80" borderId="35">
      <alignment horizontal="left"/>
      <protection locked="0"/>
    </xf>
    <xf numFmtId="18" fontId="61" fillId="80" borderId="35">
      <alignment horizontal="left"/>
      <protection locked="0"/>
    </xf>
    <xf numFmtId="0" fontId="104" fillId="75" borderId="35">
      <alignment horizontal="center"/>
    </xf>
    <xf numFmtId="0" fontId="104" fillId="75" borderId="35">
      <alignment horizontal="center"/>
    </xf>
    <xf numFmtId="0" fontId="104" fillId="75" borderId="35">
      <alignment horizontal="center"/>
    </xf>
    <xf numFmtId="0" fontId="104" fillId="75" borderId="35">
      <alignment horizontal="center"/>
    </xf>
    <xf numFmtId="0" fontId="104" fillId="75" borderId="35">
      <alignment horizontal="center" wrapText="1"/>
    </xf>
    <xf numFmtId="0" fontId="104" fillId="75" borderId="35">
      <alignment horizontal="center" wrapText="1"/>
    </xf>
    <xf numFmtId="0" fontId="104" fillId="75" borderId="35">
      <alignment horizontal="center" wrapText="1"/>
    </xf>
    <xf numFmtId="0" fontId="104" fillId="75" borderId="35">
      <alignment horizontal="center" wrapText="1"/>
    </xf>
    <xf numFmtId="192" fontId="104" fillId="75" borderId="35">
      <alignment horizontal="left"/>
    </xf>
    <xf numFmtId="192" fontId="104" fillId="75" borderId="35">
      <alignment horizontal="left"/>
    </xf>
    <xf numFmtId="192" fontId="104" fillId="75" borderId="35">
      <alignment horizontal="left"/>
    </xf>
    <xf numFmtId="192" fontId="104" fillId="75" borderId="35">
      <alignment horizontal="left"/>
    </xf>
    <xf numFmtId="0" fontId="104" fillId="75" borderId="35">
      <alignment horizontal="left"/>
    </xf>
    <xf numFmtId="0" fontId="104" fillId="75" borderId="35">
      <alignment horizontal="left"/>
    </xf>
    <xf numFmtId="0" fontId="104" fillId="75" borderId="35">
      <alignment horizontal="left"/>
    </xf>
    <xf numFmtId="0" fontId="104" fillId="75" borderId="35">
      <alignment horizontal="left"/>
    </xf>
    <xf numFmtId="0" fontId="104" fillId="75" borderId="35">
      <alignment horizontal="left" wrapText="1"/>
    </xf>
    <xf numFmtId="0" fontId="104" fillId="75" borderId="35">
      <alignment horizontal="left" wrapText="1"/>
    </xf>
    <xf numFmtId="0" fontId="104" fillId="75" borderId="35">
      <alignment horizontal="left" wrapText="1"/>
    </xf>
    <xf numFmtId="0" fontId="104" fillId="75" borderId="35">
      <alignment horizontal="left" wrapText="1"/>
    </xf>
    <xf numFmtId="0" fontId="104" fillId="75" borderId="35">
      <alignment horizontal="right"/>
    </xf>
    <xf numFmtId="0" fontId="104" fillId="75" borderId="35">
      <alignment horizontal="right"/>
    </xf>
    <xf numFmtId="0" fontId="104" fillId="75" borderId="35">
      <alignment horizontal="right"/>
    </xf>
    <xf numFmtId="0" fontId="104" fillId="75" borderId="35">
      <alignment horizontal="right"/>
    </xf>
    <xf numFmtId="0" fontId="104" fillId="75" borderId="35">
      <alignment horizontal="right" wrapText="1"/>
    </xf>
    <xf numFmtId="0" fontId="104" fillId="75" borderId="35">
      <alignment horizontal="right" wrapText="1"/>
    </xf>
    <xf numFmtId="0" fontId="104" fillId="75" borderId="35">
      <alignment horizontal="right" wrapText="1"/>
    </xf>
    <xf numFmtId="0" fontId="104" fillId="75" borderId="35">
      <alignment horizontal="right" wrapText="1"/>
    </xf>
    <xf numFmtId="192" fontId="61" fillId="81" borderId="35">
      <alignment horizontal="left"/>
    </xf>
    <xf numFmtId="192" fontId="61" fillId="81" borderId="35">
      <alignment horizontal="left"/>
    </xf>
    <xf numFmtId="192" fontId="61" fillId="81" borderId="35">
      <alignment horizontal="left"/>
    </xf>
    <xf numFmtId="192" fontId="61" fillId="81" borderId="35">
      <alignment horizontal="left"/>
    </xf>
    <xf numFmtId="3" fontId="61" fillId="81" borderId="35">
      <alignment horizontal="right"/>
    </xf>
    <xf numFmtId="3" fontId="61" fillId="81" borderId="35">
      <alignment horizontal="right"/>
    </xf>
    <xf numFmtId="3" fontId="61" fillId="81" borderId="35">
      <alignment horizontal="right"/>
    </xf>
    <xf numFmtId="3" fontId="61" fillId="81" borderId="35">
      <alignment horizontal="right"/>
    </xf>
    <xf numFmtId="4" fontId="61" fillId="81" borderId="35">
      <alignment horizontal="right"/>
    </xf>
    <xf numFmtId="4" fontId="61" fillId="81" borderId="35">
      <alignment horizontal="right"/>
    </xf>
    <xf numFmtId="4" fontId="61" fillId="81" borderId="35">
      <alignment horizontal="right"/>
    </xf>
    <xf numFmtId="4" fontId="61" fillId="81" borderId="35">
      <alignment horizontal="right"/>
    </xf>
    <xf numFmtId="193" fontId="61" fillId="81" borderId="35">
      <alignment horizontal="right"/>
    </xf>
    <xf numFmtId="193" fontId="61" fillId="81" borderId="35">
      <alignment horizontal="right"/>
    </xf>
    <xf numFmtId="193" fontId="61" fillId="81" borderId="35">
      <alignment horizontal="right"/>
    </xf>
    <xf numFmtId="193"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5" fontId="61" fillId="81" borderId="35">
      <alignment horizontal="right"/>
      <protection locked="0"/>
    </xf>
    <xf numFmtId="195" fontId="61" fillId="81" borderId="35">
      <alignment horizontal="right"/>
      <protection locked="0"/>
    </xf>
    <xf numFmtId="195" fontId="61" fillId="81" borderId="35">
      <alignment horizontal="right"/>
      <protection locked="0"/>
    </xf>
    <xf numFmtId="195" fontId="61" fillId="81" borderId="35">
      <alignment horizontal="right"/>
      <protection locked="0"/>
    </xf>
    <xf numFmtId="196" fontId="61" fillId="81" borderId="35">
      <alignment horizontal="right"/>
    </xf>
    <xf numFmtId="196" fontId="61" fillId="81" borderId="35">
      <alignment horizontal="right"/>
    </xf>
    <xf numFmtId="196" fontId="61" fillId="81" borderId="35">
      <alignment horizontal="right"/>
    </xf>
    <xf numFmtId="196" fontId="61" fillId="81" borderId="35">
      <alignment horizontal="right"/>
    </xf>
    <xf numFmtId="197" fontId="61" fillId="81" borderId="35">
      <alignment horizontal="right"/>
    </xf>
    <xf numFmtId="197" fontId="61" fillId="81" borderId="35">
      <alignment horizontal="right"/>
    </xf>
    <xf numFmtId="197" fontId="61" fillId="81" borderId="35">
      <alignment horizontal="right"/>
    </xf>
    <xf numFmtId="197" fontId="61" fillId="81" borderId="35">
      <alignment horizontal="right"/>
    </xf>
    <xf numFmtId="198" fontId="61" fillId="81" borderId="35">
      <alignment horizontal="right"/>
    </xf>
    <xf numFmtId="198" fontId="61" fillId="81" borderId="35">
      <alignment horizontal="right"/>
    </xf>
    <xf numFmtId="198" fontId="61" fillId="81" borderId="35">
      <alignment horizontal="right"/>
    </xf>
    <xf numFmtId="198" fontId="61" fillId="81" borderId="35">
      <alignment horizontal="right"/>
    </xf>
    <xf numFmtId="2" fontId="61" fillId="81" borderId="35">
      <alignment horizontal="right"/>
    </xf>
    <xf numFmtId="2" fontId="61" fillId="81" borderId="35">
      <alignment horizontal="right"/>
    </xf>
    <xf numFmtId="2" fontId="61" fillId="81" borderId="35">
      <alignment horizontal="right"/>
    </xf>
    <xf numFmtId="2" fontId="61" fillId="81" borderId="35">
      <alignment horizontal="right"/>
    </xf>
    <xf numFmtId="199" fontId="61" fillId="81" borderId="35">
      <alignment horizontal="right"/>
    </xf>
    <xf numFmtId="199" fontId="61" fillId="81" borderId="35">
      <alignment horizontal="right"/>
    </xf>
    <xf numFmtId="199" fontId="61" fillId="81" borderId="35">
      <alignment horizontal="right"/>
    </xf>
    <xf numFmtId="199" fontId="61" fillId="81" borderId="35">
      <alignment horizontal="right"/>
    </xf>
    <xf numFmtId="200" fontId="61" fillId="81" borderId="35">
      <alignment horizontal="right"/>
    </xf>
    <xf numFmtId="200" fontId="61" fillId="81" borderId="35">
      <alignment horizontal="right"/>
    </xf>
    <xf numFmtId="200" fontId="61" fillId="81" borderId="35">
      <alignment horizontal="right"/>
    </xf>
    <xf numFmtId="200" fontId="61" fillId="81" borderId="35">
      <alignment horizontal="right"/>
    </xf>
    <xf numFmtId="201" fontId="61" fillId="81" borderId="35">
      <alignment horizontal="right"/>
    </xf>
    <xf numFmtId="201" fontId="61" fillId="81" borderId="35">
      <alignment horizontal="right"/>
    </xf>
    <xf numFmtId="201" fontId="61" fillId="81" borderId="35">
      <alignment horizontal="right"/>
    </xf>
    <xf numFmtId="201" fontId="61" fillId="81" borderId="35">
      <alignment horizontal="right"/>
    </xf>
    <xf numFmtId="1" fontId="61" fillId="81" borderId="35">
      <alignment horizontal="right"/>
    </xf>
    <xf numFmtId="1" fontId="61" fillId="81" borderId="35">
      <alignment horizontal="right"/>
    </xf>
    <xf numFmtId="1" fontId="61" fillId="81" borderId="35">
      <alignment horizontal="right"/>
    </xf>
    <xf numFmtId="1" fontId="61" fillId="81" borderId="35">
      <alignment horizontal="right"/>
    </xf>
    <xf numFmtId="202" fontId="61" fillId="81" borderId="35">
      <alignment horizontal="right"/>
    </xf>
    <xf numFmtId="202" fontId="61" fillId="81" borderId="35">
      <alignment horizontal="right"/>
    </xf>
    <xf numFmtId="202" fontId="61" fillId="81" borderId="35">
      <alignment horizontal="right"/>
    </xf>
    <xf numFmtId="202"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5" fontId="61" fillId="81" borderId="35">
      <alignment horizontal="right"/>
    </xf>
    <xf numFmtId="195" fontId="61" fillId="81" borderId="35">
      <alignment horizontal="right"/>
    </xf>
    <xf numFmtId="195" fontId="61" fillId="81" borderId="35">
      <alignment horizontal="right"/>
    </xf>
    <xf numFmtId="195" fontId="61" fillId="81" borderId="35">
      <alignment horizontal="right"/>
    </xf>
    <xf numFmtId="203" fontId="61" fillId="81" borderId="35">
      <alignment horizontal="right"/>
    </xf>
    <xf numFmtId="203" fontId="61" fillId="81" borderId="35">
      <alignment horizontal="right"/>
    </xf>
    <xf numFmtId="203" fontId="61" fillId="81" borderId="35">
      <alignment horizontal="right"/>
    </xf>
    <xf numFmtId="203" fontId="61" fillId="81" borderId="35">
      <alignment horizontal="right"/>
    </xf>
    <xf numFmtId="204" fontId="61" fillId="81" borderId="35">
      <alignment horizontal="right"/>
    </xf>
    <xf numFmtId="204" fontId="61" fillId="81" borderId="35">
      <alignment horizontal="right"/>
    </xf>
    <xf numFmtId="204" fontId="61" fillId="81" borderId="35">
      <alignment horizontal="right"/>
    </xf>
    <xf numFmtId="204" fontId="61" fillId="81" borderId="35">
      <alignment horizontal="right"/>
    </xf>
    <xf numFmtId="205" fontId="61" fillId="81" borderId="35">
      <alignment horizontal="right"/>
    </xf>
    <xf numFmtId="205" fontId="61" fillId="81" borderId="35">
      <alignment horizontal="right"/>
    </xf>
    <xf numFmtId="205" fontId="61" fillId="81" borderId="35">
      <alignment horizontal="right"/>
    </xf>
    <xf numFmtId="205" fontId="61" fillId="81" borderId="35">
      <alignment horizontal="right"/>
    </xf>
    <xf numFmtId="206" fontId="61" fillId="81" borderId="35">
      <alignment horizontal="right"/>
    </xf>
    <xf numFmtId="206" fontId="61" fillId="81" borderId="35">
      <alignment horizontal="right"/>
    </xf>
    <xf numFmtId="206" fontId="61" fillId="81" borderId="35">
      <alignment horizontal="right"/>
    </xf>
    <xf numFmtId="206" fontId="61" fillId="81" borderId="35">
      <alignment horizontal="right"/>
    </xf>
    <xf numFmtId="207" fontId="61" fillId="81" borderId="35">
      <alignment horizontal="right"/>
    </xf>
    <xf numFmtId="207" fontId="61" fillId="81" borderId="35">
      <alignment horizontal="right"/>
    </xf>
    <xf numFmtId="207" fontId="61" fillId="81" borderId="35">
      <alignment horizontal="right"/>
    </xf>
    <xf numFmtId="207" fontId="61" fillId="81" borderId="35">
      <alignment horizontal="right"/>
    </xf>
    <xf numFmtId="49" fontId="61" fillId="81" borderId="35">
      <alignment horizontal="left"/>
    </xf>
    <xf numFmtId="49" fontId="61" fillId="81" borderId="35">
      <alignment horizontal="left"/>
    </xf>
    <xf numFmtId="49" fontId="61" fillId="81" borderId="35">
      <alignment horizontal="left"/>
    </xf>
    <xf numFmtId="49" fontId="61" fillId="81" borderId="35">
      <alignment horizontal="left"/>
    </xf>
    <xf numFmtId="49" fontId="61" fillId="81" borderId="35">
      <alignment horizontal="left" wrapText="1"/>
    </xf>
    <xf numFmtId="49" fontId="61" fillId="81" borderId="35">
      <alignment horizontal="left" wrapText="1"/>
    </xf>
    <xf numFmtId="49" fontId="61" fillId="81" borderId="35">
      <alignment horizontal="left" wrapText="1"/>
    </xf>
    <xf numFmtId="49" fontId="61" fillId="81" borderId="35">
      <alignment horizontal="left" wrapText="1"/>
    </xf>
    <xf numFmtId="18" fontId="61" fillId="81" borderId="35">
      <alignment horizontal="left"/>
    </xf>
    <xf numFmtId="18" fontId="61" fillId="81" borderId="35">
      <alignment horizontal="left"/>
    </xf>
    <xf numFmtId="18" fontId="61" fillId="81" borderId="35">
      <alignment horizontal="left"/>
    </xf>
    <xf numFmtId="18" fontId="61" fillId="81" borderId="35">
      <alignment horizontal="left"/>
    </xf>
    <xf numFmtId="49" fontId="61" fillId="82" borderId="35">
      <alignment horizontal="left"/>
    </xf>
    <xf numFmtId="49" fontId="61" fillId="82" borderId="35">
      <alignment horizontal="left"/>
    </xf>
    <xf numFmtId="49" fontId="61" fillId="82" borderId="35">
      <alignment horizontal="left"/>
    </xf>
    <xf numFmtId="49" fontId="61" fillId="82" borderId="35">
      <alignment horizontal="left"/>
    </xf>
    <xf numFmtId="0" fontId="105" fillId="58" borderId="37" applyNumberFormat="0" applyAlignment="0" applyProtection="0"/>
    <xf numFmtId="168" fontId="105" fillId="58" borderId="37" applyNumberFormat="0" applyAlignment="0" applyProtection="0"/>
    <xf numFmtId="0" fontId="105" fillId="58" borderId="37" applyNumberFormat="0" applyAlignment="0" applyProtection="0"/>
    <xf numFmtId="10" fontId="61" fillId="0" borderId="0" applyFont="0" applyFill="0" applyBorder="0" applyAlignment="0" applyProtection="0"/>
    <xf numFmtId="9" fontId="106" fillId="0" borderId="0" applyFont="0" applyFill="0" applyBorder="0" applyAlignment="0" applyProtection="0"/>
    <xf numFmtId="9" fontId="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84" fillId="0" borderId="0" applyFont="0" applyFill="0" applyBorder="0" applyAlignment="0" applyProtection="0"/>
    <xf numFmtId="9" fontId="47"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7" fillId="0" borderId="0" applyFont="0" applyFill="0" applyBorder="0" applyAlignment="0" applyProtection="0"/>
    <xf numFmtId="9" fontId="6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61"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5" fillId="58" borderId="37" applyNumberFormat="0" applyAlignment="0" applyProtection="0"/>
    <xf numFmtId="0" fontId="105" fillId="70" borderId="37" applyNumberFormat="0" applyAlignment="0" applyProtection="0"/>
    <xf numFmtId="0" fontId="105" fillId="58" borderId="37" applyNumberFormat="0" applyAlignment="0" applyProtection="0"/>
    <xf numFmtId="0" fontId="105" fillId="58" borderId="37" applyNumberFormat="0" applyAlignment="0" applyProtection="0"/>
    <xf numFmtId="0" fontId="38" fillId="22" borderId="23" applyNumberFormat="0" applyAlignment="0" applyProtection="0"/>
    <xf numFmtId="0" fontId="105" fillId="58" borderId="37" applyNumberFormat="0" applyAlignment="0" applyProtection="0"/>
    <xf numFmtId="0" fontId="105" fillId="58" borderId="37" applyNumberFormat="0" applyAlignment="0" applyProtection="0"/>
    <xf numFmtId="0" fontId="107" fillId="22" borderId="23" applyNumberFormat="0" applyAlignment="0" applyProtection="0"/>
    <xf numFmtId="0" fontId="105" fillId="58" borderId="37" applyNumberFormat="0" applyAlignment="0" applyProtection="0"/>
    <xf numFmtId="0" fontId="105" fillId="58" borderId="37" applyNumberFormat="0" applyAlignment="0" applyProtection="0"/>
    <xf numFmtId="0" fontId="105" fillId="58" borderId="37" applyNumberFormat="0" applyAlignment="0" applyProtection="0"/>
    <xf numFmtId="0" fontId="105" fillId="58" borderId="37" applyNumberFormat="0" applyAlignment="0" applyProtection="0"/>
    <xf numFmtId="0" fontId="105" fillId="70" borderId="37" applyNumberFormat="0" applyAlignment="0" applyProtection="0"/>
    <xf numFmtId="0" fontId="105" fillId="70" borderId="37" applyNumberFormat="0" applyAlignment="0" applyProtection="0"/>
    <xf numFmtId="0" fontId="105" fillId="70" borderId="37" applyNumberFormat="0" applyAlignment="0" applyProtection="0"/>
    <xf numFmtId="0" fontId="105" fillId="70" borderId="37" applyNumberFormat="0" applyAlignment="0" applyProtection="0"/>
    <xf numFmtId="0" fontId="108" fillId="0" borderId="38"/>
    <xf numFmtId="208" fontId="61" fillId="0" borderId="39" applyFill="0" applyProtection="0">
      <alignment horizontal="right" vertical="center" indent="1"/>
    </xf>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59" fillId="0" borderId="0" applyNumberFormat="0" applyFill="0" applyBorder="0" applyAlignment="0" applyProtection="0"/>
    <xf numFmtId="0" fontId="59" fillId="0" borderId="0" applyNumberFormat="0" applyFill="0" applyBorder="0" applyAlignment="0" applyProtection="0"/>
    <xf numFmtId="0" fontId="42" fillId="0" borderId="0" applyNumberFormat="0" applyFill="0" applyBorder="0" applyAlignment="0" applyProtection="0"/>
    <xf numFmtId="0" fontId="59" fillId="0" borderId="0" applyNumberFormat="0" applyFill="0" applyBorder="0" applyAlignment="0" applyProtection="0"/>
    <xf numFmtId="0" fontId="10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3" fillId="0" borderId="0" applyNumberFormat="0" applyFill="0" applyBorder="0" applyAlignment="0" applyProtection="0"/>
    <xf numFmtId="0" fontId="68" fillId="0" borderId="0" applyNumberFormat="0" applyFill="0" applyBorder="0" applyAlignment="0" applyProtection="0"/>
    <xf numFmtId="0" fontId="11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11" fillId="0" borderId="0" applyNumberFormat="0" applyFill="0" applyBorder="0" applyAlignment="0" applyProtection="0"/>
    <xf numFmtId="168" fontId="111" fillId="0" borderId="0" applyNumberFormat="0" applyFill="0" applyBorder="0" applyAlignment="0" applyProtection="0"/>
    <xf numFmtId="0" fontId="111" fillId="0" borderId="0" applyNumberFormat="0" applyFill="0" applyBorder="0" applyAlignment="0" applyProtection="0"/>
    <xf numFmtId="0" fontId="70" fillId="0" borderId="32" applyNumberFormat="0" applyFill="0" applyAlignment="0" applyProtection="0"/>
    <xf numFmtId="0" fontId="112" fillId="0" borderId="40"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32" fillId="0" borderId="19"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113" fillId="0" borderId="19"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71" fillId="0" borderId="33" applyNumberFormat="0" applyFill="0" applyAlignment="0" applyProtection="0"/>
    <xf numFmtId="0" fontId="115" fillId="0" borderId="41"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33" fillId="0" borderId="20"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116" fillId="0" borderId="20"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115" fillId="0" borderId="41" applyNumberFormat="0" applyFill="0" applyAlignment="0" applyProtection="0"/>
    <xf numFmtId="0" fontId="115" fillId="0" borderId="41" applyNumberFormat="0" applyFill="0" applyAlignment="0" applyProtection="0"/>
    <xf numFmtId="0" fontId="115" fillId="0" borderId="41" applyNumberFormat="0" applyFill="0" applyAlignment="0" applyProtection="0"/>
    <xf numFmtId="0" fontId="115" fillId="0" borderId="41" applyNumberFormat="0" applyFill="0" applyAlignment="0" applyProtection="0"/>
    <xf numFmtId="0" fontId="62" fillId="0" borderId="34" applyNumberFormat="0" applyFill="0" applyAlignment="0" applyProtection="0"/>
    <xf numFmtId="0" fontId="63" fillId="0" borderId="42"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34" fillId="0" borderId="21"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4" fillId="0" borderId="21"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3" fillId="0" borderId="42" applyNumberFormat="0" applyFill="0" applyAlignment="0" applyProtection="0"/>
    <xf numFmtId="0" fontId="63" fillId="0" borderId="42" applyNumberFormat="0" applyFill="0" applyAlignment="0" applyProtection="0"/>
    <xf numFmtId="0" fontId="63" fillId="0" borderId="42" applyNumberFormat="0" applyFill="0" applyAlignment="0" applyProtection="0"/>
    <xf numFmtId="0" fontId="63" fillId="0" borderId="42" applyNumberFormat="0" applyFill="0" applyAlignment="0" applyProtection="0"/>
    <xf numFmtId="0" fontId="111" fillId="0" borderId="0" applyNumberFormat="0" applyFill="0" applyBorder="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7" fillId="0" borderId="43" applyNumberFormat="0" applyFill="0" applyAlignment="0" applyProtection="0"/>
    <xf numFmtId="0" fontId="117" fillId="0" borderId="44"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 fillId="0" borderId="27"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8" fillId="0" borderId="27"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59" fillId="0" borderId="0" applyNumberFormat="0" applyFill="0" applyBorder="0" applyAlignment="0" applyProtection="0"/>
    <xf numFmtId="168" fontId="59" fillId="0" borderId="0" applyNumberFormat="0" applyFill="0" applyBorder="0" applyAlignment="0" applyProtection="0"/>
    <xf numFmtId="0" fontId="59" fillId="0" borderId="0" applyNumberFormat="0" applyFill="0" applyBorder="0" applyAlignment="0" applyProtection="0"/>
    <xf numFmtId="0" fontId="119" fillId="0" borderId="0" applyProtection="0"/>
    <xf numFmtId="0" fontId="119" fillId="0" borderId="0" applyProtection="0"/>
    <xf numFmtId="0" fontId="119" fillId="0" borderId="0" applyProtection="0"/>
    <xf numFmtId="0" fontId="119" fillId="0" borderId="0" applyProtection="0"/>
    <xf numFmtId="0" fontId="119" fillId="0" borderId="0" applyProtection="0"/>
    <xf numFmtId="0" fontId="120" fillId="0" borderId="0" applyProtection="0"/>
    <xf numFmtId="209" fontId="119" fillId="0" borderId="0" applyProtection="0"/>
    <xf numFmtId="0" fontId="121" fillId="0" borderId="0" applyProtection="0"/>
    <xf numFmtId="0" fontId="121" fillId="0" borderId="0" applyProtection="0"/>
    <xf numFmtId="0" fontId="121" fillId="0" borderId="0" applyProtection="0"/>
    <xf numFmtId="0" fontId="121" fillId="0" borderId="0" applyProtection="0"/>
    <xf numFmtId="0" fontId="121" fillId="0" borderId="0" applyProtection="0"/>
    <xf numFmtId="0" fontId="122" fillId="0" borderId="0" applyProtection="0"/>
    <xf numFmtId="0" fontId="123" fillId="0" borderId="0" applyProtection="0"/>
    <xf numFmtId="0" fontId="123" fillId="0" borderId="0" applyProtection="0"/>
    <xf numFmtId="0" fontId="123" fillId="0" borderId="0" applyProtection="0"/>
    <xf numFmtId="0" fontId="123" fillId="0" borderId="0" applyProtection="0"/>
    <xf numFmtId="0" fontId="123" fillId="0" borderId="0" applyProtection="0"/>
    <xf numFmtId="0" fontId="124" fillId="0" borderId="0" applyProtection="0"/>
    <xf numFmtId="0" fontId="119" fillId="0" borderId="45" applyProtection="0"/>
    <xf numFmtId="0" fontId="119" fillId="0" borderId="45" applyProtection="0"/>
    <xf numFmtId="0" fontId="119" fillId="0" borderId="45" applyProtection="0"/>
    <xf numFmtId="0" fontId="119" fillId="0" borderId="45" applyProtection="0"/>
    <xf numFmtId="0" fontId="119" fillId="0" borderId="45" applyProtection="0"/>
    <xf numFmtId="0" fontId="120" fillId="0" borderId="45" applyProtection="0"/>
    <xf numFmtId="0" fontId="119" fillId="0" borderId="0"/>
    <xf numFmtId="10" fontId="119" fillId="0" borderId="0" applyProtection="0"/>
    <xf numFmtId="0" fontId="119" fillId="0" borderId="0"/>
    <xf numFmtId="0" fontId="119" fillId="0" borderId="0"/>
    <xf numFmtId="0" fontId="119" fillId="0" borderId="0"/>
    <xf numFmtId="0" fontId="119" fillId="0" borderId="0"/>
    <xf numFmtId="0" fontId="119" fillId="0" borderId="0"/>
    <xf numFmtId="0" fontId="120" fillId="0" borderId="0"/>
    <xf numFmtId="2" fontId="119" fillId="0" borderId="0" applyProtection="0"/>
    <xf numFmtId="2" fontId="119" fillId="0" borderId="0" applyProtection="0"/>
    <xf numFmtId="2" fontId="119" fillId="0" borderId="0" applyProtection="0"/>
    <xf numFmtId="2" fontId="119" fillId="0" borderId="0" applyProtection="0"/>
    <xf numFmtId="2" fontId="119" fillId="0" borderId="0" applyProtection="0"/>
    <xf numFmtId="2" fontId="120" fillId="0" borderId="0" applyProtection="0"/>
    <xf numFmtId="4" fontId="119" fillId="0" borderId="0" applyProtection="0"/>
    <xf numFmtId="0" fontId="125" fillId="0" borderId="0" applyNumberFormat="0" applyFill="0" applyBorder="0" applyAlignment="0" applyProtection="0">
      <alignment vertical="top"/>
      <protection locked="0"/>
    </xf>
    <xf numFmtId="10" fontId="69" fillId="75" borderId="8" applyNumberFormat="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4" fillId="0" borderId="0" applyFont="0" applyFill="0" applyBorder="0" applyAlignment="0" applyProtection="0"/>
    <xf numFmtId="43" fontId="61" fillId="0" borderId="0" applyFont="0" applyFill="0" applyBorder="0" applyAlignment="0" applyProtection="0"/>
    <xf numFmtId="186" fontId="61" fillId="0" borderId="0" applyFont="0" applyFill="0" applyBorder="0" applyAlignment="0" applyProtection="0"/>
    <xf numFmtId="0" fontId="61" fillId="0" borderId="0"/>
    <xf numFmtId="0" fontId="126" fillId="0" borderId="0"/>
    <xf numFmtId="0" fontId="126" fillId="0" borderId="0"/>
    <xf numFmtId="0" fontId="126" fillId="0" borderId="0"/>
    <xf numFmtId="0" fontId="127" fillId="0" borderId="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9" fontId="94" fillId="0" borderId="0" applyFont="0" applyFill="0" applyBorder="0" applyAlignment="0" applyProtection="0"/>
  </cellStyleXfs>
  <cellXfs count="134">
    <xf numFmtId="0" fontId="0" fillId="0" borderId="0" xfId="0"/>
    <xf numFmtId="0" fontId="3" fillId="0" borderId="0" xfId="0" applyFont="1" applyAlignment="1">
      <alignment vertical="center" wrapText="1"/>
    </xf>
    <xf numFmtId="0" fontId="3" fillId="0" borderId="8" xfId="0" applyFont="1" applyBorder="1" applyAlignment="1">
      <alignment vertical="center" wrapText="1"/>
    </xf>
    <xf numFmtId="0" fontId="3" fillId="0" borderId="8" xfId="0" applyFont="1" applyBorder="1" applyAlignment="1">
      <alignment horizontal="center" vertical="center" wrapText="1"/>
    </xf>
    <xf numFmtId="0" fontId="3" fillId="8" borderId="8" xfId="0" applyFont="1" applyFill="1" applyBorder="1" applyAlignment="1">
      <alignment horizontal="left" vertical="center" wrapText="1"/>
    </xf>
    <xf numFmtId="0" fontId="3" fillId="8" borderId="3" xfId="0" applyFont="1" applyFill="1" applyBorder="1" applyAlignment="1">
      <alignment horizontal="left" vertical="center" wrapText="1"/>
    </xf>
    <xf numFmtId="0" fontId="3" fillId="0" borderId="0" xfId="0" applyFont="1" applyBorder="1" applyAlignment="1">
      <alignment horizontal="left" vertical="center" wrapText="1"/>
    </xf>
    <xf numFmtId="0" fontId="3" fillId="0" borderId="0" xfId="0" quotePrefix="1" applyFont="1" applyBorder="1" applyAlignment="1">
      <alignment horizontal="left" vertical="center" wrapText="1"/>
    </xf>
    <xf numFmtId="0" fontId="3" fillId="0" borderId="8" xfId="0" applyFont="1" applyBorder="1" applyAlignment="1">
      <alignment horizontal="left" vertical="center" wrapText="1"/>
    </xf>
    <xf numFmtId="0" fontId="2" fillId="4" borderId="8" xfId="0" applyFont="1" applyFill="1" applyBorder="1" applyAlignment="1">
      <alignment horizontal="center" vertical="center" wrapText="1"/>
    </xf>
    <xf numFmtId="0" fontId="3" fillId="0" borderId="8" xfId="0" quotePrefix="1" applyFont="1" applyBorder="1" applyAlignment="1">
      <alignment horizontal="left" vertical="center" wrapText="1"/>
    </xf>
    <xf numFmtId="0" fontId="2" fillId="0" borderId="8"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0" borderId="0" xfId="0" applyFont="1" applyBorder="1" applyAlignment="1">
      <alignment vertical="center" wrapText="1"/>
    </xf>
    <xf numFmtId="0" fontId="2" fillId="0" borderId="0" xfId="0" applyFont="1" applyBorder="1" applyAlignment="1">
      <alignment horizontal="center" vertical="center" wrapText="1"/>
    </xf>
    <xf numFmtId="0" fontId="3" fillId="8" borderId="8" xfId="0" applyFont="1" applyFill="1" applyBorder="1" applyAlignment="1">
      <alignment vertical="center" wrapText="1"/>
    </xf>
    <xf numFmtId="0" fontId="3" fillId="9" borderId="8" xfId="0" applyFont="1" applyFill="1" applyBorder="1" applyAlignment="1">
      <alignment vertical="center" wrapText="1"/>
    </xf>
    <xf numFmtId="0" fontId="2" fillId="4" borderId="5" xfId="0" applyFont="1" applyFill="1" applyBorder="1" applyAlignment="1">
      <alignment horizontal="center" vertical="center" wrapText="1"/>
    </xf>
    <xf numFmtId="0" fontId="3" fillId="0" borderId="5" xfId="0" applyFont="1" applyBorder="1" applyAlignment="1">
      <alignment vertical="center" wrapText="1"/>
    </xf>
    <xf numFmtId="0" fontId="3" fillId="0" borderId="5" xfId="0" applyFont="1" applyBorder="1" applyAlignment="1">
      <alignment horizontal="left" vertical="center" wrapText="1"/>
    </xf>
    <xf numFmtId="0" fontId="2" fillId="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0" fillId="0" borderId="0" xfId="0"/>
    <xf numFmtId="0" fontId="0" fillId="0" borderId="0" xfId="0" applyAlignment="1">
      <alignment horizontal="center"/>
    </xf>
    <xf numFmtId="0" fontId="12" fillId="11" borderId="1" xfId="0" applyFont="1" applyFill="1" applyBorder="1" applyAlignment="1">
      <alignment vertical="center" wrapText="1"/>
    </xf>
    <xf numFmtId="0" fontId="12" fillId="5" borderId="13" xfId="0" applyFont="1" applyFill="1" applyBorder="1" applyAlignment="1">
      <alignment vertical="center" wrapText="1"/>
    </xf>
    <xf numFmtId="0" fontId="12" fillId="6" borderId="13" xfId="0" applyFont="1" applyFill="1" applyBorder="1" applyAlignment="1">
      <alignment vertical="center" wrapText="1"/>
    </xf>
    <xf numFmtId="0" fontId="12" fillId="10" borderId="13" xfId="0" applyFont="1" applyFill="1" applyBorder="1" applyAlignment="1">
      <alignment vertical="center" wrapText="1"/>
    </xf>
    <xf numFmtId="0" fontId="12" fillId="7" borderId="13" xfId="0" applyFont="1" applyFill="1" applyBorder="1" applyAlignment="1">
      <alignment vertical="center" wrapText="1"/>
    </xf>
    <xf numFmtId="0" fontId="13" fillId="0" borderId="0" xfId="0" applyFont="1" applyAlignment="1">
      <alignment horizontal="center" vertical="center" wrapText="1"/>
    </xf>
    <xf numFmtId="0" fontId="13" fillId="0" borderId="0" xfId="0" applyFont="1" applyFill="1" applyBorder="1" applyAlignment="1">
      <alignment horizontal="center" vertical="center" wrapText="1"/>
    </xf>
    <xf numFmtId="0" fontId="13" fillId="0" borderId="13" xfId="0" applyFont="1" applyBorder="1" applyAlignment="1">
      <alignment horizontal="center" vertical="center" wrapText="1"/>
    </xf>
    <xf numFmtId="0" fontId="13" fillId="0" borderId="13" xfId="0" applyFont="1" applyFill="1" applyBorder="1" applyAlignment="1">
      <alignment horizontal="center" vertical="center" wrapText="1"/>
    </xf>
    <xf numFmtId="0" fontId="15" fillId="0" borderId="0" xfId="0" applyFont="1"/>
    <xf numFmtId="0" fontId="16" fillId="0" borderId="0" xfId="0" applyFont="1"/>
    <xf numFmtId="0" fontId="0" fillId="0" borderId="12" xfId="0" applyBorder="1" applyAlignment="1">
      <alignment horizontal="center"/>
    </xf>
    <xf numFmtId="0" fontId="0" fillId="0" borderId="12" xfId="0" applyBorder="1" applyAlignment="1">
      <alignment horizontal="center" vertical="center"/>
    </xf>
    <xf numFmtId="0" fontId="0" fillId="0" borderId="12" xfId="0" applyBorder="1" applyAlignment="1">
      <alignment vertical="center"/>
    </xf>
    <xf numFmtId="0" fontId="14" fillId="0" borderId="12" xfId="0" applyFont="1" applyBorder="1" applyAlignment="1">
      <alignment vertical="center"/>
    </xf>
    <xf numFmtId="0" fontId="11" fillId="0" borderId="12" xfId="0" applyFont="1" applyBorder="1" applyAlignment="1">
      <alignment horizontal="center" wrapText="1"/>
    </xf>
    <xf numFmtId="0" fontId="0" fillId="0" borderId="12" xfId="0" applyFill="1" applyBorder="1" applyAlignment="1">
      <alignment horizontal="center" vertical="center" wrapText="1"/>
    </xf>
    <xf numFmtId="0" fontId="14" fillId="0" borderId="12" xfId="0" applyFont="1" applyFill="1" applyBorder="1" applyAlignment="1">
      <alignment horizontal="center" vertical="center" wrapText="1"/>
    </xf>
    <xf numFmtId="9" fontId="17" fillId="0" borderId="14" xfId="1" applyFont="1" applyFill="1" applyBorder="1" applyAlignment="1">
      <alignment horizontal="center" vertical="center"/>
    </xf>
    <xf numFmtId="9" fontId="17" fillId="0" borderId="12" xfId="1" applyFont="1" applyFill="1" applyBorder="1" applyAlignment="1">
      <alignment horizontal="center" vertical="center"/>
    </xf>
    <xf numFmtId="166" fontId="0" fillId="0" borderId="12" xfId="0" applyNumberFormat="1" applyBorder="1" applyAlignment="1">
      <alignment horizontal="center"/>
    </xf>
    <xf numFmtId="166" fontId="18" fillId="11" borderId="0" xfId="0" applyNumberFormat="1" applyFont="1" applyFill="1" applyAlignment="1">
      <alignment horizontal="center"/>
    </xf>
    <xf numFmtId="0" fontId="19" fillId="0" borderId="0" xfId="0" applyFont="1"/>
    <xf numFmtId="0" fontId="19" fillId="0" borderId="0" xfId="0" applyFont="1" applyAlignment="1">
      <alignment horizontal="left"/>
    </xf>
    <xf numFmtId="0" fontId="3" fillId="0" borderId="0" xfId="0" applyFont="1"/>
    <xf numFmtId="0" fontId="3" fillId="3" borderId="0" xfId="0" applyFont="1" applyFill="1"/>
    <xf numFmtId="0" fontId="3" fillId="0" borderId="0" xfId="0" applyFont="1" applyAlignment="1">
      <alignment wrapText="1"/>
    </xf>
    <xf numFmtId="9" fontId="21" fillId="0" borderId="8" xfId="0" applyNumberFormat="1" applyFont="1" applyBorder="1" applyAlignment="1">
      <alignment horizontal="center" vertical="center" wrapText="1"/>
    </xf>
    <xf numFmtId="0" fontId="6" fillId="0" borderId="0" xfId="0" applyFont="1"/>
    <xf numFmtId="0" fontId="22" fillId="3" borderId="8" xfId="0" applyFont="1" applyFill="1" applyBorder="1" applyAlignment="1">
      <alignment horizontal="left" vertical="center" wrapText="1"/>
    </xf>
    <xf numFmtId="0" fontId="21" fillId="0" borderId="0" xfId="0" applyFont="1"/>
    <xf numFmtId="9" fontId="21" fillId="0" borderId="8" xfId="0" applyNumberFormat="1" applyFont="1" applyBorder="1" applyAlignment="1">
      <alignment vertical="center" wrapText="1"/>
    </xf>
    <xf numFmtId="0" fontId="25" fillId="0" borderId="8" xfId="0" applyFont="1" applyBorder="1" applyAlignment="1">
      <alignment horizontal="center" vertical="center"/>
    </xf>
    <xf numFmtId="9" fontId="25" fillId="0" borderId="8" xfId="0" applyNumberFormat="1" applyFont="1" applyBorder="1" applyAlignment="1">
      <alignment horizontal="left" vertical="center" wrapText="1"/>
    </xf>
    <xf numFmtId="9" fontId="25" fillId="0" borderId="8" xfId="0" applyNumberFormat="1" applyFont="1" applyBorder="1" applyAlignment="1">
      <alignment horizontal="justify" vertical="center" wrapText="1"/>
    </xf>
    <xf numFmtId="9" fontId="25" fillId="0" borderId="8" xfId="0" applyNumberFormat="1" applyFont="1" applyBorder="1" applyAlignment="1">
      <alignment horizontal="center" vertical="center" wrapText="1"/>
    </xf>
    <xf numFmtId="9" fontId="25" fillId="16" borderId="8" xfId="0" applyNumberFormat="1" applyFont="1" applyFill="1" applyBorder="1" applyAlignment="1">
      <alignment horizontal="center" vertical="center" wrapText="1"/>
    </xf>
    <xf numFmtId="0" fontId="25" fillId="0" borderId="8" xfId="0" applyFont="1" applyBorder="1"/>
    <xf numFmtId="0" fontId="25" fillId="0" borderId="8" xfId="0" applyNumberFormat="1" applyFont="1" applyBorder="1" applyAlignment="1">
      <alignment horizontal="center" vertical="center" wrapText="1"/>
    </xf>
    <xf numFmtId="9" fontId="26" fillId="0" borderId="8" xfId="0" applyNumberFormat="1" applyFont="1" applyBorder="1" applyAlignment="1">
      <alignment horizontal="justify" vertical="center" wrapText="1"/>
    </xf>
    <xf numFmtId="0" fontId="25" fillId="0" borderId="5" xfId="0" applyNumberFormat="1" applyFont="1" applyBorder="1" applyAlignment="1">
      <alignment horizontal="center" vertical="center" wrapText="1"/>
    </xf>
    <xf numFmtId="9" fontId="25" fillId="0" borderId="5" xfId="0" applyNumberFormat="1" applyFont="1" applyBorder="1" applyAlignment="1">
      <alignment horizontal="left" vertical="center" wrapText="1"/>
    </xf>
    <xf numFmtId="9" fontId="25" fillId="0" borderId="5" xfId="0" applyNumberFormat="1" applyFont="1" applyBorder="1" applyAlignment="1">
      <alignment horizontal="justify" vertical="center" wrapText="1"/>
    </xf>
    <xf numFmtId="9" fontId="25" fillId="0" borderId="5" xfId="0" applyNumberFormat="1" applyFont="1" applyBorder="1" applyAlignment="1">
      <alignment horizontal="center" vertical="center" wrapText="1"/>
    </xf>
    <xf numFmtId="0" fontId="28" fillId="0" borderId="0" xfId="0" applyFont="1"/>
    <xf numFmtId="0" fontId="28" fillId="0" borderId="0" xfId="0" applyFont="1" applyAlignment="1">
      <alignment wrapText="1"/>
    </xf>
    <xf numFmtId="0" fontId="19" fillId="12" borderId="8"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19" fillId="15" borderId="8" xfId="0" applyFont="1" applyFill="1" applyBorder="1" applyAlignment="1">
      <alignment horizontal="center" vertical="center" wrapText="1"/>
    </xf>
    <xf numFmtId="0" fontId="30" fillId="13" borderId="8" xfId="0" applyFont="1" applyFill="1" applyBorder="1" applyAlignment="1">
      <alignment horizontal="center" vertical="center" wrapText="1"/>
    </xf>
    <xf numFmtId="9" fontId="25" fillId="17" borderId="8" xfId="0" applyNumberFormat="1" applyFont="1" applyFill="1" applyBorder="1" applyAlignment="1">
      <alignment horizontal="center" vertical="center" wrapText="1"/>
    </xf>
    <xf numFmtId="0" fontId="6" fillId="9" borderId="0" xfId="0" applyFont="1" applyFill="1"/>
    <xf numFmtId="167" fontId="6" fillId="0" borderId="0" xfId="0" applyNumberFormat="1" applyFont="1"/>
    <xf numFmtId="0" fontId="31" fillId="0" borderId="0" xfId="0" applyFont="1" applyAlignment="1">
      <alignment vertical="center" wrapText="1"/>
    </xf>
    <xf numFmtId="0" fontId="3" fillId="0" borderId="0" xfId="0" applyFont="1" applyBorder="1"/>
    <xf numFmtId="0" fontId="128" fillId="13" borderId="6" xfId="0" applyFont="1" applyFill="1" applyBorder="1" applyAlignment="1">
      <alignment vertical="center"/>
    </xf>
    <xf numFmtId="0" fontId="128" fillId="13" borderId="15" xfId="0" applyFont="1" applyFill="1" applyBorder="1" applyAlignment="1">
      <alignment vertical="center" wrapText="1"/>
    </xf>
    <xf numFmtId="0" fontId="128" fillId="13" borderId="16" xfId="0" applyFont="1" applyFill="1" applyBorder="1" applyAlignment="1">
      <alignment vertical="center" wrapText="1"/>
    </xf>
    <xf numFmtId="0" fontId="128" fillId="13" borderId="10" xfId="0" applyFont="1" applyFill="1" applyBorder="1" applyAlignment="1">
      <alignment vertical="center"/>
    </xf>
    <xf numFmtId="0" fontId="128" fillId="13" borderId="0" xfId="0" applyFont="1" applyFill="1" applyBorder="1" applyAlignment="1">
      <alignment vertical="center" wrapText="1"/>
    </xf>
    <xf numFmtId="0" fontId="128" fillId="13" borderId="48" xfId="0" applyFont="1" applyFill="1" applyBorder="1" applyAlignment="1">
      <alignment vertical="center" wrapText="1"/>
    </xf>
    <xf numFmtId="0" fontId="128" fillId="13" borderId="0" xfId="0" applyFont="1" applyFill="1" applyBorder="1" applyAlignment="1">
      <alignment vertical="center"/>
    </xf>
    <xf numFmtId="0" fontId="129" fillId="13" borderId="8" xfId="0" applyFont="1" applyFill="1" applyBorder="1" applyAlignment="1">
      <alignment horizontal="center" vertical="center" wrapText="1"/>
    </xf>
    <xf numFmtId="0" fontId="129" fillId="13" borderId="47" xfId="0" applyFont="1" applyFill="1" applyBorder="1" applyAlignment="1">
      <alignment horizontal="center" vertical="center" wrapText="1"/>
    </xf>
    <xf numFmtId="2" fontId="130" fillId="0" borderId="35" xfId="0" applyNumberFormat="1" applyFont="1" applyBorder="1" applyAlignment="1">
      <alignment horizontal="left" vertical="center" wrapText="1"/>
    </xf>
    <xf numFmtId="0" fontId="130" fillId="0" borderId="46" xfId="0" applyFont="1" applyBorder="1" applyAlignment="1">
      <alignment horizontal="left" vertical="center" wrapText="1"/>
    </xf>
    <xf numFmtId="0" fontId="130" fillId="0" borderId="8" xfId="0" applyFont="1" applyBorder="1" applyAlignment="1">
      <alignment horizontal="center" vertical="center" wrapText="1"/>
    </xf>
    <xf numFmtId="166" fontId="130" fillId="9" borderId="8" xfId="0" applyNumberFormat="1" applyFont="1" applyFill="1" applyBorder="1" applyAlignment="1">
      <alignment horizontal="center" vertical="center" wrapText="1"/>
    </xf>
    <xf numFmtId="0" fontId="130" fillId="0" borderId="35" xfId="0" applyFont="1" applyBorder="1" applyAlignment="1">
      <alignment horizontal="left" vertical="center" wrapText="1"/>
    </xf>
    <xf numFmtId="0" fontId="131" fillId="0" borderId="35" xfId="0" applyFont="1" applyFill="1" applyBorder="1" applyAlignment="1">
      <alignment vertical="center" wrapText="1"/>
    </xf>
    <xf numFmtId="0" fontId="132" fillId="0" borderId="0" xfId="0" applyFont="1" applyAlignment="1">
      <alignment wrapText="1"/>
    </xf>
    <xf numFmtId="0" fontId="132" fillId="0" borderId="0" xfId="0" applyFont="1"/>
    <xf numFmtId="0" fontId="130" fillId="0" borderId="35" xfId="0" applyFont="1" applyBorder="1" applyAlignment="1">
      <alignment vertical="center" wrapText="1"/>
    </xf>
    <xf numFmtId="0" fontId="9" fillId="8" borderId="0" xfId="0" applyFont="1" applyFill="1" applyBorder="1" applyAlignment="1">
      <alignment horizontal="center" vertical="center" wrapText="1"/>
    </xf>
    <xf numFmtId="0" fontId="3" fillId="8" borderId="6" xfId="0" applyFont="1" applyFill="1" applyBorder="1" applyAlignment="1">
      <alignment horizontal="left" vertical="center" wrapText="1"/>
    </xf>
    <xf numFmtId="0" fontId="3" fillId="8" borderId="9"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5" xfId="0" applyFont="1" applyFill="1" applyBorder="1" applyAlignment="1">
      <alignment horizontal="left" vertical="center" wrapText="1"/>
    </xf>
    <xf numFmtId="0" fontId="3" fillId="0" borderId="8"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8" borderId="10" xfId="0" applyFont="1" applyFill="1" applyBorder="1" applyAlignment="1">
      <alignment horizontal="left" vertical="center" wrapText="1"/>
    </xf>
    <xf numFmtId="0" fontId="3" fillId="4" borderId="1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9" fillId="13" borderId="6" xfId="0" applyFont="1" applyFill="1" applyBorder="1" applyAlignment="1">
      <alignment horizontal="left" vertical="center" wrapText="1"/>
    </xf>
    <xf numFmtId="0" fontId="29" fillId="13" borderId="15" xfId="0" applyFont="1" applyFill="1" applyBorder="1" applyAlignment="1">
      <alignment horizontal="left" vertical="center" wrapText="1"/>
    </xf>
    <xf numFmtId="0" fontId="29" fillId="13" borderId="16" xfId="0" applyFont="1" applyFill="1" applyBorder="1" applyAlignment="1">
      <alignment horizontal="left" vertical="center" wrapText="1"/>
    </xf>
    <xf numFmtId="0" fontId="29" fillId="13" borderId="9" xfId="0" applyFont="1" applyFill="1" applyBorder="1" applyAlignment="1">
      <alignment horizontal="left" vertical="center" wrapText="1"/>
    </xf>
    <xf numFmtId="0" fontId="29" fillId="13" borderId="17" xfId="0" applyFont="1" applyFill="1" applyBorder="1" applyAlignment="1">
      <alignment horizontal="left" vertical="center" wrapText="1"/>
    </xf>
    <xf numFmtId="0" fontId="29" fillId="13" borderId="18" xfId="0" applyFont="1" applyFill="1" applyBorder="1" applyAlignment="1">
      <alignment horizontal="left" vertical="center" wrapText="1"/>
    </xf>
    <xf numFmtId="0" fontId="28" fillId="0" borderId="0" xfId="0" applyFont="1" applyAlignment="1">
      <alignment horizontal="justify" wrapText="1"/>
    </xf>
    <xf numFmtId="0" fontId="20" fillId="13" borderId="10"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30" fillId="13" borderId="8" xfId="0" applyFont="1" applyFill="1" applyBorder="1" applyAlignment="1">
      <alignment horizontal="center" vertical="center" wrapText="1"/>
    </xf>
    <xf numFmtId="0" fontId="23" fillId="3" borderId="8" xfId="0" applyFont="1" applyFill="1" applyBorder="1" applyAlignment="1">
      <alignment horizontal="left" vertical="center" wrapText="1"/>
    </xf>
    <xf numFmtId="0" fontId="30" fillId="13" borderId="8" xfId="0" applyFont="1" applyFill="1" applyBorder="1" applyAlignment="1">
      <alignment horizontal="center" vertical="center" wrapText="1" readingOrder="1"/>
    </xf>
    <xf numFmtId="9" fontId="21" fillId="9" borderId="4" xfId="0" applyNumberFormat="1" applyFont="1" applyFill="1" applyBorder="1" applyAlignment="1">
      <alignment horizontal="center" vertical="center" wrapText="1"/>
    </xf>
    <xf numFmtId="9" fontId="21" fillId="9" borderId="5" xfId="0" applyNumberFormat="1" applyFont="1" applyFill="1" applyBorder="1" applyAlignment="1">
      <alignment horizontal="center" vertical="center" wrapText="1"/>
    </xf>
    <xf numFmtId="0" fontId="26" fillId="3" borderId="8" xfId="0" applyFont="1" applyFill="1" applyBorder="1" applyAlignment="1">
      <alignment horizontal="left" vertical="center" wrapText="1"/>
    </xf>
  </cellXfs>
  <cellStyles count="6367">
    <cellStyle name="20% - Accent1" xfId="4" xr:uid="{B9B15C4B-A15B-4B56-9AE9-224C02A77B89}"/>
    <cellStyle name="20% - Accent1 2" xfId="5" xr:uid="{7D1625D6-4C11-492B-BF03-B6E17358ACDB}"/>
    <cellStyle name="20% - Accent1 3" xfId="6" xr:uid="{F34D38A7-9F35-4825-B01B-B87589DFDDE8}"/>
    <cellStyle name="20% - Accent2" xfId="7" xr:uid="{A555ABE5-FBB4-4989-B537-899FB6FA4E7A}"/>
    <cellStyle name="20% - Accent2 2" xfId="8" xr:uid="{F74CD1D9-E5C7-4E1E-BCB5-792B8985DBCD}"/>
    <cellStyle name="20% - Accent2 3" xfId="9" xr:uid="{C58FA3EE-34E5-4C19-B943-3600687F2D54}"/>
    <cellStyle name="20% - Accent3" xfId="10" xr:uid="{930F0057-BE73-4CD9-9ABD-25590619EC11}"/>
    <cellStyle name="20% - Accent3 2" xfId="11" xr:uid="{8F230C3A-E117-4EA8-8287-98E676454C14}"/>
    <cellStyle name="20% - Accent3 3" xfId="12" xr:uid="{C4B3C328-EBAB-4671-945B-4296E157D9E3}"/>
    <cellStyle name="20% - Accent4" xfId="13" xr:uid="{FE87B50C-5ABE-4BB2-97F1-0080188F7FBE}"/>
    <cellStyle name="20% - Accent4 2" xfId="14" xr:uid="{7882048C-9C5E-4428-AE8E-095982229C4A}"/>
    <cellStyle name="20% - Accent4 3" xfId="15" xr:uid="{94086FBF-35FC-48F4-8C78-17EC25AE7FF4}"/>
    <cellStyle name="20% - Accent5" xfId="16" xr:uid="{AE9DCFFA-5C05-40EE-9ADC-BBE27B09A2DA}"/>
    <cellStyle name="20% - Accent5 2" xfId="17" xr:uid="{01E0E53C-4386-4DB9-A5C9-23FBEA068F55}"/>
    <cellStyle name="20% - Accent5 3" xfId="18" xr:uid="{2C36254F-E176-474D-B39F-49986CB98931}"/>
    <cellStyle name="20% - Accent6" xfId="19" xr:uid="{6528B371-0A24-462E-ACAA-FD43990C1F9F}"/>
    <cellStyle name="20% - Accent6 2" xfId="20" xr:uid="{5F4CFC8C-9682-4B16-B17A-C90FDECB545F}"/>
    <cellStyle name="20% - Accent6 3" xfId="21" xr:uid="{3A7A33E3-E628-460E-B7C1-17B81FB6C3A5}"/>
    <cellStyle name="20% - Énfasis1 10" xfId="22" xr:uid="{9CD1AD12-69B7-42AE-ABF7-AD2DF050DF91}"/>
    <cellStyle name="20% - Énfasis1 11" xfId="23" xr:uid="{2EB78793-F4B1-4C44-A238-AD9D10BAE506}"/>
    <cellStyle name="20% - Énfasis1 12" xfId="24" xr:uid="{3524DEBC-9A33-4520-8CCF-16449612B370}"/>
    <cellStyle name="20% - Énfasis1 13" xfId="25" xr:uid="{A34348F8-9D02-46B5-8E54-385BAEC3E857}"/>
    <cellStyle name="20% - Énfasis1 14" xfId="26" xr:uid="{BF1CC932-6DC4-4AC5-89A7-77C5FD30B15A}"/>
    <cellStyle name="20% - Énfasis1 15" xfId="27" xr:uid="{196B0B48-A659-4D04-BCC1-FFFE0AA5C2DF}"/>
    <cellStyle name="20% - Énfasis1 16" xfId="28" xr:uid="{AE11BC5B-0070-46B8-B59D-06821770499E}"/>
    <cellStyle name="20% - Énfasis1 17" xfId="29" xr:uid="{CCF32A0B-6797-437A-AF5A-4C7B281FCB57}"/>
    <cellStyle name="20% - Énfasis1 18" xfId="30" xr:uid="{2B71962D-66A7-46D7-B079-622D7348CB01}"/>
    <cellStyle name="20% - Énfasis1 2" xfId="31" xr:uid="{17F7DD21-0370-4E84-844F-E23D624D868B}"/>
    <cellStyle name="20% - Énfasis1 2 2" xfId="32" xr:uid="{3B8F1C77-D235-47EC-AA9D-213F17C36981}"/>
    <cellStyle name="20% - Énfasis1 2 2 2" xfId="33" xr:uid="{5584030D-5005-4BB2-A33F-FA68D73818E0}"/>
    <cellStyle name="20% - Énfasis1 2 2 2 2" xfId="34" xr:uid="{3DDFB692-C291-4D25-ADC7-F9F04EB3B685}"/>
    <cellStyle name="20% - Énfasis1 2 3" xfId="35" xr:uid="{64B88F45-787A-41E2-A753-BAD60979B550}"/>
    <cellStyle name="20% - Énfasis1 3" xfId="36" xr:uid="{C2FCC527-2874-4EFA-B63E-DB0F1B00C7B2}"/>
    <cellStyle name="20% - Énfasis1 3 2" xfId="37" xr:uid="{BD35C534-55B7-442D-AA66-8C60CF19D999}"/>
    <cellStyle name="20% - Énfasis1 3 3" xfId="38" xr:uid="{635384F3-9892-4608-96ED-491123BA070F}"/>
    <cellStyle name="20% - Énfasis1 4" xfId="39" xr:uid="{3A5023AD-D908-4B08-9C0C-E6BE98696347}"/>
    <cellStyle name="20% - Énfasis1 4 2" xfId="40" xr:uid="{1987B10D-BAEC-44BD-B2D8-BB4B2F72F43E}"/>
    <cellStyle name="20% - Énfasis1 4 3" xfId="41" xr:uid="{F221824D-84B6-4C4F-9C4E-FFA2B055940E}"/>
    <cellStyle name="20% - Énfasis1 5" xfId="42" xr:uid="{5478CD9A-B540-4D5B-AAC0-9C3115EEB70A}"/>
    <cellStyle name="20% - Énfasis1 5 2" xfId="43" xr:uid="{E2C4C895-CBFB-4B7D-B251-E378590DDDC7}"/>
    <cellStyle name="20% - Énfasis1 5 3" xfId="44" xr:uid="{B2A15079-EFB3-4A3A-ACD9-1CD5B30D30C6}"/>
    <cellStyle name="20% - Énfasis1 6" xfId="45" xr:uid="{C9487B81-7342-48DA-A9F0-797C11001C0E}"/>
    <cellStyle name="20% - Énfasis1 6 2" xfId="46" xr:uid="{AD8D0B23-C00E-4923-B787-1BBC0E9C2A85}"/>
    <cellStyle name="20% - Énfasis1 7" xfId="47" xr:uid="{8490002F-EB8B-4519-8271-65EEA9290003}"/>
    <cellStyle name="20% - Énfasis1 7 2" xfId="48" xr:uid="{A38480EC-BE5D-4F05-958D-72542795C9E0}"/>
    <cellStyle name="20% - Énfasis1 8" xfId="49" xr:uid="{FB481410-9DD5-48D6-9B7B-1E9EB7BE210C}"/>
    <cellStyle name="20% - Énfasis1 8 2" xfId="50" xr:uid="{101AEE2C-2E34-4516-9D96-EAD38A578E64}"/>
    <cellStyle name="20% - Énfasis1 9" xfId="51" xr:uid="{FF6231FF-59C8-4249-8E02-A1162DB7D230}"/>
    <cellStyle name="20% - Énfasis1 9 2" xfId="52" xr:uid="{B2D14BFF-C61F-4A4C-B047-1D9A6636DF62}"/>
    <cellStyle name="20% - Énfasis2 10" xfId="53" xr:uid="{BD92A2A9-9546-4076-986A-F2B0447D6C8E}"/>
    <cellStyle name="20% - Énfasis2 11" xfId="54" xr:uid="{33C336A9-82BC-41F0-84E8-914EBE418CEB}"/>
    <cellStyle name="20% - Énfasis2 12" xfId="55" xr:uid="{66F8E7A3-F920-43DD-B77F-B53067CA0F67}"/>
    <cellStyle name="20% - Énfasis2 13" xfId="56" xr:uid="{20E21321-7415-4F1B-850F-227BCAF0789B}"/>
    <cellStyle name="20% - Énfasis2 14" xfId="57" xr:uid="{C90EBBA5-14BC-4D4E-8F69-E769AF4FCF19}"/>
    <cellStyle name="20% - Énfasis2 15" xfId="58" xr:uid="{968C73BA-ECD5-45F3-9ABE-3AF2BE4BAFC3}"/>
    <cellStyle name="20% - Énfasis2 16" xfId="59" xr:uid="{A3481D7D-A4B6-4451-AB84-51C947794C05}"/>
    <cellStyle name="20% - Énfasis2 17" xfId="60" xr:uid="{00D0686C-0F29-46F4-B934-57B3DE83E9ED}"/>
    <cellStyle name="20% - Énfasis2 18" xfId="61" xr:uid="{0FFFB393-848F-471E-B59B-BF8B9DC9DC55}"/>
    <cellStyle name="20% - Énfasis2 2" xfId="62" xr:uid="{A866CE45-6266-45DE-A9BF-D4A1C2ACDD30}"/>
    <cellStyle name="20% - Énfasis2 2 2" xfId="63" xr:uid="{1B00A152-134C-4101-966C-16C40523DA0E}"/>
    <cellStyle name="20% - Énfasis2 2 2 2" xfId="64" xr:uid="{AED44BD2-0074-42DD-BA6E-E338274C5F6D}"/>
    <cellStyle name="20% - Énfasis2 2 2 2 2" xfId="65" xr:uid="{2F3BCE50-EB64-4FA1-A4AD-C09FDBA37013}"/>
    <cellStyle name="20% - Énfasis2 2 3" xfId="66" xr:uid="{86D00533-071C-42E2-B2E9-213832623194}"/>
    <cellStyle name="20% - Énfasis2 3" xfId="67" xr:uid="{B8801D1A-098A-4EE3-AF72-7C2612F36085}"/>
    <cellStyle name="20% - Énfasis2 3 2" xfId="68" xr:uid="{BD1394B0-34C5-4F32-8480-4D6EB58C0907}"/>
    <cellStyle name="20% - Énfasis2 3 3" xfId="69" xr:uid="{357341BF-24CD-4379-B717-F38DBA66B01B}"/>
    <cellStyle name="20% - Énfasis2 4" xfId="70" xr:uid="{C87A4B19-0D21-42D0-A845-BAE13109201D}"/>
    <cellStyle name="20% - Énfasis2 4 2" xfId="71" xr:uid="{1A626C9A-6240-4D5F-877C-D1D34D093797}"/>
    <cellStyle name="20% - Énfasis2 4 3" xfId="72" xr:uid="{4910D4C2-E1F7-4684-8665-5B324E12CBEA}"/>
    <cellStyle name="20% - Énfasis2 5" xfId="73" xr:uid="{ADA824DF-E8D8-4B3B-AABA-0FD69B6BF0C6}"/>
    <cellStyle name="20% - Énfasis2 5 2" xfId="74" xr:uid="{0AD684FE-4B66-4584-9AEA-6C30FFF9CA15}"/>
    <cellStyle name="20% - Énfasis2 5 3" xfId="75" xr:uid="{D302B121-FB88-43EE-9DB1-002F145B8335}"/>
    <cellStyle name="20% - Énfasis2 6" xfId="76" xr:uid="{CCA278E2-C28D-4C69-B68E-93FD1A23894D}"/>
    <cellStyle name="20% - Énfasis2 6 2" xfId="77" xr:uid="{2C42EF43-470D-46C4-9810-8D948DA94DB9}"/>
    <cellStyle name="20% - Énfasis2 7" xfId="78" xr:uid="{BC8545AB-49B5-4577-B0D0-797D8A3E63A4}"/>
    <cellStyle name="20% - Énfasis2 7 2" xfId="79" xr:uid="{407C9ADF-EE71-4F2E-A661-89C24D4C3BF5}"/>
    <cellStyle name="20% - Énfasis2 8" xfId="80" xr:uid="{5E189A8C-680C-48BF-A892-0CD1BC586EAC}"/>
    <cellStyle name="20% - Énfasis2 8 2" xfId="81" xr:uid="{28DAD5E6-FAF1-4D56-A67F-86AF55FBE57C}"/>
    <cellStyle name="20% - Énfasis2 9" xfId="82" xr:uid="{692EFD55-7406-427B-8D1D-9286790E0A4E}"/>
    <cellStyle name="20% - Énfasis2 9 2" xfId="83" xr:uid="{1D7ED007-8F24-47F2-A0AB-D5A4860BBA47}"/>
    <cellStyle name="20% - Énfasis3 10" xfId="84" xr:uid="{356288B6-FE9B-4209-BBA0-4185A9176473}"/>
    <cellStyle name="20% - Énfasis3 11" xfId="85" xr:uid="{1715CC11-4504-431A-B0F4-0BE0E5918417}"/>
    <cellStyle name="20% - Énfasis3 12" xfId="86" xr:uid="{FC46515D-43BE-4200-8370-46EA530F5B23}"/>
    <cellStyle name="20% - Énfasis3 13" xfId="87" xr:uid="{8D3E89A9-48A2-40A7-9EE5-E91520B7B8E7}"/>
    <cellStyle name="20% - Énfasis3 14" xfId="88" xr:uid="{4412C5C2-058D-4F29-89F3-3209210E6005}"/>
    <cellStyle name="20% - Énfasis3 15" xfId="89" xr:uid="{157C04E0-CCE4-4D3D-BAE1-17E32C3BFA9C}"/>
    <cellStyle name="20% - Énfasis3 16" xfId="90" xr:uid="{F4C0E31F-1F96-42C4-ADF1-A4A64E7E02FD}"/>
    <cellStyle name="20% - Énfasis3 17" xfId="91" xr:uid="{0FF730E8-A113-4334-B5DC-49B1215E986A}"/>
    <cellStyle name="20% - Énfasis3 18" xfId="92" xr:uid="{5D390DA4-E2B3-4A59-A33F-54EB19ADB6A7}"/>
    <cellStyle name="20% - Énfasis3 2" xfId="93" xr:uid="{51CCCA35-98E4-4E82-AFE5-36086F15FB4D}"/>
    <cellStyle name="20% - Énfasis3 2 2" xfId="94" xr:uid="{12A0212F-7778-4EB1-B8D0-34140A467084}"/>
    <cellStyle name="20% - Énfasis3 2 2 2" xfId="95" xr:uid="{E0DAF649-CD2D-431A-8430-EAC57F731911}"/>
    <cellStyle name="20% - Énfasis3 2 2 2 2" xfId="96" xr:uid="{41AF5943-E9AF-49A2-88A0-C7D7CA27694D}"/>
    <cellStyle name="20% - Énfasis3 2 3" xfId="97" xr:uid="{95224826-9F0B-4394-B859-0AE3D7E87409}"/>
    <cellStyle name="20% - Énfasis3 3" xfId="98" xr:uid="{09DC2124-A11C-4972-81A3-11C05EBC53F4}"/>
    <cellStyle name="20% - Énfasis3 3 2" xfId="99" xr:uid="{32DE00F9-0437-4F20-A421-FF0A202D7976}"/>
    <cellStyle name="20% - Énfasis3 3 3" xfId="100" xr:uid="{446E92B4-D69C-4F96-A11D-4F8FB34DA027}"/>
    <cellStyle name="20% - Énfasis3 4" xfId="101" xr:uid="{5398A0B2-2AB0-4532-8BD8-70FD2191609B}"/>
    <cellStyle name="20% - Énfasis3 4 2" xfId="102" xr:uid="{A280B577-2839-4C19-9023-C20F0D40881B}"/>
    <cellStyle name="20% - Énfasis3 4 3" xfId="103" xr:uid="{2EBDA832-C965-41DB-B219-BE43FF0DD354}"/>
    <cellStyle name="20% - Énfasis3 5" xfId="104" xr:uid="{48375ACD-FBB5-4225-877D-D575E4BFA3C1}"/>
    <cellStyle name="20% - Énfasis3 5 2" xfId="105" xr:uid="{4E204F25-478F-4C9A-8F21-BD31FD9BC490}"/>
    <cellStyle name="20% - Énfasis3 5 3" xfId="106" xr:uid="{5378E11C-C948-4FAE-BA85-A60C5955F6AB}"/>
    <cellStyle name="20% - Énfasis3 6" xfId="107" xr:uid="{9755B01D-169D-4057-9A22-25FE873BFE8D}"/>
    <cellStyle name="20% - Énfasis3 6 2" xfId="108" xr:uid="{ACB817E4-8790-402E-8640-D11B00CEE09A}"/>
    <cellStyle name="20% - Énfasis3 7" xfId="109" xr:uid="{94FCBAC6-5EF9-4C10-B3FF-71AD5C6986A8}"/>
    <cellStyle name="20% - Énfasis3 7 2" xfId="110" xr:uid="{DE3F15DA-6EFD-43ED-ADE6-B94697E98020}"/>
    <cellStyle name="20% - Énfasis3 8" xfId="111" xr:uid="{27665588-D2CD-4C6A-ADC2-372B56A78761}"/>
    <cellStyle name="20% - Énfasis3 8 2" xfId="112" xr:uid="{0B341D89-329C-48D1-934A-EA3C3417AD53}"/>
    <cellStyle name="20% - Énfasis3 9" xfId="113" xr:uid="{1A7B5A26-B347-49DA-A93C-A3F096B17DDF}"/>
    <cellStyle name="20% - Énfasis3 9 2" xfId="114" xr:uid="{9AC54764-C296-45F9-9916-CAE0D09E1E87}"/>
    <cellStyle name="20% - Énfasis4 10" xfId="115" xr:uid="{0392B678-9388-46B6-BE3C-DB430F96BAB3}"/>
    <cellStyle name="20% - Énfasis4 11" xfId="116" xr:uid="{D7958FD3-5A02-4BAC-829D-7DA68F6D2A67}"/>
    <cellStyle name="20% - Énfasis4 12" xfId="117" xr:uid="{3AF76D5C-3CBD-4403-9B4F-7D474B2D2735}"/>
    <cellStyle name="20% - Énfasis4 13" xfId="118" xr:uid="{3379DC62-1DED-4169-8A78-F47027DAA8A2}"/>
    <cellStyle name="20% - Énfasis4 14" xfId="119" xr:uid="{E955CE9C-1AD3-4046-87F6-80BD4F569933}"/>
    <cellStyle name="20% - Énfasis4 15" xfId="120" xr:uid="{5389391E-2029-4647-8E05-EE6F231F242C}"/>
    <cellStyle name="20% - Énfasis4 16" xfId="121" xr:uid="{4A5AF973-8635-45FB-BC0F-5B233FFE404E}"/>
    <cellStyle name="20% - Énfasis4 17" xfId="122" xr:uid="{025B1985-6E1A-4427-94CE-DE8E12BA4935}"/>
    <cellStyle name="20% - Énfasis4 18" xfId="123" xr:uid="{B45D213A-892C-4D79-B833-0116EF8E3F03}"/>
    <cellStyle name="20% - Énfasis4 2" xfId="124" xr:uid="{49CE493A-7E01-457A-8051-8F898A1780A8}"/>
    <cellStyle name="20% - Énfasis4 2 2" xfId="125" xr:uid="{AFED552F-FA77-4EC7-A950-A5543DC63FFF}"/>
    <cellStyle name="20% - Énfasis4 2 2 2" xfId="126" xr:uid="{9D8E92BA-435C-4856-BCA5-0CF4C8EBC34F}"/>
    <cellStyle name="20% - Énfasis4 2 2 2 2" xfId="127" xr:uid="{E51616BC-099A-48AE-8212-B320BF9D0534}"/>
    <cellStyle name="20% - Énfasis4 2 3" xfId="128" xr:uid="{59A8929D-6AD3-4D88-B019-EE27053CE9B3}"/>
    <cellStyle name="20% - Énfasis4 3" xfId="129" xr:uid="{CCDE858E-FA9F-4350-8D83-A328B68A9FEB}"/>
    <cellStyle name="20% - Énfasis4 3 2" xfId="130" xr:uid="{F23288E1-71F1-4DD6-9714-3E7BC2829D6F}"/>
    <cellStyle name="20% - Énfasis4 3 3" xfId="131" xr:uid="{3982815D-BE72-4C4F-8846-CA378198D9AF}"/>
    <cellStyle name="20% - Énfasis4 4" xfId="132" xr:uid="{C8FE63B8-E09B-4820-9CB4-561E03759A18}"/>
    <cellStyle name="20% - Énfasis4 4 2" xfId="133" xr:uid="{032F06A0-8434-47A3-8187-98DC6C23788D}"/>
    <cellStyle name="20% - Énfasis4 4 3" xfId="134" xr:uid="{DD174DEF-9ECC-4438-8A4F-B2310FCA801C}"/>
    <cellStyle name="20% - Énfasis4 5" xfId="135" xr:uid="{0E95708C-CEBF-492A-BF27-1375A6DA8B8F}"/>
    <cellStyle name="20% - Énfasis4 5 2" xfId="136" xr:uid="{F7EDD960-B2C6-42D2-86FE-13E34ACDC82B}"/>
    <cellStyle name="20% - Énfasis4 5 3" xfId="137" xr:uid="{B16783C5-0A1E-45D2-BAD6-F5673F55AB85}"/>
    <cellStyle name="20% - Énfasis4 6" xfId="138" xr:uid="{F3BF7C2B-3D0B-405C-9EC0-9A98AD56175B}"/>
    <cellStyle name="20% - Énfasis4 6 2" xfId="139" xr:uid="{21D92470-DBEB-4CE8-AD3B-128EB627E00A}"/>
    <cellStyle name="20% - Énfasis4 7" xfId="140" xr:uid="{1823C9A6-FED5-404F-8062-B49E2993D63B}"/>
    <cellStyle name="20% - Énfasis4 7 2" xfId="141" xr:uid="{4C68F059-D085-4F2F-851B-906E91C7C974}"/>
    <cellStyle name="20% - Énfasis4 8" xfId="142" xr:uid="{6C662F50-6591-45BD-A03E-D81B1B5CA2C6}"/>
    <cellStyle name="20% - Énfasis4 8 2" xfId="143" xr:uid="{C44BF21A-43F0-47AA-BBB5-D5711C9959DD}"/>
    <cellStyle name="20% - Énfasis4 9" xfId="144" xr:uid="{7D89F675-8BA3-4957-9778-6D57E59C0CDD}"/>
    <cellStyle name="20% - Énfasis4 9 2" xfId="145" xr:uid="{6715D83E-E6FD-4E6B-AD3A-185E6506DA8A}"/>
    <cellStyle name="20% - Énfasis5 10" xfId="146" xr:uid="{10995CF9-CB68-4EEA-9108-9C9399F6590D}"/>
    <cellStyle name="20% - Énfasis5 11" xfId="147" xr:uid="{3DE1448C-415D-4D37-B312-78506ADB6BC7}"/>
    <cellStyle name="20% - Énfasis5 12" xfId="148" xr:uid="{7F427185-5024-4991-A233-27D171BEA3CC}"/>
    <cellStyle name="20% - Énfasis5 13" xfId="149" xr:uid="{272C692C-FD3C-4CFD-8DBF-F79194F507AC}"/>
    <cellStyle name="20% - Énfasis5 14" xfId="150" xr:uid="{C70B8B3E-46F0-4145-BE81-BA33801548DB}"/>
    <cellStyle name="20% - Énfasis5 15" xfId="151" xr:uid="{30026A4E-7204-4555-A43B-C59707AF5287}"/>
    <cellStyle name="20% - Énfasis5 16" xfId="152" xr:uid="{D7BA16D3-C2F5-4873-BF3A-81C61E774819}"/>
    <cellStyle name="20% - Énfasis5 17" xfId="153" xr:uid="{388A4519-F6A6-41EE-A895-B2E2A6D853C4}"/>
    <cellStyle name="20% - Énfasis5 18" xfId="154" xr:uid="{82487C89-F348-45D9-8B03-26FFDA890AE1}"/>
    <cellStyle name="20% - Énfasis5 2" xfId="155" xr:uid="{C8892A8E-7175-4020-8F43-D503BA4CF61E}"/>
    <cellStyle name="20% - Énfasis5 2 2" xfId="156" xr:uid="{8F6394CD-B18E-4C11-A8DE-861032B70E9A}"/>
    <cellStyle name="20% - Énfasis5 2 2 2" xfId="157" xr:uid="{69445578-D9F8-4B8F-AA68-341815080DD2}"/>
    <cellStyle name="20% - Énfasis5 3" xfId="158" xr:uid="{24438539-0102-42EA-B9CE-91BBFEBA882C}"/>
    <cellStyle name="20% - Énfasis5 3 2" xfId="159" xr:uid="{8109F755-22D0-4776-8432-3C6DE497A7B0}"/>
    <cellStyle name="20% - Énfasis5 4" xfId="160" xr:uid="{BFBCEF5D-38F1-4A71-9498-7DEF2BF4AEC1}"/>
    <cellStyle name="20% - Énfasis5 4 2" xfId="161" xr:uid="{14B73B58-6F8E-460E-B935-FA1A1E470A2E}"/>
    <cellStyle name="20% - Énfasis5 5" xfId="162" xr:uid="{559E22A9-2F1C-4503-A2D0-F4890B6CC20F}"/>
    <cellStyle name="20% - Énfasis5 5 2" xfId="163" xr:uid="{41E5204F-6712-4AF1-B3B7-2A801333C7AA}"/>
    <cellStyle name="20% - Énfasis5 6" xfId="164" xr:uid="{BCCA0F76-82A4-4F91-A45F-187E05A3828D}"/>
    <cellStyle name="20% - Énfasis5 6 2" xfId="165" xr:uid="{041D275D-E9A6-4F8F-AA42-2165B7566AC4}"/>
    <cellStyle name="20% - Énfasis5 7" xfId="166" xr:uid="{3992193F-D133-41FB-BFDE-3BB4C774F386}"/>
    <cellStyle name="20% - Énfasis5 8" xfId="167" xr:uid="{035D0CE2-5EEE-4350-9D84-C45B503DBE29}"/>
    <cellStyle name="20% - Énfasis5 9" xfId="168" xr:uid="{2A01D32A-EE3D-4455-BCFD-02FDA902EFE8}"/>
    <cellStyle name="20% - Énfasis6 10" xfId="169" xr:uid="{2D88129C-860C-4763-8EB3-D4611F67DBF0}"/>
    <cellStyle name="20% - Énfasis6 11" xfId="170" xr:uid="{52542B91-1888-45C2-8CC9-ED41E2717BB2}"/>
    <cellStyle name="20% - Énfasis6 12" xfId="171" xr:uid="{F7340454-97BC-4DD1-98D1-1E6DC356118F}"/>
    <cellStyle name="20% - Énfasis6 13" xfId="172" xr:uid="{9C2FA8F1-E236-4C5D-BEEE-394702726D50}"/>
    <cellStyle name="20% - Énfasis6 14" xfId="173" xr:uid="{DDF6BA0C-635E-47A7-A162-CEE6623517FF}"/>
    <cellStyle name="20% - Énfasis6 15" xfId="174" xr:uid="{AF9F03C4-C44F-48B4-B2EB-66284946CD67}"/>
    <cellStyle name="20% - Énfasis6 16" xfId="175" xr:uid="{5E8D4A9C-0158-4544-BE53-C129DB4AB45D}"/>
    <cellStyle name="20% - Énfasis6 17" xfId="176" xr:uid="{DEA47535-0FC9-486B-955C-B16869F65370}"/>
    <cellStyle name="20% - Énfasis6 18" xfId="177" xr:uid="{DAE10E93-8188-4AEB-9BB9-FA8D33DC6B30}"/>
    <cellStyle name="20% - Énfasis6 2" xfId="178" xr:uid="{377D9CEE-3693-4BF9-84E7-69853A4E0E4F}"/>
    <cellStyle name="20% - Énfasis6 2 2" xfId="179" xr:uid="{75D25FCF-3929-482F-8B1A-6069FD5B23BA}"/>
    <cellStyle name="20% - Énfasis6 2 2 2" xfId="180" xr:uid="{17273B09-6247-43A9-9731-3D5A28D7753A}"/>
    <cellStyle name="20% - Énfasis6 2 2 2 2" xfId="181" xr:uid="{D59753BD-76A9-41A0-ACBA-89878B879075}"/>
    <cellStyle name="20% - Énfasis6 2 3" xfId="182" xr:uid="{1807E52A-9B15-43DC-B5DA-3CF7B6FCD0AC}"/>
    <cellStyle name="20% - Énfasis6 3" xfId="183" xr:uid="{A6E1A6F0-C232-4FF3-9478-F300AB0105CC}"/>
    <cellStyle name="20% - Énfasis6 3 2" xfId="184" xr:uid="{3555DD60-D5E3-457E-8E33-A554CDFB20BE}"/>
    <cellStyle name="20% - Énfasis6 3 3" xfId="185" xr:uid="{0D79A384-26AA-4D88-9AAB-C8E497822848}"/>
    <cellStyle name="20% - Énfasis6 4" xfId="186" xr:uid="{324BA9FB-196E-4C5C-AB60-2B5E4D5F8B36}"/>
    <cellStyle name="20% - Énfasis6 4 2" xfId="187" xr:uid="{D19DFB69-BBC1-4D88-83E1-CB30BB7FB028}"/>
    <cellStyle name="20% - Énfasis6 4 3" xfId="188" xr:uid="{073001CC-FAD9-45AE-9A1F-46C6930915F1}"/>
    <cellStyle name="20% - Énfasis6 5" xfId="189" xr:uid="{ACE1F546-0012-485A-83B0-8F7FB035FC35}"/>
    <cellStyle name="20% - Énfasis6 5 2" xfId="190" xr:uid="{0B1159D4-3A90-4ACE-ABC3-573A1B262E7F}"/>
    <cellStyle name="20% - Énfasis6 5 3" xfId="191" xr:uid="{2462230D-76E5-437B-B805-ED695CFC2B19}"/>
    <cellStyle name="20% - Énfasis6 6" xfId="192" xr:uid="{DC403974-0F3F-4C1F-ADDA-8603B6241A9A}"/>
    <cellStyle name="20% - Énfasis6 6 2" xfId="193" xr:uid="{10306D38-39D4-4E95-8735-9443268C3269}"/>
    <cellStyle name="20% - Énfasis6 7" xfId="194" xr:uid="{59846C27-E8DB-4569-AA0E-04EAD8207CBB}"/>
    <cellStyle name="20% - Énfasis6 7 2" xfId="195" xr:uid="{F0E125C4-AAFC-4748-B073-E390FF5B2179}"/>
    <cellStyle name="20% - Énfasis6 8" xfId="196" xr:uid="{09EA2D97-E410-4CFA-97B9-1B462F036BEC}"/>
    <cellStyle name="20% - Énfasis6 8 2" xfId="197" xr:uid="{761E59D3-39DC-4848-84B1-93519685F7B6}"/>
    <cellStyle name="20% - Énfasis6 9" xfId="198" xr:uid="{793B721C-D397-4934-8168-0622447B995C}"/>
    <cellStyle name="20% - Énfasis6 9 2" xfId="199" xr:uid="{DFC1120B-A07D-45E3-8C66-3D3C15250620}"/>
    <cellStyle name="40% - Accent1" xfId="200" xr:uid="{9E4CC863-45F3-4A41-A8CD-77D1BE71AB8F}"/>
    <cellStyle name="40% - Accent1 2" xfId="201" xr:uid="{675A8945-2BC4-4B93-A442-F086B91E1D75}"/>
    <cellStyle name="40% - Accent1 3" xfId="202" xr:uid="{D8F93769-4560-404B-91CC-0B7801419F1B}"/>
    <cellStyle name="40% - Accent2" xfId="203" xr:uid="{3517DF70-C49D-4791-972D-C05638AC3743}"/>
    <cellStyle name="40% - Accent2 2" xfId="204" xr:uid="{E58679A6-CC77-457B-B776-877DDD0E6634}"/>
    <cellStyle name="40% - Accent2 3" xfId="205" xr:uid="{F2117ACF-1D07-44CD-B0F9-7233B5815D52}"/>
    <cellStyle name="40% - Accent3" xfId="206" xr:uid="{F7A27D2F-22D4-49B5-965B-DFA6878B7272}"/>
    <cellStyle name="40% - Accent3 2" xfId="207" xr:uid="{088EC468-4387-4A5A-A01B-2A63ACDD09EF}"/>
    <cellStyle name="40% - Accent3 3" xfId="208" xr:uid="{C816DAAB-0790-4E04-97E9-6D5273CD5A29}"/>
    <cellStyle name="40% - Accent4" xfId="209" xr:uid="{7C87E75C-EF22-40A0-85D0-0971FC603B0A}"/>
    <cellStyle name="40% - Accent4 2" xfId="210" xr:uid="{D9012DEB-8D47-473A-9BB4-2424FD9F8FA8}"/>
    <cellStyle name="40% - Accent4 3" xfId="211" xr:uid="{3950DE43-D8D9-461D-8657-62B92962A357}"/>
    <cellStyle name="40% - Accent5" xfId="212" xr:uid="{1221B130-B5C3-4242-8DD0-804122DC3E98}"/>
    <cellStyle name="40% - Accent5 2" xfId="213" xr:uid="{84A884D0-F81A-44AE-A0E4-39E5CB211341}"/>
    <cellStyle name="40% - Accent5 3" xfId="214" xr:uid="{90B366F7-66F2-499C-8C59-9B2D6CF97033}"/>
    <cellStyle name="40% - Accent6" xfId="215" xr:uid="{5BF46E9A-49A7-437D-AF74-43D060E0E8D2}"/>
    <cellStyle name="40% - Accent6 2" xfId="216" xr:uid="{0C23C713-C655-4DB9-AC54-6D1B2D2DAD2A}"/>
    <cellStyle name="40% - Accent6 3" xfId="217" xr:uid="{43610B98-F380-48DB-931A-9116B1031ED5}"/>
    <cellStyle name="40% - Énfasis1 10" xfId="218" xr:uid="{79F16552-C56F-411B-AE19-836231ECE807}"/>
    <cellStyle name="40% - Énfasis1 11" xfId="219" xr:uid="{226D5CE3-C737-409B-B4BF-234641AB8C32}"/>
    <cellStyle name="40% - Énfasis1 12" xfId="220" xr:uid="{98093B4D-5473-40B3-BA43-F4C0411CF715}"/>
    <cellStyle name="40% - Énfasis1 13" xfId="221" xr:uid="{A4EA9F22-7CAF-477D-A926-9FC38264A483}"/>
    <cellStyle name="40% - Énfasis1 14" xfId="222" xr:uid="{967F5979-31EA-4AA5-8E82-E38261C3F942}"/>
    <cellStyle name="40% - Énfasis1 15" xfId="223" xr:uid="{B92AEC85-F6D0-4F51-A577-4522A49E5F8F}"/>
    <cellStyle name="40% - Énfasis1 16" xfId="224" xr:uid="{8113284D-2190-4408-9AB9-3150810BC752}"/>
    <cellStyle name="40% - Énfasis1 17" xfId="225" xr:uid="{6A4EEFB1-3E01-4BBE-8A74-3101A9707E9B}"/>
    <cellStyle name="40% - Énfasis1 18" xfId="226" xr:uid="{130F9653-9A0F-4825-BB01-31A6613D3C1A}"/>
    <cellStyle name="40% - Énfasis1 2" xfId="227" xr:uid="{21A878EE-06D3-4AF4-B13E-C0AA588DFCB9}"/>
    <cellStyle name="40% - Énfasis1 2 2" xfId="228" xr:uid="{9227FAA2-7469-4AF8-81E0-F976C685DFF0}"/>
    <cellStyle name="40% - Énfasis1 2 2 2" xfId="229" xr:uid="{E00DC878-99FB-46E2-953C-A1FBA4D4574B}"/>
    <cellStyle name="40% - Énfasis1 2 2 2 2" xfId="230" xr:uid="{BFAF57F2-DBED-4A71-822A-7DC93D1FCBBD}"/>
    <cellStyle name="40% - Énfasis1 2 3" xfId="231" xr:uid="{46188FCF-9B64-4BDB-A255-42EF9DCCD321}"/>
    <cellStyle name="40% - Énfasis1 3" xfId="232" xr:uid="{C8D38004-3D3F-4D44-A487-9092A788FC22}"/>
    <cellStyle name="40% - Énfasis1 3 2" xfId="233" xr:uid="{C8B6F65D-83A8-461D-9444-8FF230BBE2B2}"/>
    <cellStyle name="40% - Énfasis1 3 3" xfId="234" xr:uid="{54E59E2F-CB72-419D-98FE-EF0561698054}"/>
    <cellStyle name="40% - Énfasis1 4" xfId="235" xr:uid="{62B0247F-5BFC-4A78-9E8B-D11C858CFADD}"/>
    <cellStyle name="40% - Énfasis1 4 2" xfId="236" xr:uid="{DA7C945B-6DDE-4010-9071-62FB22994F47}"/>
    <cellStyle name="40% - Énfasis1 4 3" xfId="237" xr:uid="{C98CD7BD-71C0-4914-B6BC-45B90985E60A}"/>
    <cellStyle name="40% - Énfasis1 5" xfId="238" xr:uid="{2D5180A5-1939-4FD3-BAB6-80CF50607C64}"/>
    <cellStyle name="40% - Énfasis1 5 2" xfId="239" xr:uid="{7E731D72-D200-4DE8-8461-2BF9B9212A10}"/>
    <cellStyle name="40% - Énfasis1 5 3" xfId="240" xr:uid="{71B6F95C-C3AD-49F5-8E6A-F917EDD5754A}"/>
    <cellStyle name="40% - Énfasis1 6" xfId="241" xr:uid="{71F0B5F6-99FC-413B-9645-115A16E8BEEB}"/>
    <cellStyle name="40% - Énfasis1 6 2" xfId="242" xr:uid="{0367C7B0-4800-44AE-9E39-636470BD7FEC}"/>
    <cellStyle name="40% - Énfasis1 7" xfId="243" xr:uid="{A779C8DD-8717-48C1-8EED-62F16AD566DA}"/>
    <cellStyle name="40% - Énfasis1 7 2" xfId="244" xr:uid="{6C89E44E-81B4-4BD3-BB57-99A0ED62999F}"/>
    <cellStyle name="40% - Énfasis1 8" xfId="245" xr:uid="{16282684-9E90-4556-BDF8-1B59F80722AA}"/>
    <cellStyle name="40% - Énfasis1 8 2" xfId="246" xr:uid="{9DCF3477-3C87-429C-BF35-D2D15E0C1201}"/>
    <cellStyle name="40% - Énfasis1 9" xfId="247" xr:uid="{BFE67C49-D593-4116-953C-9A1A4780302B}"/>
    <cellStyle name="40% - Énfasis1 9 2" xfId="248" xr:uid="{501FA686-871C-410A-9402-796C10D9B494}"/>
    <cellStyle name="40% - Énfasis2 10" xfId="249" xr:uid="{EDF191BC-80C9-4EF4-8624-C80ACB84B78E}"/>
    <cellStyle name="40% - Énfasis2 11" xfId="250" xr:uid="{AF464CE5-AE20-4338-A0E2-F0D02E8BA631}"/>
    <cellStyle name="40% - Énfasis2 12" xfId="251" xr:uid="{A624E24B-B9B3-473C-A4B2-C70150CBE56D}"/>
    <cellStyle name="40% - Énfasis2 13" xfId="252" xr:uid="{3AE875CA-8B5C-408C-867E-B31B2F6C8974}"/>
    <cellStyle name="40% - Énfasis2 14" xfId="253" xr:uid="{E25BA38D-59DE-4342-977E-CA0095CF168C}"/>
    <cellStyle name="40% - Énfasis2 15" xfId="254" xr:uid="{3192C123-E1FE-46AF-A114-A1DC5E8BE318}"/>
    <cellStyle name="40% - Énfasis2 16" xfId="255" xr:uid="{1EB03EBD-ED43-482D-833B-CF96AFFC7A66}"/>
    <cellStyle name="40% - Énfasis2 17" xfId="256" xr:uid="{9BA7A010-D02D-4656-A362-9D236EEF2FF9}"/>
    <cellStyle name="40% - Énfasis2 18" xfId="257" xr:uid="{A9A5F67E-D7B9-4750-8309-F48EFD9D31A1}"/>
    <cellStyle name="40% - Énfasis2 2" xfId="258" xr:uid="{9912E530-4A80-45E8-9B57-0A14C07E734B}"/>
    <cellStyle name="40% - Énfasis2 2 2" xfId="259" xr:uid="{3789030A-CFE3-4467-8C0F-9B8619EC9B1D}"/>
    <cellStyle name="40% - Énfasis2 2 2 2" xfId="260" xr:uid="{9E859FB9-DF97-4F84-A1BD-974308E305E5}"/>
    <cellStyle name="40% - Énfasis2 3" xfId="261" xr:uid="{648FE000-24E7-4B34-A504-C42D3434B702}"/>
    <cellStyle name="40% - Énfasis2 3 2" xfId="262" xr:uid="{549F6432-1962-4D85-8F81-A0A032743606}"/>
    <cellStyle name="40% - Énfasis2 4" xfId="263" xr:uid="{94D5B99C-1EB2-4A01-AB41-962B80A8D93F}"/>
    <cellStyle name="40% - Énfasis2 4 2" xfId="264" xr:uid="{EE218456-3CDA-4C81-A44B-99CA901B7B02}"/>
    <cellStyle name="40% - Énfasis2 5" xfId="265" xr:uid="{6EBDA7CD-6FEF-442D-81AD-3C03FE87725D}"/>
    <cellStyle name="40% - Énfasis2 5 2" xfId="266" xr:uid="{0951EF8A-3392-4F11-8856-C6F03D5A8C00}"/>
    <cellStyle name="40% - Énfasis2 6" xfId="267" xr:uid="{80BADA2F-9BB0-488A-916C-1931EA9D6513}"/>
    <cellStyle name="40% - Énfasis2 6 2" xfId="268" xr:uid="{494062E3-FF16-4957-B1FA-C6941E102CCE}"/>
    <cellStyle name="40% - Énfasis2 7" xfId="269" xr:uid="{64CDB6C8-FBC4-4AD5-BA73-0994B40E09D9}"/>
    <cellStyle name="40% - Énfasis2 8" xfId="270" xr:uid="{F242A6B0-1719-4633-98D4-65E7EAC95398}"/>
    <cellStyle name="40% - Énfasis2 9" xfId="271" xr:uid="{1E03E3CA-BB2D-4A8A-B67D-7F0B6508123A}"/>
    <cellStyle name="40% - Énfasis3 10" xfId="272" xr:uid="{15D4FF98-05D9-4502-9006-FF40289EA6F5}"/>
    <cellStyle name="40% - Énfasis3 11" xfId="273" xr:uid="{72E07FD5-5FC8-4D34-B322-53817C9B5B4E}"/>
    <cellStyle name="40% - Énfasis3 12" xfId="274" xr:uid="{5BAA85DE-413B-4DBC-95C3-5F42B2C412E4}"/>
    <cellStyle name="40% - Énfasis3 13" xfId="275" xr:uid="{E50494AE-60AB-4E01-BA3F-824C5A1125E1}"/>
    <cellStyle name="40% - Énfasis3 14" xfId="276" xr:uid="{3339AD3C-3DC5-44E5-96EE-D3AB593E306E}"/>
    <cellStyle name="40% - Énfasis3 15" xfId="277" xr:uid="{6D12D05B-F626-4E96-9CE6-00D45A2E4E4E}"/>
    <cellStyle name="40% - Énfasis3 16" xfId="278" xr:uid="{634A89B2-D748-41B1-985A-05184AD63120}"/>
    <cellStyle name="40% - Énfasis3 17" xfId="279" xr:uid="{9D81628E-4AC7-4134-8ABA-E5327E3845AA}"/>
    <cellStyle name="40% - Énfasis3 18" xfId="280" xr:uid="{B5D25EB9-D2D6-4CAC-BE78-6F5BDEA7CFDF}"/>
    <cellStyle name="40% - Énfasis3 2" xfId="281" xr:uid="{B6349331-044E-4108-941C-BB1D695A91AD}"/>
    <cellStyle name="40% - Énfasis3 2 2" xfId="282" xr:uid="{4BA0808E-FA81-4D86-88E1-8A61D3F85D29}"/>
    <cellStyle name="40% - Énfasis3 2 2 2" xfId="283" xr:uid="{C2BD7C8D-C950-442E-936C-575D0A1689A7}"/>
    <cellStyle name="40% - Énfasis3 2 2 2 2" xfId="284" xr:uid="{A8E1C178-57C0-48A5-95E6-0FC234CA3AA5}"/>
    <cellStyle name="40% - Énfasis3 2 3" xfId="285" xr:uid="{9A518237-FBA9-438E-88D1-182CFC076CEF}"/>
    <cellStyle name="40% - Énfasis3 3" xfId="286" xr:uid="{40C8CB01-3CE0-4623-BEFB-C5813CAC4F87}"/>
    <cellStyle name="40% - Énfasis3 3 2" xfId="287" xr:uid="{1C97B89A-DDC3-4590-AE09-986585107A85}"/>
    <cellStyle name="40% - Énfasis3 3 3" xfId="288" xr:uid="{495AC59A-A362-462E-A089-5ED7A0D17442}"/>
    <cellStyle name="40% - Énfasis3 4" xfId="289" xr:uid="{29BA2B35-D825-4972-87C4-ABA651BDFABB}"/>
    <cellStyle name="40% - Énfasis3 4 2" xfId="290" xr:uid="{E2F77350-B8AF-43A8-BCB6-3B1029B4B4C3}"/>
    <cellStyle name="40% - Énfasis3 4 3" xfId="291" xr:uid="{47C431C9-0AE9-4E14-A1A6-B894AE4D2A61}"/>
    <cellStyle name="40% - Énfasis3 5" xfId="292" xr:uid="{CBFBC796-81B8-4E49-A9C1-2A1F2C69DC73}"/>
    <cellStyle name="40% - Énfasis3 5 2" xfId="293" xr:uid="{3D11217B-E0E3-4165-AF8B-D68F34D81AAE}"/>
    <cellStyle name="40% - Énfasis3 5 3" xfId="294" xr:uid="{1418B060-3CC0-4954-956D-17363D07654F}"/>
    <cellStyle name="40% - Énfasis3 6" xfId="295" xr:uid="{8C455FDE-44B5-49F9-B895-B10FED7617B1}"/>
    <cellStyle name="40% - Énfasis3 6 2" xfId="296" xr:uid="{F8932FCE-0B07-4B0E-A240-F7E484A0BB50}"/>
    <cellStyle name="40% - Énfasis3 7" xfId="297" xr:uid="{786EB4DD-CD3A-49D5-9475-E5EEC0E531F2}"/>
    <cellStyle name="40% - Énfasis3 7 2" xfId="298" xr:uid="{CD2F179E-E9EC-475A-AF23-F2D921CD8F59}"/>
    <cellStyle name="40% - Énfasis3 8" xfId="299" xr:uid="{3AF6B93E-F9AB-483D-8551-E2509715938D}"/>
    <cellStyle name="40% - Énfasis3 8 2" xfId="300" xr:uid="{38A6DB1C-3D5C-40AE-87C6-838089278C39}"/>
    <cellStyle name="40% - Énfasis3 9" xfId="301" xr:uid="{826B450A-CE5C-4EFA-B7A0-CDCE00B3AA74}"/>
    <cellStyle name="40% - Énfasis3 9 2" xfId="302" xr:uid="{25E00DAD-CE12-4B39-A9E4-09453C5CA48D}"/>
    <cellStyle name="40% - Énfasis4 10" xfId="303" xr:uid="{169EA903-8174-47DE-85B4-3DE33F62B174}"/>
    <cellStyle name="40% - Énfasis4 11" xfId="304" xr:uid="{DC4D1DA7-FCB8-49B4-BD93-FB380F58A840}"/>
    <cellStyle name="40% - Énfasis4 12" xfId="305" xr:uid="{4897A774-467B-497B-BE51-3E7236E53A08}"/>
    <cellStyle name="40% - Énfasis4 13" xfId="306" xr:uid="{EBCBD11A-C8C5-49EA-B997-02A1052182C7}"/>
    <cellStyle name="40% - Énfasis4 14" xfId="307" xr:uid="{897B9A0D-71A3-46AB-A1D7-948C8E84CDF8}"/>
    <cellStyle name="40% - Énfasis4 15" xfId="308" xr:uid="{D1A5559D-5555-4F9B-87B7-115FA39ABA2A}"/>
    <cellStyle name="40% - Énfasis4 16" xfId="309" xr:uid="{1153BE17-E8C8-4B9F-997A-7CBC23F7DF8B}"/>
    <cellStyle name="40% - Énfasis4 17" xfId="310" xr:uid="{5454A772-0312-4407-ACB8-563C8FD996AB}"/>
    <cellStyle name="40% - Énfasis4 18" xfId="311" xr:uid="{CA32446A-DD6F-42B8-ADA1-94C854126978}"/>
    <cellStyle name="40% - Énfasis4 2" xfId="312" xr:uid="{E9DFA85A-737E-45F2-AB0E-1C2B0E43497A}"/>
    <cellStyle name="40% - Énfasis4 2 2" xfId="313" xr:uid="{1FC26E9C-53F5-47F3-88DB-E8F78E645678}"/>
    <cellStyle name="40% - Énfasis4 2 2 2" xfId="314" xr:uid="{ED2C5D10-DD03-4150-AED2-01C6946AE4E9}"/>
    <cellStyle name="40% - Énfasis4 2 2 2 2" xfId="315" xr:uid="{D024544B-306B-4F85-8789-903DB914E2C2}"/>
    <cellStyle name="40% - Énfasis4 2 3" xfId="316" xr:uid="{58F6715F-A471-4F51-86AA-FF6B5F9E75F7}"/>
    <cellStyle name="40% - Énfasis4 3" xfId="317" xr:uid="{D9FEEE60-EE82-4E09-A76E-B16BA58DE999}"/>
    <cellStyle name="40% - Énfasis4 3 2" xfId="318" xr:uid="{74BA9C97-3658-42A7-BDD3-0C95A3EB3C70}"/>
    <cellStyle name="40% - Énfasis4 3 3" xfId="319" xr:uid="{5035F131-6B3B-4AB3-9049-98A4D0718481}"/>
    <cellStyle name="40% - Énfasis4 4" xfId="320" xr:uid="{5DA1B9E4-B1C3-4493-855C-74B59D1CBEEA}"/>
    <cellStyle name="40% - Énfasis4 4 2" xfId="321" xr:uid="{2BEFD1E2-C8D5-4CC9-B036-1608FB421963}"/>
    <cellStyle name="40% - Énfasis4 4 3" xfId="322" xr:uid="{69C7DB9C-BEA9-402B-A6C6-5A4FEE080B74}"/>
    <cellStyle name="40% - Énfasis4 5" xfId="323" xr:uid="{E49524D7-9CF1-429F-8085-3C661444F81B}"/>
    <cellStyle name="40% - Énfasis4 5 2" xfId="324" xr:uid="{D3347F25-15CF-4812-BF37-ACD81D05A0B5}"/>
    <cellStyle name="40% - Énfasis4 5 3" xfId="325" xr:uid="{E093C4F4-75D2-4CE8-81AE-7B5A9D31902E}"/>
    <cellStyle name="40% - Énfasis4 6" xfId="326" xr:uid="{F4743965-03E2-4B9F-ADB4-A480E01DBFC4}"/>
    <cellStyle name="40% - Énfasis4 6 2" xfId="327" xr:uid="{A996BEF3-20A0-49BC-BC2D-308DE4E5FD50}"/>
    <cellStyle name="40% - Énfasis4 7" xfId="328" xr:uid="{6A7AEAF8-DEC4-4EE7-BB42-E17407DEF211}"/>
    <cellStyle name="40% - Énfasis4 7 2" xfId="329" xr:uid="{FE6ACBDE-B4C5-43F0-8379-C457DDDE6954}"/>
    <cellStyle name="40% - Énfasis4 8" xfId="330" xr:uid="{6E3C50AE-CC65-4F7C-828E-A384C6CCF3FA}"/>
    <cellStyle name="40% - Énfasis4 8 2" xfId="331" xr:uid="{5B09D1D0-7B2E-4330-A04A-AF6BBFBCD388}"/>
    <cellStyle name="40% - Énfasis4 9" xfId="332" xr:uid="{D451C940-5215-4151-AE53-2DDB4325F735}"/>
    <cellStyle name="40% - Énfasis4 9 2" xfId="333" xr:uid="{ECAA5317-1CE1-444D-9C8E-94CDC56460A2}"/>
    <cellStyle name="40% - Énfasis5 10" xfId="334" xr:uid="{4FB63775-9518-4B10-8F2A-113D5B776CAE}"/>
    <cellStyle name="40% - Énfasis5 11" xfId="335" xr:uid="{D5D9F400-DB96-45BC-8367-091A0399DE00}"/>
    <cellStyle name="40% - Énfasis5 12" xfId="336" xr:uid="{260545A4-7359-496F-A037-EF9C8D871610}"/>
    <cellStyle name="40% - Énfasis5 13" xfId="337" xr:uid="{1710D2FD-4100-4B6C-98D4-1F0B792A28ED}"/>
    <cellStyle name="40% - Énfasis5 14" xfId="338" xr:uid="{923188CD-8122-4096-8411-8B337FA6DEC8}"/>
    <cellStyle name="40% - Énfasis5 15" xfId="339" xr:uid="{E5B52929-8EFB-46B3-9EF4-130563CC7A0F}"/>
    <cellStyle name="40% - Énfasis5 16" xfId="340" xr:uid="{035D756F-9342-4A6E-8E79-74F0614484F0}"/>
    <cellStyle name="40% - Énfasis5 17" xfId="341" xr:uid="{6B2665B5-4F23-4B24-84FD-A1A03F91AA7E}"/>
    <cellStyle name="40% - Énfasis5 18" xfId="342" xr:uid="{C59BC190-7381-4A8A-ADB9-5530F62BE7A9}"/>
    <cellStyle name="40% - Énfasis5 2" xfId="343" xr:uid="{3DCDC8F2-9E2C-4453-818C-143333AB1942}"/>
    <cellStyle name="40% - Énfasis5 2 2" xfId="344" xr:uid="{EDC9FB21-C035-4546-96A9-A604D7747B14}"/>
    <cellStyle name="40% - Énfasis5 2 2 2" xfId="345" xr:uid="{A5296873-2D6E-4DD5-92E8-9572E845C7F0}"/>
    <cellStyle name="40% - Énfasis5 2 2 2 2" xfId="346" xr:uid="{558FCE47-404B-4FF5-9E3C-085244EA1A2E}"/>
    <cellStyle name="40% - Énfasis5 2 3" xfId="347" xr:uid="{F99F92FD-7481-4753-ADEC-41C7F3C516BF}"/>
    <cellStyle name="40% - Énfasis5 3" xfId="348" xr:uid="{0A91EC79-E871-4E62-AC89-8E62EE56F0B6}"/>
    <cellStyle name="40% - Énfasis5 3 2" xfId="349" xr:uid="{F5A44EBD-A9B0-4AB3-AD85-D49B1D7962CD}"/>
    <cellStyle name="40% - Énfasis5 3 3" xfId="350" xr:uid="{E37720AF-53CD-4707-A93E-0AB117CE2BD8}"/>
    <cellStyle name="40% - Énfasis5 4" xfId="351" xr:uid="{C901E186-C05E-4BA0-A0F8-E092A8073013}"/>
    <cellStyle name="40% - Énfasis5 4 2" xfId="352" xr:uid="{4D5A0801-EB73-4928-9987-71C9E63BBA4B}"/>
    <cellStyle name="40% - Énfasis5 4 3" xfId="353" xr:uid="{0B5D4585-6FD4-4658-B2F5-858DF345D0FE}"/>
    <cellStyle name="40% - Énfasis5 5" xfId="354" xr:uid="{C1127F93-1BA6-4152-98D1-772864B9758E}"/>
    <cellStyle name="40% - Énfasis5 5 2" xfId="355" xr:uid="{8720C815-E38C-4C64-A8A6-03DEFEB0E057}"/>
    <cellStyle name="40% - Énfasis5 5 3" xfId="356" xr:uid="{AC940489-761E-461B-B3EF-0545A3D717D1}"/>
    <cellStyle name="40% - Énfasis5 6" xfId="357" xr:uid="{D24DF19B-C8AE-4770-858D-D2797E73A37D}"/>
    <cellStyle name="40% - Énfasis5 6 2" xfId="358" xr:uid="{1765116C-D281-46AE-ABCC-B12B9EE794F0}"/>
    <cellStyle name="40% - Énfasis5 7" xfId="359" xr:uid="{B3F349B8-4DE2-4A8B-9E64-EC393EAF0738}"/>
    <cellStyle name="40% - Énfasis5 7 2" xfId="360" xr:uid="{93E98339-DE6A-422A-ADFF-795EEA072774}"/>
    <cellStyle name="40% - Énfasis5 8" xfId="361" xr:uid="{E83EE3BC-68CE-4343-9F7C-E9954C0EE100}"/>
    <cellStyle name="40% - Énfasis5 8 2" xfId="362" xr:uid="{32A66B79-99FD-4A40-9BC6-2D0C3E2AD9D9}"/>
    <cellStyle name="40% - Énfasis5 9" xfId="363" xr:uid="{7EECE529-4954-40A9-B62E-17E5A24E78B0}"/>
    <cellStyle name="40% - Énfasis5 9 2" xfId="364" xr:uid="{0116B74E-A5B0-4B04-92B9-1A69573DD966}"/>
    <cellStyle name="40% - Énfasis6 10" xfId="365" xr:uid="{D35216AA-F71D-41B6-88CB-E1001411110B}"/>
    <cellStyle name="40% - Énfasis6 11" xfId="366" xr:uid="{371BEC76-CDF7-4786-B83C-3DDEDD281E57}"/>
    <cellStyle name="40% - Énfasis6 12" xfId="367" xr:uid="{5CBD8633-DE19-47A7-AF68-4BB7269E9DA0}"/>
    <cellStyle name="40% - Énfasis6 13" xfId="368" xr:uid="{682B7A40-FE28-4B83-BFB5-B731E3873F31}"/>
    <cellStyle name="40% - Énfasis6 14" xfId="369" xr:uid="{EA64639E-04BB-432D-BA2B-62166AAFA31B}"/>
    <cellStyle name="40% - Énfasis6 15" xfId="370" xr:uid="{491F4FE1-30B1-4407-BB34-D7C475637B28}"/>
    <cellStyle name="40% - Énfasis6 16" xfId="371" xr:uid="{4EE60C4C-9AFB-4A12-A261-F7B418277F60}"/>
    <cellStyle name="40% - Énfasis6 17" xfId="372" xr:uid="{BDC36A26-2AA1-419E-B5A8-D1FB3930938B}"/>
    <cellStyle name="40% - Énfasis6 18" xfId="373" xr:uid="{7A847579-4F0D-45F2-A551-D2150380ABBA}"/>
    <cellStyle name="40% - Énfasis6 2" xfId="374" xr:uid="{8EFAB98B-9525-4D21-AFF7-21644AB28D96}"/>
    <cellStyle name="40% - Énfasis6 2 2" xfId="375" xr:uid="{B890BB31-0D02-4B18-8856-D5814E606E6E}"/>
    <cellStyle name="40% - Énfasis6 2 2 2" xfId="376" xr:uid="{8BFE5295-D1E2-44DE-8DB4-754044100B1A}"/>
    <cellStyle name="40% - Énfasis6 2 2 2 2" xfId="377" xr:uid="{9162B63A-3ECB-4FAA-811B-CFC1D677BB13}"/>
    <cellStyle name="40% - Énfasis6 2 3" xfId="378" xr:uid="{FFBE16C4-001B-429B-8C4F-2653EA3923CF}"/>
    <cellStyle name="40% - Énfasis6 3" xfId="379" xr:uid="{043A4D59-26EA-46F0-AE53-D5246AA3801B}"/>
    <cellStyle name="40% - Énfasis6 3 2" xfId="380" xr:uid="{CD701A0D-4104-43B5-A993-989C5CE9AA20}"/>
    <cellStyle name="40% - Énfasis6 3 3" xfId="381" xr:uid="{98320A69-00C5-4275-A854-90B9923C4AAA}"/>
    <cellStyle name="40% - Énfasis6 4" xfId="382" xr:uid="{E9ACD2EE-D9CD-4F1D-990A-19886D747BCE}"/>
    <cellStyle name="40% - Énfasis6 4 2" xfId="383" xr:uid="{33FB1FF6-2605-45CB-A300-E01E66511E6F}"/>
    <cellStyle name="40% - Énfasis6 4 3" xfId="384" xr:uid="{8E58B3D5-6DC0-4488-804A-3632AD4C9D92}"/>
    <cellStyle name="40% - Énfasis6 5" xfId="385" xr:uid="{C589A80B-2AF1-4950-B0CD-71F1A2B9BBE1}"/>
    <cellStyle name="40% - Énfasis6 5 2" xfId="386" xr:uid="{179E2411-93B5-4E7C-85AD-B7CCDC89D35D}"/>
    <cellStyle name="40% - Énfasis6 5 3" xfId="387" xr:uid="{20578171-C8E1-4BDC-B785-3BB6FC5AB1B4}"/>
    <cellStyle name="40% - Énfasis6 6" xfId="388" xr:uid="{D9AAE2AA-4F5A-4B87-8DD8-AC9F432AD10E}"/>
    <cellStyle name="40% - Énfasis6 6 2" xfId="389" xr:uid="{A0DBA26D-3C6A-4CB4-953F-493992C1DC03}"/>
    <cellStyle name="40% - Énfasis6 7" xfId="390" xr:uid="{90630066-DEA2-4F34-A094-8D5D22B76D32}"/>
    <cellStyle name="40% - Énfasis6 7 2" xfId="391" xr:uid="{B789987C-8052-4D78-9D1F-4C44E66C8A0A}"/>
    <cellStyle name="40% - Énfasis6 8" xfId="392" xr:uid="{B3AD950B-DAC6-434F-A313-3A2D896F00C2}"/>
    <cellStyle name="40% - Énfasis6 8 2" xfId="393" xr:uid="{6173F3D7-CA6B-4E26-A67F-9E6EE77F6D18}"/>
    <cellStyle name="40% - Énfasis6 9" xfId="394" xr:uid="{A507E22A-3749-47D1-951D-5DF18EBED4F8}"/>
    <cellStyle name="40% - Énfasis6 9 2" xfId="395" xr:uid="{1142C38F-E7CC-4B33-8523-51A6035DE4F2}"/>
    <cellStyle name="60% - Accent1" xfId="396" xr:uid="{6F48B161-DA85-41FA-8EEF-681C3732F90C}"/>
    <cellStyle name="60% - Accent1 2" xfId="397" xr:uid="{6CA77795-1CF3-4C5C-8729-203D546FC82C}"/>
    <cellStyle name="60% - Accent1 3" xfId="398" xr:uid="{9A4AEB2B-F21F-42C9-9D4F-5996019AEB75}"/>
    <cellStyle name="60% - Accent2" xfId="399" xr:uid="{BD20D5F8-DEDE-469E-8363-DDDF4EC58AA7}"/>
    <cellStyle name="60% - Accent2 2" xfId="400" xr:uid="{6942DE49-F45F-4941-90B0-E2179CCD1500}"/>
    <cellStyle name="60% - Accent2 3" xfId="401" xr:uid="{CA0DF90A-E27D-4F7F-B023-FE93416850CF}"/>
    <cellStyle name="60% - Accent3" xfId="402" xr:uid="{94E89CD0-3424-4506-B949-EE71752C1AD2}"/>
    <cellStyle name="60% - Accent3 2" xfId="403" xr:uid="{CF8B4F6C-E440-4E27-8DD3-779F96D367A7}"/>
    <cellStyle name="60% - Accent3 3" xfId="404" xr:uid="{B1BACA00-05BA-441F-A28E-315A3B81F219}"/>
    <cellStyle name="60% - Accent4" xfId="405" xr:uid="{5E428559-06A5-4184-8DC1-F7B85ABE91E4}"/>
    <cellStyle name="60% - Accent4 2" xfId="406" xr:uid="{AD3A6CD7-02F5-4990-A004-09E21EB20AA7}"/>
    <cellStyle name="60% - Accent4 3" xfId="407" xr:uid="{6AC01943-84C2-494F-B010-C2DB051DD941}"/>
    <cellStyle name="60% - Accent5" xfId="408" xr:uid="{0994E393-0803-4EEF-B83C-8C8041D3A835}"/>
    <cellStyle name="60% - Accent5 2" xfId="409" xr:uid="{3F7C16A9-B1C4-4034-A44A-8A2CB2454504}"/>
    <cellStyle name="60% - Accent5 3" xfId="410" xr:uid="{2DC3D46B-5C61-41B1-8FD1-45E24FE91932}"/>
    <cellStyle name="60% - Accent6" xfId="411" xr:uid="{8BDE020C-4F6E-4F16-8AD9-011C8EF8F77D}"/>
    <cellStyle name="60% - Accent6 2" xfId="412" xr:uid="{779FF573-59B2-4449-A45F-FF8FF712A81D}"/>
    <cellStyle name="60% - Accent6 3" xfId="413" xr:uid="{7DDBD8FA-B2E3-4A62-A72C-048DFCD2A506}"/>
    <cellStyle name="60% - Énfasis1 2" xfId="414" xr:uid="{698B7C91-9045-41B5-BE11-25462F7781E9}"/>
    <cellStyle name="60% - Énfasis1 2 2" xfId="415" xr:uid="{F38CC07B-1203-4E78-989C-E471CEC26EF0}"/>
    <cellStyle name="60% - Énfasis1 2 2 2" xfId="416" xr:uid="{B5FF524A-50AC-4D55-8A7A-47F5AE66DA06}"/>
    <cellStyle name="60% - Énfasis1 2 2 2 2" xfId="417" xr:uid="{68D45857-0353-415D-BE75-82066D12988C}"/>
    <cellStyle name="60% - Énfasis1 2 3" xfId="418" xr:uid="{5548D539-3385-41B9-B127-F6E52A9AC806}"/>
    <cellStyle name="60% - Énfasis1 3" xfId="419" xr:uid="{6FDDD5DA-144E-4C23-BC01-75E868A363E4}"/>
    <cellStyle name="60% - Énfasis1 3 2" xfId="420" xr:uid="{45E5CF5E-D519-41A8-936A-FBAE532CCA59}"/>
    <cellStyle name="60% - Énfasis1 3 3" xfId="421" xr:uid="{EA27B078-2871-44D6-AA5A-563A50635F2A}"/>
    <cellStyle name="60% - Énfasis1 4" xfId="422" xr:uid="{57BA6512-62E4-46A1-92B5-DAB6B31A7828}"/>
    <cellStyle name="60% - Énfasis1 4 2" xfId="423" xr:uid="{F4495E4C-3D80-4A80-87DC-FA99449C6F5A}"/>
    <cellStyle name="60% - Énfasis1 5" xfId="424" xr:uid="{AB6E0416-8EAC-416F-B068-3BBF3DB2FAE7}"/>
    <cellStyle name="60% - Énfasis1 5 2" xfId="425" xr:uid="{32A838BC-E670-4A36-8F35-53558027D02E}"/>
    <cellStyle name="60% - Énfasis1 6" xfId="426" xr:uid="{758B4F2C-AFC2-4903-8A7A-0A46F11C3613}"/>
    <cellStyle name="60% - Énfasis1 7" xfId="427" xr:uid="{C8EA5B69-68C7-4BFD-A1A0-1A9D92D889D2}"/>
    <cellStyle name="60% - Énfasis1 8" xfId="428" xr:uid="{0F3B72E9-BEF0-4A52-A9E0-4938130D59E1}"/>
    <cellStyle name="60% - Énfasis1 9" xfId="429" xr:uid="{DB7B5589-2DCF-46A3-888B-4E44267C0AEC}"/>
    <cellStyle name="60% - Énfasis2 2" xfId="430" xr:uid="{65DE248A-373E-4467-AE63-345F76764E00}"/>
    <cellStyle name="60% - Énfasis2 2 2" xfId="431" xr:uid="{549C0A46-262B-4B7A-AB0A-0DAD5D1876E5}"/>
    <cellStyle name="60% - Énfasis2 2 2 2" xfId="432" xr:uid="{1061C50A-DC0E-4635-9B1B-777DBC27FF33}"/>
    <cellStyle name="60% - Énfasis2 2 2 2 2" xfId="433" xr:uid="{8D5C74F4-5792-4F95-BD14-50F1249BB7F8}"/>
    <cellStyle name="60% - Énfasis2 2 3" xfId="434" xr:uid="{DE0593FB-BD17-4DE6-BB4A-E47F2127EEE1}"/>
    <cellStyle name="60% - Énfasis2 3" xfId="435" xr:uid="{63B571ED-F5E7-4824-92E2-9ACD492B7C0D}"/>
    <cellStyle name="60% - Énfasis2 3 2" xfId="436" xr:uid="{582DDA77-B5ED-4043-A8AD-29BFDE432E63}"/>
    <cellStyle name="60% - Énfasis2 3 3" xfId="437" xr:uid="{CE0176BD-63A4-4AA8-A9BA-6345D35C151A}"/>
    <cellStyle name="60% - Énfasis2 4" xfId="438" xr:uid="{29F1A84C-66BF-4130-B615-FA195AA279D4}"/>
    <cellStyle name="60% - Énfasis2 4 2" xfId="439" xr:uid="{8E18A0C4-C100-428D-A254-D54CB240F973}"/>
    <cellStyle name="60% - Énfasis2 5" xfId="440" xr:uid="{5B597ABC-0158-41B0-ADC2-781CBDB4200C}"/>
    <cellStyle name="60% - Énfasis2 5 2" xfId="441" xr:uid="{0D97B8E4-E97E-45A0-AF82-5E2F0A8434DE}"/>
    <cellStyle name="60% - Énfasis2 6" xfId="442" xr:uid="{A71DF3C3-1E4A-4E90-87A0-D769B51BA27D}"/>
    <cellStyle name="60% - Énfasis2 7" xfId="443" xr:uid="{6FF88A8C-6658-4F20-857A-526A3ABA7DD8}"/>
    <cellStyle name="60% - Énfasis2 8" xfId="444" xr:uid="{4A4B694F-D465-464B-B4F9-328C293AFC64}"/>
    <cellStyle name="60% - Énfasis2 9" xfId="445" xr:uid="{1C6BB542-7D30-4A9B-9B35-68DA6C19EEA3}"/>
    <cellStyle name="60% - Énfasis3 2" xfId="446" xr:uid="{931BFC22-6E61-4D1D-BEB0-1B828FE99970}"/>
    <cellStyle name="60% - Énfasis3 2 2" xfId="447" xr:uid="{83093921-B08A-423D-BD94-C9B0CCB82B1A}"/>
    <cellStyle name="60% - Énfasis3 2 2 2" xfId="448" xr:uid="{01A7A36B-BDF1-4C15-BCE2-42330895C1C7}"/>
    <cellStyle name="60% - Énfasis3 2 2 2 2" xfId="449" xr:uid="{5C751E8E-CE04-43AE-88A9-7D9A47C0EA18}"/>
    <cellStyle name="60% - Énfasis3 2 3" xfId="450" xr:uid="{BDF64831-828E-4DE9-AC28-B0FE5BE14E88}"/>
    <cellStyle name="60% - Énfasis3 3" xfId="451" xr:uid="{CC6C48CE-B6D3-453A-9798-4F91AEA4FC34}"/>
    <cellStyle name="60% - Énfasis3 3 2" xfId="452" xr:uid="{DF7813B5-EDDC-4B1B-8356-8D8E707FADFA}"/>
    <cellStyle name="60% - Énfasis3 3 3" xfId="453" xr:uid="{36721EED-2E69-4D81-81D5-29B5DBAF87E5}"/>
    <cellStyle name="60% - Énfasis3 4" xfId="454" xr:uid="{CB3C8E1B-DA99-4C65-8C0F-9397CD9DC3DC}"/>
    <cellStyle name="60% - Énfasis3 4 2" xfId="455" xr:uid="{C5509329-8A2B-4308-9BA4-B054F95B3303}"/>
    <cellStyle name="60% - Énfasis3 5" xfId="456" xr:uid="{4A1BA66C-40B7-4F1A-AFD5-E58C63821920}"/>
    <cellStyle name="60% - Énfasis3 5 2" xfId="457" xr:uid="{DC8B444E-B6D3-4B41-B588-2058676A7A60}"/>
    <cellStyle name="60% - Énfasis3 6" xfId="458" xr:uid="{ACCF8AC0-2D9A-444A-9F27-70121ACEF1C4}"/>
    <cellStyle name="60% - Énfasis3 7" xfId="459" xr:uid="{CDC2C584-41AB-4CD7-837E-5E674E2B3018}"/>
    <cellStyle name="60% - Énfasis3 8" xfId="460" xr:uid="{B786B322-131B-48A8-B303-4CDA30E857F7}"/>
    <cellStyle name="60% - Énfasis3 9" xfId="461" xr:uid="{8CBEDC49-07BF-4861-814F-2509487BC21D}"/>
    <cellStyle name="60% - Énfasis4 2" xfId="462" xr:uid="{4DD6027A-8E73-4BA4-BD03-1CB9DFD6692D}"/>
    <cellStyle name="60% - Énfasis4 2 2" xfId="463" xr:uid="{DE76594E-DA5F-4091-8C44-7183711C7E3A}"/>
    <cellStyle name="60% - Énfasis4 2 2 2" xfId="464" xr:uid="{5C0DCE6E-F522-4E6E-9BE2-A5ED8EC822EE}"/>
    <cellStyle name="60% - Énfasis4 2 2 2 2" xfId="465" xr:uid="{F81C0470-6B4A-43DD-BE2E-406C6369BA3D}"/>
    <cellStyle name="60% - Énfasis4 2 3" xfId="466" xr:uid="{24D69CEA-0DD6-4178-84E4-AB8BAA286C13}"/>
    <cellStyle name="60% - Énfasis4 3" xfId="467" xr:uid="{AA59F538-7E5F-490F-9FB9-D11BE833C558}"/>
    <cellStyle name="60% - Énfasis4 3 2" xfId="468" xr:uid="{750F8A19-7CC7-4765-B356-79189632B7DE}"/>
    <cellStyle name="60% - Énfasis4 3 3" xfId="469" xr:uid="{6CB15DEF-D9EF-4E25-A2E9-45C28F0759E6}"/>
    <cellStyle name="60% - Énfasis4 4" xfId="470" xr:uid="{0BA7F7BE-AE2A-43E2-8E15-808806453FD0}"/>
    <cellStyle name="60% - Énfasis4 4 2" xfId="471" xr:uid="{63924910-B9A8-44D7-A518-12E6CE3AAA54}"/>
    <cellStyle name="60% - Énfasis4 5" xfId="472" xr:uid="{1632C409-4F3E-4128-87A6-F58E5ACAF537}"/>
    <cellStyle name="60% - Énfasis4 5 2" xfId="473" xr:uid="{C325118A-126B-4317-AC87-0C13924B15C9}"/>
    <cellStyle name="60% - Énfasis4 6" xfId="474" xr:uid="{87311980-9EA1-4B24-B973-89C1638FCE9F}"/>
    <cellStyle name="60% - Énfasis4 7" xfId="475" xr:uid="{001A089C-A59E-4593-9475-55E4C5A834E1}"/>
    <cellStyle name="60% - Énfasis4 8" xfId="476" xr:uid="{23B24400-E47C-476C-AB76-FFB2CE2B4409}"/>
    <cellStyle name="60% - Énfasis4 9" xfId="477" xr:uid="{0604A248-4056-4C04-8680-DD54FDD11731}"/>
    <cellStyle name="60% - Énfasis5 2" xfId="478" xr:uid="{CCD275C6-A632-462E-BF19-16B3E523891C}"/>
    <cellStyle name="60% - Énfasis5 2 2" xfId="479" xr:uid="{1028068E-F645-4CD4-9288-4005B3D45E0F}"/>
    <cellStyle name="60% - Énfasis5 2 2 2" xfId="480" xr:uid="{C96757B7-A032-485E-9F04-29CD29EBB910}"/>
    <cellStyle name="60% - Énfasis5 2 2 2 2" xfId="481" xr:uid="{8E61B4E8-DB96-42CE-81FE-9C5050DE055E}"/>
    <cellStyle name="60% - Énfasis5 2 3" xfId="482" xr:uid="{0E61D2D8-1577-4E99-A55A-860AB23E888D}"/>
    <cellStyle name="60% - Énfasis5 3" xfId="483" xr:uid="{9424780C-2398-4F8F-9584-6D0558AC4D30}"/>
    <cellStyle name="60% - Énfasis5 3 2" xfId="484" xr:uid="{A6BF323A-E8EE-4850-8D65-744700911D08}"/>
    <cellStyle name="60% - Énfasis5 3 3" xfId="485" xr:uid="{2BE2B09B-1A06-44A9-BB85-DE009E9097A2}"/>
    <cellStyle name="60% - Énfasis5 4" xfId="486" xr:uid="{4F1F7A1C-635D-46D8-BF70-B1309A2BD5A5}"/>
    <cellStyle name="60% - Énfasis5 4 2" xfId="487" xr:uid="{E0C85452-8ABC-4C20-8278-DFD2700C8025}"/>
    <cellStyle name="60% - Énfasis5 5" xfId="488" xr:uid="{EC87019F-A188-4D42-A7D6-025FACF91E67}"/>
    <cellStyle name="60% - Énfasis5 5 2" xfId="489" xr:uid="{13FE2991-8A74-44A7-83AC-A7B261CD6EEA}"/>
    <cellStyle name="60% - Énfasis5 6" xfId="490" xr:uid="{2EBFC573-6759-44AC-9DA4-1CEE969F2D2E}"/>
    <cellStyle name="60% - Énfasis5 7" xfId="491" xr:uid="{E478C8E7-A3ED-4623-B645-8AD2141C7612}"/>
    <cellStyle name="60% - Énfasis5 8" xfId="492" xr:uid="{D4EEC517-5035-4E66-A64C-7A4727E6210C}"/>
    <cellStyle name="60% - Énfasis5 9" xfId="493" xr:uid="{C4E1B5BF-4034-4180-AB67-64443D6488E3}"/>
    <cellStyle name="60% - Énfasis6 2" xfId="494" xr:uid="{725D9A58-04D0-4B95-8FB0-7D5D48A54FBE}"/>
    <cellStyle name="60% - Énfasis6 2 2" xfId="495" xr:uid="{07A76004-905C-4C42-B80B-ADBC7EAD7178}"/>
    <cellStyle name="60% - Énfasis6 2 2 2" xfId="496" xr:uid="{F21532B2-1667-4860-95AE-8C91F8DDA78D}"/>
    <cellStyle name="60% - Énfasis6 2 2 2 2" xfId="497" xr:uid="{1BEBEF30-37E2-44C2-9C49-78906B859A06}"/>
    <cellStyle name="60% - Énfasis6 2 3" xfId="498" xr:uid="{FEE13F5E-C39E-434E-8041-3DA99E7338C7}"/>
    <cellStyle name="60% - Énfasis6 3" xfId="499" xr:uid="{CB1D7BFF-65D9-4B18-90F0-A31448DD5C9C}"/>
    <cellStyle name="60% - Énfasis6 3 2" xfId="500" xr:uid="{0A98B12F-E4F9-429C-B5F3-E11F1D1BB8E6}"/>
    <cellStyle name="60% - Énfasis6 3 3" xfId="501" xr:uid="{37FA5255-007C-4A3C-95C3-1495AF8157DB}"/>
    <cellStyle name="60% - Énfasis6 4" xfId="502" xr:uid="{272E52D3-006B-4F27-A011-8F019E9EDC1D}"/>
    <cellStyle name="60% - Énfasis6 4 2" xfId="503" xr:uid="{53690EE9-FD8B-4F56-BF68-B90FB1F7998F}"/>
    <cellStyle name="60% - Énfasis6 5" xfId="504" xr:uid="{58A57525-788D-40F0-B95B-D1C401D6F57F}"/>
    <cellStyle name="60% - Énfasis6 5 2" xfId="505" xr:uid="{1ECEBE3E-BB50-4394-9723-348537B67AEE}"/>
    <cellStyle name="60% - Énfasis6 6" xfId="506" xr:uid="{4048950C-754F-4E15-AB9C-4671C39D41B6}"/>
    <cellStyle name="60% - Énfasis6 7" xfId="507" xr:uid="{E6D4D067-30EF-415D-ABDB-72AB5F285CB5}"/>
    <cellStyle name="60% - Énfasis6 8" xfId="508" xr:uid="{B6588D9B-D6D3-4551-874F-382512D2D046}"/>
    <cellStyle name="60% - Énfasis6 9" xfId="509" xr:uid="{532F7B48-8C13-4574-A702-A62319D59962}"/>
    <cellStyle name="Accent1" xfId="510" xr:uid="{C3FC1A12-4FC8-42DC-8448-94519B94F7A1}"/>
    <cellStyle name="Accent1 2" xfId="511" xr:uid="{DD6ABDA2-2E93-40C8-A9BE-BF0B0009345A}"/>
    <cellStyle name="Accent1 3" xfId="512" xr:uid="{695422F7-EA42-491F-9FEC-87A2FFFA8907}"/>
    <cellStyle name="Accent2" xfId="513" xr:uid="{96F66B43-4C2C-4E4E-BA40-81C1CBE593D6}"/>
    <cellStyle name="Accent2 2" xfId="514" xr:uid="{A620EDE1-76EE-4F8B-BFE4-6352ECE51FD8}"/>
    <cellStyle name="Accent2 3" xfId="515" xr:uid="{3EDCD28B-C089-4DD2-8B88-3D1FD815C24E}"/>
    <cellStyle name="Accent3" xfId="516" xr:uid="{52EF41C1-19E7-45FC-809C-0BA3AA2DA48D}"/>
    <cellStyle name="Accent3 2" xfId="517" xr:uid="{A84B25BD-ACBB-4361-A76A-85E982B9C8BB}"/>
    <cellStyle name="Accent3 3" xfId="518" xr:uid="{BAB80ABF-D440-4627-A77F-E92828F07B85}"/>
    <cellStyle name="Accent4" xfId="519" xr:uid="{CA15D118-9D81-4CB8-B0BA-6F02C9089FD1}"/>
    <cellStyle name="Accent4 2" xfId="520" xr:uid="{D24D9CB7-C467-40D6-BECC-40B1FCACCFF0}"/>
    <cellStyle name="Accent4 3" xfId="521" xr:uid="{CD7B3167-5A5D-4909-9C6E-3A8D618738C3}"/>
    <cellStyle name="Accent5" xfId="522" xr:uid="{DB1B3F05-01E4-4F62-8162-E8581DA7B6A0}"/>
    <cellStyle name="Accent5 2" xfId="523" xr:uid="{A7BC9AB5-722F-43D3-A1DC-AF779CEFCE21}"/>
    <cellStyle name="Accent5 3" xfId="524" xr:uid="{6008C528-A15A-4C54-932A-53D29C34A447}"/>
    <cellStyle name="Accent6" xfId="525" xr:uid="{79553CCA-53C3-456C-B74D-B3B1B7513616}"/>
    <cellStyle name="Accent6 2" xfId="526" xr:uid="{5A644844-163A-49F4-A2D4-6002BB1D8F1D}"/>
    <cellStyle name="Accent6 3" xfId="527" xr:uid="{ED931A73-5076-4B65-92AC-27319BDBC478}"/>
    <cellStyle name="Bad" xfId="528" xr:uid="{8715BF71-3304-46E0-B77E-89C03CC9D9E6}"/>
    <cellStyle name="Bad 2" xfId="529" xr:uid="{15C6E065-6509-4858-9FBF-28D13401FE79}"/>
    <cellStyle name="Bad 3" xfId="530" xr:uid="{A62730AA-9D0E-4530-A9E1-A49BF4DE9734}"/>
    <cellStyle name="Buena 2" xfId="531" xr:uid="{FFD77A8D-39C7-4E87-9AD2-0CC6ED4B74A3}"/>
    <cellStyle name="Buena 2 2" xfId="532" xr:uid="{F610B1D1-CFA0-443D-9819-43690B3E25ED}"/>
    <cellStyle name="Buena 2 2 2" xfId="533" xr:uid="{99017028-73D9-49D4-96CE-27DF2E6DB59F}"/>
    <cellStyle name="Buena 2 2 2 2" xfId="534" xr:uid="{F8D2F472-E57C-4F23-8205-AE6B84418F0B}"/>
    <cellStyle name="Buena 2 3" xfId="535" xr:uid="{8C124AF6-84C3-4A92-BA14-456FC673B38D}"/>
    <cellStyle name="Buena 3" xfId="536" xr:uid="{E46CD6B7-8EF5-4D9F-8F85-D9D268DF91DF}"/>
    <cellStyle name="Buena 3 2" xfId="537" xr:uid="{97549448-7132-408B-8013-AB3E0C2C44D3}"/>
    <cellStyle name="Buena 3 3" xfId="538" xr:uid="{5CFC8263-BEA2-4A5A-B3C5-770F257E5A41}"/>
    <cellStyle name="Buena 4" xfId="539" xr:uid="{7C5094B0-CBE3-44E2-9C3F-0F33F2D097AB}"/>
    <cellStyle name="Buena 4 2" xfId="540" xr:uid="{EB90AD1D-AD09-43AB-9B8E-4A652367FAC9}"/>
    <cellStyle name="Buena 5" xfId="541" xr:uid="{7D6FDA24-52E2-4048-9E88-8452D2B17B31}"/>
    <cellStyle name="Buena 5 2" xfId="542" xr:uid="{B630419D-4E67-4FD0-B782-26C1A4D37D90}"/>
    <cellStyle name="Buena 6" xfId="543" xr:uid="{14F9F0A5-1D87-4F9D-93EA-021F2716574F}"/>
    <cellStyle name="Buena 7" xfId="544" xr:uid="{BFAAA678-7875-4794-AE3D-E53E95B11A87}"/>
    <cellStyle name="Buena 8" xfId="545" xr:uid="{042946F7-6A69-403C-8A09-0C0173FFC12F}"/>
    <cellStyle name="Buena 9" xfId="546" xr:uid="{2C85F89A-714A-4512-8284-0EEA0A8875D2}"/>
    <cellStyle name="Calculation" xfId="547" xr:uid="{54AAE273-DD68-4C1D-82E2-185B24FA2E33}"/>
    <cellStyle name="Calculation 2" xfId="548" xr:uid="{A877F923-F649-476E-BEE5-B85491D2FD7C}"/>
    <cellStyle name="Calculation 3" xfId="549" xr:uid="{7CDB5C26-6504-4442-A048-A80E01879F1B}"/>
    <cellStyle name="Cálculo 2" xfId="550" xr:uid="{94B71AE6-48D0-43FD-BE64-C5462530964B}"/>
    <cellStyle name="Cálculo 2 2" xfId="551" xr:uid="{EFF7E981-BF66-4660-B632-3FA5C913D4A3}"/>
    <cellStyle name="Cálculo 2 2 2" xfId="552" xr:uid="{9A38FD2B-9DF5-4B98-978C-2DE972B52514}"/>
    <cellStyle name="Cálculo 2 2 2 2" xfId="553" xr:uid="{24D38C7F-A269-45D0-9E42-21A082D0D268}"/>
    <cellStyle name="Cálculo 2 3" xfId="554" xr:uid="{44FD9F82-2197-4F81-AEFC-B89181E68C36}"/>
    <cellStyle name="Cálculo 3" xfId="555" xr:uid="{4DF59ABA-B565-4839-951D-AE498BEF073D}"/>
    <cellStyle name="Cálculo 3 2" xfId="556" xr:uid="{D03A37C4-7678-45DC-83B8-73C7D4DA8D33}"/>
    <cellStyle name="Cálculo 3 3" xfId="557" xr:uid="{08E5D510-0A2E-4135-84C5-653161948B19}"/>
    <cellStyle name="Cálculo 4" xfId="558" xr:uid="{19D7BED7-C645-449B-BFBF-236DCFD7A696}"/>
    <cellStyle name="Cálculo 4 2" xfId="559" xr:uid="{30EAF705-EAFB-4D59-97FB-504A5E0E96E5}"/>
    <cellStyle name="Cálculo 5" xfId="560" xr:uid="{938D40D4-9FA2-4494-83EB-F12E0BA98FB9}"/>
    <cellStyle name="Cálculo 5 2" xfId="561" xr:uid="{E2F11DE5-2959-4A1D-A435-00D6D92B9AED}"/>
    <cellStyle name="Cálculo 6" xfId="562" xr:uid="{61B8D5F3-63EA-421A-BD7A-4B7541CFD992}"/>
    <cellStyle name="Cálculo 7" xfId="563" xr:uid="{8A21FB08-2A4D-4349-B8DB-FDB705545816}"/>
    <cellStyle name="Cálculo 8" xfId="564" xr:uid="{C861D3D6-BEBB-4CAA-99D3-821228207FD3}"/>
    <cellStyle name="Cálculo 9" xfId="565" xr:uid="{7B8A4415-DC11-460E-B3CE-146E46E6C244}"/>
    <cellStyle name="Celda de comprobación 2" xfId="566" xr:uid="{50C816E7-CCA9-4AF5-AC81-1D9EC1FDE581}"/>
    <cellStyle name="Celda de comprobación 2 2" xfId="567" xr:uid="{259B3C06-6B81-4ABD-A9A0-D1A733CB677E}"/>
    <cellStyle name="Celda de comprobación 2 2 2" xfId="568" xr:uid="{D78832A6-AA63-42D6-91EB-A3D7B2A951BD}"/>
    <cellStyle name="Celda de comprobación 3" xfId="569" xr:uid="{7D56A92B-78CE-403D-8E83-ADDBAE2C6351}"/>
    <cellStyle name="Celda de comprobación 3 2" xfId="570" xr:uid="{974FB71A-B3DD-4610-BDBB-E40248D53811}"/>
    <cellStyle name="Celda de comprobación 4" xfId="571" xr:uid="{8431D03F-6F39-47BB-9045-5CD65BF877C1}"/>
    <cellStyle name="Celda de comprobación 5" xfId="572" xr:uid="{B684634C-7E50-4711-AD4A-3534F34DC890}"/>
    <cellStyle name="Celda de comprobación 6" xfId="573" xr:uid="{E5BCA079-A38E-497F-95F5-62F1264A8300}"/>
    <cellStyle name="Celda vinculada 2" xfId="574" xr:uid="{9BAC48EB-ADD0-4618-ABC1-675167775B82}"/>
    <cellStyle name="Celda vinculada 2 2" xfId="575" xr:uid="{28ADE362-8D2E-4475-A865-BBC12FADBB39}"/>
    <cellStyle name="Celda vinculada 2 2 2" xfId="576" xr:uid="{714F8AC8-CD18-45DE-8A97-E70DD6D66040}"/>
    <cellStyle name="Celda vinculada 2 2 2 2" xfId="577" xr:uid="{6EF3122B-6812-4F0B-851C-0D7FACF30C44}"/>
    <cellStyle name="Celda vinculada 2 3" xfId="578" xr:uid="{12912F05-F6D2-4D4A-95CA-DBB7A222A634}"/>
    <cellStyle name="Celda vinculada 3" xfId="579" xr:uid="{0FF76414-1036-408B-849D-202E4721303A}"/>
    <cellStyle name="Celda vinculada 3 2" xfId="580" xr:uid="{064DFB5B-237D-42CD-BB06-F57F95CA3797}"/>
    <cellStyle name="Celda vinculada 3 3" xfId="581" xr:uid="{4521BDE5-E97F-4B11-91F0-D174C2061A24}"/>
    <cellStyle name="Celda vinculada 4" xfId="582" xr:uid="{AC75674D-06E8-4047-A4A4-45D8C1D6EF2F}"/>
    <cellStyle name="Celda vinculada 4 2" xfId="583" xr:uid="{4F8965EA-E0B7-4928-BF13-FDAF926C35FF}"/>
    <cellStyle name="Celda vinculada 5" xfId="584" xr:uid="{BE22D280-940F-4B6A-AA01-6ACF49234701}"/>
    <cellStyle name="Celda vinculada 5 2" xfId="585" xr:uid="{8B0D57B8-21FA-4360-BCFF-7AD0497051C0}"/>
    <cellStyle name="Celda vinculada 6" xfId="586" xr:uid="{A611352C-46DB-432E-97A2-9DEC574501CF}"/>
    <cellStyle name="Celda vinculada 7" xfId="587" xr:uid="{3BD742F3-549F-4DAA-9E0A-4F81601A0BF0}"/>
    <cellStyle name="Celda vinculada 8" xfId="588" xr:uid="{4BA5F6E2-168E-4E34-B7B3-0873B069ECAE}"/>
    <cellStyle name="Celda vinculada 9" xfId="589" xr:uid="{DEBD80A6-D78A-45D0-B794-273962163A9A}"/>
    <cellStyle name="Check Cell" xfId="590" xr:uid="{69176C97-E853-488D-B836-FA498AD321F6}"/>
    <cellStyle name="Check Cell 2" xfId="591" xr:uid="{29E02387-00A7-412A-BB6B-5D98822C34BB}"/>
    <cellStyle name="Check Cell 3" xfId="592" xr:uid="{3D7B6F4C-B8FF-4D89-89C9-87E96039B902}"/>
    <cellStyle name="Comma 2" xfId="593" xr:uid="{CEA3D2C1-C8BD-4562-B056-19BA66056989}"/>
    <cellStyle name="Comma 2 2" xfId="594" xr:uid="{1B20AE28-4610-4428-BE8B-A2CED6F99758}"/>
    <cellStyle name="Currency 2" xfId="595" xr:uid="{D33D3025-9EDA-4573-8970-9BFFEFA87741}"/>
    <cellStyle name="Encabezado 4 2" xfId="596" xr:uid="{B2F2F6D7-E7C7-4BFB-8990-2AFD2AD459AF}"/>
    <cellStyle name="Encabezado 4 2 2" xfId="597" xr:uid="{B2404D92-26E6-4FAF-9F88-DFCFF65EDC61}"/>
    <cellStyle name="Encabezado 4 2 2 2" xfId="598" xr:uid="{A0089B7B-A05E-4FDB-BE05-9F3A6DF0E16B}"/>
    <cellStyle name="Encabezado 4 2 2 2 2" xfId="599" xr:uid="{5F6335AF-28DC-4EE3-958D-5D9C743CE8C2}"/>
    <cellStyle name="Encabezado 4 2 3" xfId="600" xr:uid="{4475295E-C868-4C97-ACC9-F89F5FD9D4C4}"/>
    <cellStyle name="Encabezado 4 3" xfId="601" xr:uid="{E62C9009-FBF8-45AE-8E8F-F41DC1BA0EFA}"/>
    <cellStyle name="Encabezado 4 3 2" xfId="602" xr:uid="{FCF9E520-37C2-454F-8094-693CF844A0C6}"/>
    <cellStyle name="Encabezado 4 3 3" xfId="603" xr:uid="{EF328B11-9426-4F00-86E0-7BE365B7BCA3}"/>
    <cellStyle name="Encabezado 4 4" xfId="604" xr:uid="{4E35567F-BBC9-4444-86B6-2C44CFEFD83F}"/>
    <cellStyle name="Encabezado 4 4 2" xfId="605" xr:uid="{146F7F41-3486-40B1-A1AB-466DDBED64F9}"/>
    <cellStyle name="Encabezado 4 5" xfId="606" xr:uid="{763B62EC-E05C-41B6-A928-DDD2FAA439FF}"/>
    <cellStyle name="Encabezado 4 5 2" xfId="607" xr:uid="{143EFF02-9B01-4637-A5D8-C55D6DA72193}"/>
    <cellStyle name="Encabezado 4 6" xfId="608" xr:uid="{09CA78E9-0C1A-4137-899B-CE3704003BDC}"/>
    <cellStyle name="Encabezado 4 7" xfId="609" xr:uid="{B79BBF2F-D5E3-41C1-9450-FE41B9CCF9A2}"/>
    <cellStyle name="Encabezado 4 8" xfId="610" xr:uid="{7C06BE99-1B37-4847-826B-AFCDE1F584F2}"/>
    <cellStyle name="Encabezado 4 9" xfId="611" xr:uid="{C4C528EA-5A18-4A65-BD09-0ADA3CDE8197}"/>
    <cellStyle name="Énfasis1 2" xfId="612" xr:uid="{7D1717C0-72CD-4950-A321-5676A38933BC}"/>
    <cellStyle name="Énfasis1 2 2" xfId="613" xr:uid="{B04DD94A-1D4D-4B4A-95AE-95DB0A95F6AC}"/>
    <cellStyle name="Énfasis1 2 2 2" xfId="614" xr:uid="{87DCCBA0-5118-46A1-B9B4-19797B57DA6D}"/>
    <cellStyle name="Énfasis1 2 2 2 2" xfId="615" xr:uid="{F3BD1EF0-EAC7-41D3-B3DD-3BB1D86360E1}"/>
    <cellStyle name="Énfasis1 2 3" xfId="616" xr:uid="{DC6C535C-8E70-40CE-80FC-9FF431EF5C76}"/>
    <cellStyle name="Énfasis1 3" xfId="617" xr:uid="{F374420C-6493-420D-B4D4-1FE65190660C}"/>
    <cellStyle name="Énfasis1 3 2" xfId="618" xr:uid="{41D36A2A-04B4-4F7B-A7E1-E3BB888D2E1F}"/>
    <cellStyle name="Énfasis1 3 3" xfId="619" xr:uid="{3D047BAA-F927-4F4B-847D-459F16731FD0}"/>
    <cellStyle name="Énfasis1 4" xfId="620" xr:uid="{5A3249AA-2BD9-4864-ADB0-51ACEAC27D5C}"/>
    <cellStyle name="Énfasis1 4 2" xfId="621" xr:uid="{1685AC22-5CE7-445F-8A10-515F38A8C10C}"/>
    <cellStyle name="Énfasis1 5" xfId="622" xr:uid="{E4875069-CB4A-47B8-9F8E-C2CAEBE899FD}"/>
    <cellStyle name="Énfasis1 5 2" xfId="623" xr:uid="{F4111887-9C2C-4716-A0CB-7437DAA67679}"/>
    <cellStyle name="Énfasis1 6" xfId="624" xr:uid="{B9135C3F-016C-465A-A5D8-8AA93E81602A}"/>
    <cellStyle name="Énfasis1 7" xfId="625" xr:uid="{20E97A16-00FC-4EAD-A191-9187D8D983B1}"/>
    <cellStyle name="Énfasis1 8" xfId="626" xr:uid="{F2EB11E8-8181-49EE-8EDB-A55EBF1F31D4}"/>
    <cellStyle name="Énfasis1 9" xfId="627" xr:uid="{136B1AD3-737B-45F5-A99B-9704B7CDB8E0}"/>
    <cellStyle name="Énfasis2 2" xfId="628" xr:uid="{5873EE6C-3A59-4C73-9CE1-B73643C8CC9E}"/>
    <cellStyle name="Énfasis2 2 2" xfId="629" xr:uid="{8954D77F-F770-4946-9F2D-71CBF5F8438D}"/>
    <cellStyle name="Énfasis2 2 2 2" xfId="630" xr:uid="{A2FAECBB-3AB9-4E9D-9B07-6E00BDB07300}"/>
    <cellStyle name="Énfasis2 2 2 2 2" xfId="631" xr:uid="{72BE42EC-2B02-49D2-B61E-18232A536206}"/>
    <cellStyle name="Énfasis2 2 3" xfId="632" xr:uid="{AEADE177-013F-41C6-9523-D05E249FB171}"/>
    <cellStyle name="Énfasis2 3" xfId="633" xr:uid="{9A4E5691-CBFE-4C5A-9637-5910D8A1BD0C}"/>
    <cellStyle name="Énfasis2 3 2" xfId="634" xr:uid="{F90BB7CE-73F8-46C3-B46D-688077F73AAE}"/>
    <cellStyle name="Énfasis2 3 3" xfId="635" xr:uid="{2BE77D97-1263-42EE-A9F5-DA3F373284A8}"/>
    <cellStyle name="Énfasis2 4" xfId="636" xr:uid="{ECE20789-2E69-4949-8872-26BA08E0D067}"/>
    <cellStyle name="Énfasis2 4 2" xfId="637" xr:uid="{3FB01BDC-822B-4EC2-B1B7-2796628CCCE0}"/>
    <cellStyle name="Énfasis2 5" xfId="638" xr:uid="{8E6E1AC7-F766-4350-B568-5DCE2F9AD122}"/>
    <cellStyle name="Énfasis2 5 2" xfId="639" xr:uid="{FEBC92B7-091B-49A4-AFD0-4F0B28BB06F2}"/>
    <cellStyle name="Énfasis2 6" xfId="640" xr:uid="{9AD6CB2D-CAB7-4A4A-AA2F-8CA92E2E9762}"/>
    <cellStyle name="Énfasis2 7" xfId="641" xr:uid="{F100F024-018A-49AC-A254-4A0D260D0FC2}"/>
    <cellStyle name="Énfasis2 8" xfId="642" xr:uid="{16F7E2E9-6C06-4B58-8E24-7EA665B8F8F3}"/>
    <cellStyle name="Énfasis2 9" xfId="643" xr:uid="{E064B002-88B0-4D76-BE07-5DFDCD56E5DB}"/>
    <cellStyle name="Énfasis3 2" xfId="644" xr:uid="{9430ABCB-69E1-469B-BA95-BE1C0B36F14B}"/>
    <cellStyle name="Énfasis3 2 2" xfId="645" xr:uid="{4E857E28-27D8-4BB4-BC2B-AAB7C035E3BB}"/>
    <cellStyle name="Énfasis3 2 2 2" xfId="646" xr:uid="{10B61F1B-AE0C-4E27-B7F9-B89E84FACEAD}"/>
    <cellStyle name="Énfasis3 2 2 2 2" xfId="647" xr:uid="{29FC81CD-095D-4AD7-A02A-5E9158CB03B8}"/>
    <cellStyle name="Énfasis3 2 3" xfId="648" xr:uid="{2476AFEE-F71C-4E13-A93D-A7F43EB3A0D9}"/>
    <cellStyle name="Énfasis3 3" xfId="649" xr:uid="{90D3E2DD-7520-49DF-9B7D-5F05DEBC011B}"/>
    <cellStyle name="Énfasis3 3 2" xfId="650" xr:uid="{D693EA45-0E18-43A8-87CC-A973427C02BA}"/>
    <cellStyle name="Énfasis3 3 3" xfId="651" xr:uid="{32D416F6-38A3-4A66-9F65-9E0D104429D4}"/>
    <cellStyle name="Énfasis3 4" xfId="652" xr:uid="{01BB7FFD-63DD-431A-A585-2A34C0479E78}"/>
    <cellStyle name="Énfasis3 4 2" xfId="653" xr:uid="{B52468A9-1C5D-4343-9FA7-3AA004BAD005}"/>
    <cellStyle name="Énfasis3 5" xfId="654" xr:uid="{2DE5F533-19F1-4D23-BD5E-D5A8B597ECB3}"/>
    <cellStyle name="Énfasis3 5 2" xfId="655" xr:uid="{7047B68F-4434-45D2-9AD0-65ABE891CB9F}"/>
    <cellStyle name="Énfasis3 6" xfId="656" xr:uid="{77DC883F-FD77-4478-9FB6-390C43892497}"/>
    <cellStyle name="Énfasis3 7" xfId="657" xr:uid="{9C27875A-3CB8-422C-BF29-59D35CF4F5EA}"/>
    <cellStyle name="Énfasis3 8" xfId="658" xr:uid="{F87B433E-07E4-446A-BFCE-BCBB2CA907EA}"/>
    <cellStyle name="Énfasis3 9" xfId="659" xr:uid="{74F32480-1AEE-4C98-BAC4-33BC04FCB627}"/>
    <cellStyle name="Énfasis4 2" xfId="660" xr:uid="{9FD00905-F083-4446-96BA-147894D575A4}"/>
    <cellStyle name="Énfasis4 2 2" xfId="661" xr:uid="{2D449C13-5D8F-41B6-9241-24078B5EFD5D}"/>
    <cellStyle name="Énfasis4 2 2 2" xfId="662" xr:uid="{0DEA18C4-739F-409D-84F5-7B40AA439194}"/>
    <cellStyle name="Énfasis4 2 2 2 2" xfId="663" xr:uid="{BC9E916A-5EF6-4759-BCF4-DE800D40D2D0}"/>
    <cellStyle name="Énfasis4 2 3" xfId="664" xr:uid="{A8C00C75-3D72-471E-937B-D9B358409316}"/>
    <cellStyle name="Énfasis4 3" xfId="665" xr:uid="{869BC02C-01EA-49CA-A8B0-1551782180BB}"/>
    <cellStyle name="Énfasis4 3 2" xfId="666" xr:uid="{775BEDF6-6731-4EBB-95FC-E95D42FE7C7F}"/>
    <cellStyle name="Énfasis4 3 3" xfId="667" xr:uid="{D8EA82D5-1790-4D7D-9652-B9C9C9D2B400}"/>
    <cellStyle name="Énfasis4 4" xfId="668" xr:uid="{98441203-D172-4DAE-A8EF-A7FF6DB78020}"/>
    <cellStyle name="Énfasis4 4 2" xfId="669" xr:uid="{3F30A358-1A72-480B-8332-BCA1EC9E3C1D}"/>
    <cellStyle name="Énfasis4 5" xfId="670" xr:uid="{3C2BB397-BBC0-49B7-B8EF-01C7BEFDE33C}"/>
    <cellStyle name="Énfasis4 5 2" xfId="671" xr:uid="{629A6933-B8A5-4312-AA76-198B5B49C9B6}"/>
    <cellStyle name="Énfasis4 6" xfId="672" xr:uid="{44FF3C39-35E2-450E-87E3-C8135EAB83D4}"/>
    <cellStyle name="Énfasis4 7" xfId="673" xr:uid="{00870056-BB7E-44FF-9A9F-74306DB95B72}"/>
    <cellStyle name="Énfasis4 8" xfId="674" xr:uid="{D6658D9D-AAAF-464C-8C1A-C53799918D8B}"/>
    <cellStyle name="Énfasis4 9" xfId="675" xr:uid="{4461E500-E03B-4F34-A311-47006B8AB3EB}"/>
    <cellStyle name="Énfasis5 2" xfId="676" xr:uid="{7108C611-94E1-4095-835F-51699392247A}"/>
    <cellStyle name="Énfasis5 2 2" xfId="677" xr:uid="{0475DF03-9EF0-4D13-B28E-D510ECC96CCD}"/>
    <cellStyle name="Énfasis5 2 2 2" xfId="678" xr:uid="{9167E30A-CABC-4537-B430-EB0B7EC387FB}"/>
    <cellStyle name="Énfasis5 3" xfId="679" xr:uid="{2B8DF7CD-258A-47FF-AB34-35F1FE0C1EDD}"/>
    <cellStyle name="Énfasis5 3 2" xfId="680" xr:uid="{A78D9F05-B445-468D-8637-0BB1A7B446BC}"/>
    <cellStyle name="Énfasis5 4" xfId="681" xr:uid="{72C1B55F-0381-4FD7-B624-6F25038EDF59}"/>
    <cellStyle name="Énfasis5 5" xfId="682" xr:uid="{622AA4BE-23D4-4965-9951-72CACFCD40F3}"/>
    <cellStyle name="Énfasis5 6" xfId="683" xr:uid="{CFA44AFA-CF00-4AEA-96A3-999543373284}"/>
    <cellStyle name="Énfasis6 2" xfId="684" xr:uid="{4A4E2CE9-6E4D-4D92-9512-086188A55F32}"/>
    <cellStyle name="Énfasis6 2 2" xfId="685" xr:uid="{431A23D2-ED22-417C-8D09-AADD0D45E09D}"/>
    <cellStyle name="Énfasis6 2 2 2" xfId="686" xr:uid="{C26FA04F-D119-4EA7-9534-7F7238C0666D}"/>
    <cellStyle name="Énfasis6 2 2 2 2" xfId="687" xr:uid="{A4E4E5D0-4376-42E6-8310-6386F62C7A5A}"/>
    <cellStyle name="Énfasis6 2 3" xfId="688" xr:uid="{BDED87D7-ACE4-4334-8ED8-7FDBDF914E59}"/>
    <cellStyle name="Énfasis6 3" xfId="689" xr:uid="{52E851E7-0920-44FC-A1F4-F96E50A49F6D}"/>
    <cellStyle name="Énfasis6 3 2" xfId="690" xr:uid="{D13FF740-9C1B-4280-A2AE-8A57551D804A}"/>
    <cellStyle name="Énfasis6 3 3" xfId="691" xr:uid="{67E0794D-70C0-42B7-B219-8E42BEE582BE}"/>
    <cellStyle name="Énfasis6 4" xfId="692" xr:uid="{511DAF58-66CD-472A-B847-421D1A239E33}"/>
    <cellStyle name="Énfasis6 4 2" xfId="693" xr:uid="{095FDDBE-0AC4-4EDC-B80F-0B1D2A8A145C}"/>
    <cellStyle name="Énfasis6 5" xfId="694" xr:uid="{7C2DDEFC-10B3-46F1-B294-1CF67745748E}"/>
    <cellStyle name="Énfasis6 5 2" xfId="695" xr:uid="{76B0118E-2E29-4047-8123-07B6EE06CAAA}"/>
    <cellStyle name="Énfasis6 6" xfId="696" xr:uid="{E283DDAA-0240-40FC-BF84-06FD49E8C39C}"/>
    <cellStyle name="Énfasis6 7" xfId="697" xr:uid="{A92B405B-CEFF-4316-9347-4179D0FC916F}"/>
    <cellStyle name="Énfasis6 8" xfId="698" xr:uid="{9FFEB900-3C0F-4E5A-8684-BE47E8C22524}"/>
    <cellStyle name="Énfasis6 9" xfId="699" xr:uid="{14961B07-D789-4B9A-A918-D485DF81C1B8}"/>
    <cellStyle name="Entrada 2" xfId="700" xr:uid="{3FC7D1FC-6CFE-4DFA-82C1-6C6128851FB7}"/>
    <cellStyle name="Entrada 2 2" xfId="701" xr:uid="{882F273A-B9EF-4380-9938-B0662A456ACF}"/>
    <cellStyle name="Entrada 2 2 2" xfId="702" xr:uid="{219D0762-1DCB-4184-9B76-000B12E2968B}"/>
    <cellStyle name="Entrada 2 2 2 2" xfId="703" xr:uid="{0AA61C97-58B3-4168-AEFE-937CD767548A}"/>
    <cellStyle name="Entrada 2 3" xfId="704" xr:uid="{8391EA3C-30A6-45B9-83D5-AD79BF837AEB}"/>
    <cellStyle name="Entrada 3" xfId="705" xr:uid="{9E9EF640-E074-45FC-871B-955CB4C0E762}"/>
    <cellStyle name="Entrada 3 2" xfId="706" xr:uid="{D7B00A21-CD1F-4F9F-A12D-555CB443A3BF}"/>
    <cellStyle name="Entrada 3 3" xfId="707" xr:uid="{4760C05F-02DD-429A-BB86-0DD213FC290A}"/>
    <cellStyle name="Entrada 4" xfId="708" xr:uid="{9E4C7A21-B2B8-4025-AA7B-20DD7649FD1A}"/>
    <cellStyle name="Entrada 4 2" xfId="709" xr:uid="{8CBFED89-D55F-40DF-BF9B-A1FBF589CEC8}"/>
    <cellStyle name="Entrada 5" xfId="710" xr:uid="{8A98F407-3C29-4637-B194-8D1EE417A058}"/>
    <cellStyle name="Entrada 5 2" xfId="711" xr:uid="{9F4FA52C-16B2-4F1E-9663-127AB09DFAF7}"/>
    <cellStyle name="Entrada 6" xfId="712" xr:uid="{221EBF1F-A357-4638-B3E5-1C1946196C9A}"/>
    <cellStyle name="Entrada 7" xfId="713" xr:uid="{A7183B52-B9D4-4098-81DD-8FBD73AC885A}"/>
    <cellStyle name="Entrada 8" xfId="714" xr:uid="{34E20EE1-DF8D-4029-A151-5C71D64389D4}"/>
    <cellStyle name="Entrada 9" xfId="715" xr:uid="{67602BA2-CC05-4F6B-8900-24492D608B2F}"/>
    <cellStyle name="Euro" xfId="716" xr:uid="{8183E5ED-DD07-418D-8162-5E9585C8AEFB}"/>
    <cellStyle name="Euro 2" xfId="717" xr:uid="{EE9D7FBE-D649-4D5F-817F-418CAF40DDC0}"/>
    <cellStyle name="Euro 2 2" xfId="718" xr:uid="{85A8B640-0F5B-424F-BAB8-F9485F5F1472}"/>
    <cellStyle name="Euro 3" xfId="719" xr:uid="{E6AC94CD-4B48-419E-ADB6-9320B60498EE}"/>
    <cellStyle name="Euro 3 2" xfId="720" xr:uid="{DDDFAB4F-52C9-4B28-9396-967673E0369E}"/>
    <cellStyle name="Euro 4" xfId="721" xr:uid="{344AA2E6-5AB6-450A-A2E5-9B41975267E9}"/>
    <cellStyle name="Euro 4 2" xfId="722" xr:uid="{0BA30361-80BC-4722-81B2-EDD33EB00DC7}"/>
    <cellStyle name="Euro 5" xfId="723" xr:uid="{576F42ED-AEC7-4FC2-8A79-C2D167B605AC}"/>
    <cellStyle name="Euro 5 2" xfId="724" xr:uid="{2CC2AF51-04F3-4836-8451-1AF8DCA2C30F}"/>
    <cellStyle name="Euro 6" xfId="725" xr:uid="{BFAE508C-772E-4498-87CB-72160ED23BEE}"/>
    <cellStyle name="Euro 7" xfId="726" xr:uid="{CFF5031E-1E5C-49E8-962B-8B81E58795D5}"/>
    <cellStyle name="Euro 7 2" xfId="727" xr:uid="{29258677-3D1C-49F5-9AD4-C1BE40B2D5C8}"/>
    <cellStyle name="Euro 8" xfId="728" xr:uid="{F9D85A15-EAF8-45EB-899D-20A69997D6D0}"/>
    <cellStyle name="Explanatory Text" xfId="729" xr:uid="{2E1278A9-8C9F-469C-8A7C-B51C855BFF08}"/>
    <cellStyle name="Explanatory Text 2" xfId="730" xr:uid="{8EC2154E-CE7B-4BC5-A5AF-BB090B6F287D}"/>
    <cellStyle name="Explanatory Text 3" xfId="731" xr:uid="{00F554AC-84C2-40AE-945D-7F057EC44C13}"/>
    <cellStyle name="Good" xfId="732" xr:uid="{22E8F4A9-CF00-4271-B971-7E69F5E6DFD4}"/>
    <cellStyle name="Good 2" xfId="733" xr:uid="{3FD95625-094D-493A-B3C8-69C358CA5EA9}"/>
    <cellStyle name="Good 3" xfId="734" xr:uid="{B8BD70FE-CB67-4B9D-BCEB-F818D714B6E3}"/>
    <cellStyle name="Grey" xfId="735" xr:uid="{E57F4F0C-111E-44E8-9D5E-84CD8065D5DC}"/>
    <cellStyle name="Heading 1" xfId="736" xr:uid="{BA011B28-FB4E-4342-84B7-52F7A0C341EC}"/>
    <cellStyle name="Heading 1 2" xfId="737" xr:uid="{6A1E27E9-4AA0-49C5-AA05-01577A54A859}"/>
    <cellStyle name="Heading 1 3" xfId="738" xr:uid="{97A7C58B-0693-4670-B667-F084608A060A}"/>
    <cellStyle name="Heading 2" xfId="739" xr:uid="{F1DB78B2-CDCD-47E4-B39A-9161229E76D2}"/>
    <cellStyle name="Heading 2 2" xfId="740" xr:uid="{BD47F67B-804A-49A3-B024-FD5190B3BA31}"/>
    <cellStyle name="Heading 2 3" xfId="741" xr:uid="{F9FFA75E-C332-40A7-8E12-2F4B23BED208}"/>
    <cellStyle name="Heading 3" xfId="742" xr:uid="{7C548722-9F80-4D49-8DA2-05AEDE9CBAC4}"/>
    <cellStyle name="Heading 3 2" xfId="743" xr:uid="{53754E90-5FDA-45C6-ABE5-7AA9A0D8983C}"/>
    <cellStyle name="Heading 3 3" xfId="744" xr:uid="{D31D1AA7-0A81-46F2-A736-D95C93F323A9}"/>
    <cellStyle name="Heading 4" xfId="745" xr:uid="{FEA66786-ED49-4817-96ED-7B6041A094F6}"/>
    <cellStyle name="Heading 4 2" xfId="746" xr:uid="{0EA3B739-E1C2-4CAD-9239-9EB61F34DF4E}"/>
    <cellStyle name="Heading 4 3" xfId="747" xr:uid="{FB44ED4A-4FDE-447A-B5EB-460324B2345F}"/>
    <cellStyle name="Hipervínculo 2" xfId="748" xr:uid="{C6ACED92-70E4-4FF6-940C-9C59C11AC1EB}"/>
    <cellStyle name="Hipervínculo 2 2" xfId="749" xr:uid="{656BBBA7-A8CC-4E73-85B0-04764591419B}"/>
    <cellStyle name="Hipervínculo 2 2 2" xfId="750" xr:uid="{E3F1925D-9DAA-4C84-84ED-440F592F10FF}"/>
    <cellStyle name="Hipervínculo 2 3" xfId="751" xr:uid="{32080A11-E783-419E-B883-29232D302C0C}"/>
    <cellStyle name="Hipervínculo 2 4" xfId="6342" xr:uid="{BFE4C64F-4DB5-45C8-B530-2F3043BC0640}"/>
    <cellStyle name="Hipervínculo 3" xfId="752" xr:uid="{0F826EA2-254C-4C02-B798-8D6E9B82DB9C}"/>
    <cellStyle name="Hipervínculo 3 2" xfId="753" xr:uid="{3583E7DF-B560-46FC-8C9B-5AF9F25368A3}"/>
    <cellStyle name="Hipervínculo 3 2 2" xfId="754" xr:uid="{77CED447-B4EA-4CA5-96FD-2DC6488C6DA8}"/>
    <cellStyle name="Hipervínculo 4" xfId="755" xr:uid="{DF1ECA93-B44A-4CF5-81B0-E1E5EBE466EE}"/>
    <cellStyle name="Hipervínculo 5" xfId="756" xr:uid="{8900B907-E46B-42DD-97B5-35C024D51D3A}"/>
    <cellStyle name="Hipervínculo 5 2" xfId="757" xr:uid="{4A82101A-DFE9-4854-A5E3-F1AC9400C617}"/>
    <cellStyle name="Hipervínculo 6" xfId="758" xr:uid="{11AC2FBB-C6DB-4C6A-AC9C-5F6E2C86B312}"/>
    <cellStyle name="Hipervínculo 7" xfId="759" xr:uid="{49507F93-1B2B-42C0-984E-C9190FE4C74B}"/>
    <cellStyle name="Hipervínculo visitado 2" xfId="760" xr:uid="{700A811D-5EEB-4178-845A-5F58108AFBBA}"/>
    <cellStyle name="Incorrecto 2" xfId="761" xr:uid="{55B9F687-F5C5-4133-993D-26E1449DB103}"/>
    <cellStyle name="Incorrecto 2 2" xfId="762" xr:uid="{CDD570D8-783A-48BA-A05F-6BB2176DD1FA}"/>
    <cellStyle name="Incorrecto 2 2 2" xfId="763" xr:uid="{4E2A903F-E40A-41ED-8658-24B9D5D69B91}"/>
    <cellStyle name="Incorrecto 2 2 2 2" xfId="764" xr:uid="{98F9475D-DDDE-4261-8A73-31EDAC9DE1A9}"/>
    <cellStyle name="Incorrecto 2 3" xfId="765" xr:uid="{9DA14197-26F4-475B-863A-CBAB1D7275B4}"/>
    <cellStyle name="Incorrecto 3" xfId="766" xr:uid="{776EF5BF-82ED-4912-9ED3-29A16DA7E0C2}"/>
    <cellStyle name="Incorrecto 3 2" xfId="767" xr:uid="{ACE49694-77CB-4257-9563-53753912B796}"/>
    <cellStyle name="Incorrecto 3 3" xfId="768" xr:uid="{96119993-5EA5-4361-8003-12B56F4434BF}"/>
    <cellStyle name="Incorrecto 4" xfId="769" xr:uid="{1177564F-C111-467D-9F07-EBEF34F9C4A0}"/>
    <cellStyle name="Incorrecto 4 2" xfId="770" xr:uid="{F38016CB-AF47-422D-94EC-21AEB8E5372D}"/>
    <cellStyle name="Incorrecto 5" xfId="771" xr:uid="{1B0135F2-D8BF-41B3-9019-C7C1E242EB78}"/>
    <cellStyle name="Incorrecto 5 2" xfId="772" xr:uid="{C47066E5-D976-4378-A6C8-BD56414F3D94}"/>
    <cellStyle name="Incorrecto 6" xfId="773" xr:uid="{B3613E10-1C6A-4CA7-A751-06C9EA9093E1}"/>
    <cellStyle name="Incorrecto 7" xfId="774" xr:uid="{88977E5F-DBE1-4251-BC60-B18F29FABB2D}"/>
    <cellStyle name="Incorrecto 8" xfId="775" xr:uid="{65B2D576-1C57-46A2-8FA9-1A0A7D8584EB}"/>
    <cellStyle name="Incorrecto 9" xfId="776" xr:uid="{1FD98DCA-91DE-4FF7-B638-3A3BC75804F5}"/>
    <cellStyle name="Input" xfId="777" xr:uid="{A49D2854-2D6B-4116-802E-B21C9A93C82B}"/>
    <cellStyle name="Input [yellow]" xfId="778" xr:uid="{AB1DD3AA-3672-4A95-9A34-220B1115C38C}"/>
    <cellStyle name="Input [yellow] 2" xfId="6343" xr:uid="{04AA63DF-CB55-46B4-B510-ED8E56D01D5C}"/>
    <cellStyle name="Input 2" xfId="779" xr:uid="{C6E042F8-041F-489B-A75A-341BD011AAC1}"/>
    <cellStyle name="Input 3" xfId="780" xr:uid="{71B7F5CA-B598-4507-BBCB-98DF355C7C7F}"/>
    <cellStyle name="Linked Cell" xfId="781" xr:uid="{BE022A13-93AB-439D-99E0-95157358C7A1}"/>
    <cellStyle name="Linked Cell 2" xfId="782" xr:uid="{3F69F110-9ACF-4ABB-84B9-FEE67F63613B}"/>
    <cellStyle name="Linked Cell 3" xfId="783" xr:uid="{39E4CD1D-5DA2-4B6D-8A1A-029897CED187}"/>
    <cellStyle name="Millares [0] 10" xfId="6344" xr:uid="{8AB9CA32-75FB-4A90-B670-A9B7D3A1EEAB}"/>
    <cellStyle name="Millares [0] 2" xfId="784" xr:uid="{CF14F49C-F880-486C-BD12-C73D7DD3EB8E}"/>
    <cellStyle name="Millares [0] 2 2" xfId="785" xr:uid="{449AA11C-01BE-4724-A7C5-9551DFAE5719}"/>
    <cellStyle name="Millares [0] 2 2 2" xfId="786" xr:uid="{9C10FE5C-E30C-400F-945B-020BD8B7BE84}"/>
    <cellStyle name="Millares [0] 2 3" xfId="787" xr:uid="{52B8EAD0-8D2C-4AA4-9AED-B72041F7E446}"/>
    <cellStyle name="Millares [0] 2 3 2" xfId="788" xr:uid="{AE482545-2D93-437E-B9DC-51AFFDA8BB32}"/>
    <cellStyle name="Millares [0] 2 4" xfId="789" xr:uid="{83B84BAA-DCFA-4007-B201-04CF402E8E3A}"/>
    <cellStyle name="Millares [0] 2 4 2" xfId="790" xr:uid="{C901A674-07F3-45B6-8407-D6300B98FC38}"/>
    <cellStyle name="Millares [0] 2 5" xfId="6345" xr:uid="{50084162-8D78-4E6A-B0DA-A752F3C1D6E0}"/>
    <cellStyle name="Millares [0] 3" xfId="791" xr:uid="{8E367B96-9123-476F-B789-A1BFA143F3F9}"/>
    <cellStyle name="Millares [0] 3 2" xfId="792" xr:uid="{288AAFEB-F09A-4598-9D6E-E61E10A1F8CC}"/>
    <cellStyle name="Millares [0] 3 2 2" xfId="793" xr:uid="{5814C81E-F711-46A7-A3C2-0465A1F0CB01}"/>
    <cellStyle name="Millares [0] 3 2 2 2" xfId="794" xr:uid="{1DE15F17-4244-473A-BC33-B59F4FF0DC4C}"/>
    <cellStyle name="Millares [0] 3 2 3" xfId="795" xr:uid="{68A232E5-F5EF-4D50-8C09-CE24952F6710}"/>
    <cellStyle name="Millares [0] 3 2 4" xfId="796" xr:uid="{C22930EE-3185-456D-B03B-1ED93853FED5}"/>
    <cellStyle name="Millares [0] 3 3" xfId="797" xr:uid="{0266DC7D-55CF-40BA-AC97-FC58B95C239B}"/>
    <cellStyle name="Millares [0] 3 3 2" xfId="798" xr:uid="{66EE9552-4D65-4E12-A66B-81A7F8AAA6F7}"/>
    <cellStyle name="Millares [0] 3 4" xfId="799" xr:uid="{EA7285A6-667A-4130-B337-9601DA390D78}"/>
    <cellStyle name="Millares [0] 3 5" xfId="800" xr:uid="{B9883E39-BC11-4A05-8282-41784F773D6C}"/>
    <cellStyle name="Millares [0] 4" xfId="801" xr:uid="{6C4C08C2-5CD7-45B1-8B20-A6E293C91D51}"/>
    <cellStyle name="Millares [0] 4 2" xfId="802" xr:uid="{5F9B94F2-74E0-4B8F-88CF-3C7C1878C823}"/>
    <cellStyle name="Millares [0] 4 2 2" xfId="803" xr:uid="{3026B7AC-12AF-4C47-9FD4-0AA7D76024FA}"/>
    <cellStyle name="Millares [0] 4 2 2 2" xfId="804" xr:uid="{47F257E0-7F63-45B3-B81B-6A3AE6BA752F}"/>
    <cellStyle name="Millares [0] 4 2 3" xfId="805" xr:uid="{E09C0089-4649-4A51-AD5D-612DC6A0E4A4}"/>
    <cellStyle name="Millares [0] 4 3" xfId="806" xr:uid="{2F2EBDFC-57DC-4398-A00A-B9FFE489496D}"/>
    <cellStyle name="Millares [0] 4 3 2" xfId="807" xr:uid="{B5DD1705-647C-423A-BBEA-617D6453690D}"/>
    <cellStyle name="Millares [0] 4 4" xfId="808" xr:uid="{E2BC2ACB-8AF9-45C8-85EE-7C450DFED1E1}"/>
    <cellStyle name="Millares [0] 4 5" xfId="809" xr:uid="{7A5AE1F4-D53B-49C4-B727-59296F4E16BB}"/>
    <cellStyle name="Millares [0] 5" xfId="810" xr:uid="{E3FAADA6-75F9-46AB-A11F-C282D927CA51}"/>
    <cellStyle name="Millares [0] 5 2" xfId="811" xr:uid="{005D39EF-5499-4DC9-8995-917DFDAB4871}"/>
    <cellStyle name="Millares [0] 6" xfId="812" xr:uid="{7933AB89-263A-4D33-957A-9CDE8AAF51A4}"/>
    <cellStyle name="Millares [0] 7" xfId="813" xr:uid="{FA1A267B-AECD-4ED9-91CF-905863DEA5B6}"/>
    <cellStyle name="Millares [0] 8" xfId="814" xr:uid="{F0F7D7B3-0F17-4A2E-8021-753AA6A6F1BB}"/>
    <cellStyle name="Millares [0] 9" xfId="6346" xr:uid="{0746B1D8-D40F-4002-A220-9F92AC10B033}"/>
    <cellStyle name="Millares 10" xfId="815" xr:uid="{C5759CCB-6E3C-4956-A444-26C52CC4E197}"/>
    <cellStyle name="Millares 10 2" xfId="816" xr:uid="{7B10F2C9-E70C-4A7F-836B-010E36DD274D}"/>
    <cellStyle name="Millares 10 2 2" xfId="817" xr:uid="{CC7D3C2D-F437-4EFF-8A83-E4DB66527872}"/>
    <cellStyle name="Millares 10 2 2 2" xfId="818" xr:uid="{878F5FB3-FF30-442F-ACF1-239BAC6B0B00}"/>
    <cellStyle name="Millares 10 2 2 2 2" xfId="819" xr:uid="{3A2D96AE-346D-4C67-8364-C0F2C83AA952}"/>
    <cellStyle name="Millares 10 2 2 3" xfId="820" xr:uid="{A37FB5D0-F2F1-4EB7-8573-7406FD919B04}"/>
    <cellStyle name="Millares 10 2 3" xfId="821" xr:uid="{94434BCE-4F7C-45C8-8AEE-89E290A50ADD}"/>
    <cellStyle name="Millares 10 2 3 2" xfId="822" xr:uid="{26ED5491-3715-4568-9853-693A0911E7E7}"/>
    <cellStyle name="Millares 10 2 4" xfId="823" xr:uid="{08ABAEB3-1C1B-48E3-9F5A-41593CB1DE29}"/>
    <cellStyle name="Millares 10 2 5" xfId="824" xr:uid="{D7554F0E-2312-41E0-907C-F3B7FFBA8A12}"/>
    <cellStyle name="Millares 10 3" xfId="825" xr:uid="{54B22C50-E0E1-4522-9E2A-8D5E229365E2}"/>
    <cellStyle name="Millares 10 4" xfId="826" xr:uid="{E533FB21-2408-45C4-9FD5-436F6CFAA3DB}"/>
    <cellStyle name="Millares 10 5" xfId="827" xr:uid="{A07BC560-D38C-4C15-BD85-119821189633}"/>
    <cellStyle name="Millares 100" xfId="828" xr:uid="{02212780-F7AC-48C1-BAF3-B9AF20834DBC}"/>
    <cellStyle name="Millares 101" xfId="829" xr:uid="{8A085057-CB7B-43B7-BFB7-7C24C4DB4FB8}"/>
    <cellStyle name="Millares 102" xfId="830" xr:uid="{24077D47-836C-4B0E-8B7A-4771E30568B6}"/>
    <cellStyle name="Millares 103" xfId="831" xr:uid="{FE6CC24C-0911-4383-923A-EE5AC46ACEDA}"/>
    <cellStyle name="Millares 104" xfId="832" xr:uid="{647A5CBC-5783-4FD4-80FC-6C25FC0F159E}"/>
    <cellStyle name="Millares 105" xfId="833" xr:uid="{A26117BF-21B9-4168-B806-63DEE3DC117D}"/>
    <cellStyle name="Millares 106" xfId="834" xr:uid="{0959EE2D-DDB5-4E09-819C-17BE86DDBD58}"/>
    <cellStyle name="Millares 107" xfId="835" xr:uid="{5FCBEE4C-5DFB-4277-9F93-FE1CD2B7CB1A}"/>
    <cellStyle name="Millares 108" xfId="836" xr:uid="{C12BA3C5-8DE3-4F6D-B2E7-77AE8A1754C4}"/>
    <cellStyle name="Millares 109" xfId="837" xr:uid="{D3C83279-65D7-4437-A419-F60585D2D8D8}"/>
    <cellStyle name="Millares 11" xfId="838" xr:uid="{80462EE6-27E7-445A-89C5-EF2147A0D465}"/>
    <cellStyle name="Millares 11 2" xfId="839" xr:uid="{3C187BEB-36D3-4E0E-AD17-AEA157EE9CD9}"/>
    <cellStyle name="Millares 11 2 2" xfId="840" xr:uid="{0B5F012E-AD98-4D11-9D7A-83BC20F8F807}"/>
    <cellStyle name="Millares 11 2 2 2" xfId="841" xr:uid="{745B02CC-CB01-42C8-A0DD-3DF451DC3D6F}"/>
    <cellStyle name="Millares 11 2 3" xfId="842" xr:uid="{08A1EA79-0654-4819-A042-D52ECC7458F5}"/>
    <cellStyle name="Millares 11 2 4" xfId="843" xr:uid="{D18E5463-EB48-4C9B-BD91-780784038DFE}"/>
    <cellStyle name="Millares 11 3" xfId="844" xr:uid="{9529386D-ACD1-4B55-994F-79010F148DCC}"/>
    <cellStyle name="Millares 11 3 2" xfId="845" xr:uid="{A393E9C5-7C53-47BA-8AF3-8C444791C54B}"/>
    <cellStyle name="Millares 11 4" xfId="846" xr:uid="{9EF22BDF-E3D8-4FB3-A67A-4B2CE228839B}"/>
    <cellStyle name="Millares 110" xfId="847" xr:uid="{5F3751F3-797A-482F-AD16-E4E71EEB4F57}"/>
    <cellStyle name="Millares 111" xfId="848" xr:uid="{2F662694-A0DF-405A-85EE-14CBAA4BCDD5}"/>
    <cellStyle name="Millares 112" xfId="849" xr:uid="{3BC59263-40C9-4CFD-A23D-EE3541414CF8}"/>
    <cellStyle name="Millares 113" xfId="850" xr:uid="{EB29E64A-711B-4F95-97E4-FFD8F012F9C1}"/>
    <cellStyle name="Millares 114" xfId="851" xr:uid="{6AC79387-7862-40B3-9CE5-989D5A8F83C1}"/>
    <cellStyle name="Millares 115" xfId="852" xr:uid="{73C8A936-581F-4041-B194-B71AA25338B0}"/>
    <cellStyle name="Millares 116" xfId="853" xr:uid="{4389A95D-0265-4266-9F61-86C392D5A83B}"/>
    <cellStyle name="Millares 117" xfId="854" xr:uid="{78F0371C-9CB3-402F-B160-FE2F68B93D59}"/>
    <cellStyle name="Millares 118" xfId="855" xr:uid="{BD28CFDF-2B65-4E2F-851D-30EF0FE02D40}"/>
    <cellStyle name="Millares 119" xfId="856" xr:uid="{962EF126-CCCA-44E8-9DA9-2463D4073AF7}"/>
    <cellStyle name="Millares 12" xfId="857" xr:uid="{A4430ED5-9D83-484D-9F82-486B73871E12}"/>
    <cellStyle name="Millares 12 2" xfId="858" xr:uid="{F2A7439B-5A13-47CF-89AB-4FF45E3DADA8}"/>
    <cellStyle name="Millares 12 2 2" xfId="859" xr:uid="{E25C8102-D0FC-470A-97BC-B2F2BD4FC1E1}"/>
    <cellStyle name="Millares 12 2 2 2" xfId="860" xr:uid="{1FEF6639-0B35-499F-BE1F-74F3E102ABA0}"/>
    <cellStyle name="Millares 12 2 3" xfId="861" xr:uid="{89E5EDBB-7335-4A7E-9B2E-9ED8C9E36711}"/>
    <cellStyle name="Millares 12 2 4" xfId="862" xr:uid="{853968AD-4452-402D-97D2-1ADBB5E23A73}"/>
    <cellStyle name="Millares 12 3" xfId="863" xr:uid="{189E8F7A-048D-4C4C-841B-7E6A8A025949}"/>
    <cellStyle name="Millares 12 3 2" xfId="864" xr:uid="{0A838934-82C7-4521-A24D-A2E275944A6F}"/>
    <cellStyle name="Millares 12 4" xfId="865" xr:uid="{9DEDA127-9C4E-4EF2-B949-91F83D120013}"/>
    <cellStyle name="Millares 120" xfId="866" xr:uid="{AA8D25DC-E2CD-44FB-9879-D06592F5C9B5}"/>
    <cellStyle name="Millares 121" xfId="867" xr:uid="{29AE3D58-684E-45B4-A5E5-20685914BB02}"/>
    <cellStyle name="Millares 122" xfId="868" xr:uid="{E65C0776-1A64-4276-A0A3-5F57FD043F3F}"/>
    <cellStyle name="Millares 123" xfId="869" xr:uid="{A909BF18-37D7-4423-860E-1BF27C2FEC5C}"/>
    <cellStyle name="Millares 124" xfId="870" xr:uid="{612BC7E1-5549-4DBB-A7B5-E633FA8B6D95}"/>
    <cellStyle name="Millares 125" xfId="871" xr:uid="{0FEFC257-0293-46B4-AD61-7DD63A6F79BB}"/>
    <cellStyle name="Millares 126" xfId="872" xr:uid="{4869E52E-A9EE-478E-B56C-522E2AADDB0C}"/>
    <cellStyle name="Millares 127" xfId="873" xr:uid="{4F358B27-CFB6-4722-A7CC-5048D47B773A}"/>
    <cellStyle name="Millares 128" xfId="874" xr:uid="{578CF294-72C7-4DEA-9EF8-F6ADBE60C301}"/>
    <cellStyle name="Millares 129" xfId="875" xr:uid="{4FADA9C2-AF7D-44D1-9097-6FB4C575D426}"/>
    <cellStyle name="Millares 13" xfId="876" xr:uid="{3FB073C1-5E22-48FE-A488-6F6E722E9FEE}"/>
    <cellStyle name="Millares 13 2" xfId="877" xr:uid="{71DBEE97-7A20-41C1-BFB1-F643FE6AFAD8}"/>
    <cellStyle name="Millares 13 2 2" xfId="878" xr:uid="{075F2ED1-7356-4A4E-B956-D90D75CC0E37}"/>
    <cellStyle name="Millares 13 3" xfId="879" xr:uid="{2287D617-1A20-446E-A657-5E6C351CB747}"/>
    <cellStyle name="Millares 13 4" xfId="880" xr:uid="{3392EF9D-BA13-40B1-A0B0-14840BB93892}"/>
    <cellStyle name="Millares 130" xfId="881" xr:uid="{26C25CE9-717C-4F99-B3A8-C122413DCE9A}"/>
    <cellStyle name="Millares 131" xfId="882" xr:uid="{60068988-ECC4-41B1-A9D5-DDF5C2FD283A}"/>
    <cellStyle name="Millares 132" xfId="883" xr:uid="{F1B4E515-7D12-4E7B-8B89-5CC849BB41E3}"/>
    <cellStyle name="Millares 133" xfId="884" xr:uid="{BF92DF31-8EDE-4CC9-833D-A992EACCDB40}"/>
    <cellStyle name="Millares 134" xfId="885" xr:uid="{AE7FBAC0-1A87-4CBF-A1E3-B1176585616A}"/>
    <cellStyle name="Millares 135" xfId="886" xr:uid="{14FFB8CB-1F3D-4F82-941F-CD62C7429A43}"/>
    <cellStyle name="Millares 136" xfId="887" xr:uid="{FF62B611-33B8-4452-AE37-2BCEAF3DA34A}"/>
    <cellStyle name="Millares 137" xfId="888" xr:uid="{0C4D5AD7-099C-45EB-8FB4-48C8BC6F1B60}"/>
    <cellStyle name="Millares 138" xfId="889" xr:uid="{2BF057B8-A1FB-446E-A3AD-FB3BA480B8FA}"/>
    <cellStyle name="Millares 139" xfId="890" xr:uid="{D923C5AD-908B-41E9-829C-F9AC6E694D83}"/>
    <cellStyle name="Millares 14" xfId="891" xr:uid="{0FCFCE1B-4246-4C00-A4A2-30573E774375}"/>
    <cellStyle name="Millares 14 2" xfId="892" xr:uid="{2CBC0667-97F1-4D10-AE52-8F734F1F16F7}"/>
    <cellStyle name="Millares 14 2 2" xfId="893" xr:uid="{33121EE3-A369-47B8-B49F-466989FFF2EE}"/>
    <cellStyle name="Millares 14 3" xfId="894" xr:uid="{FF6103F1-F3DD-47AD-A17D-428794019D8C}"/>
    <cellStyle name="Millares 140" xfId="895" xr:uid="{ABC8A2E7-60D2-4F00-A5C1-F82F02EE5375}"/>
    <cellStyle name="Millares 141" xfId="896" xr:uid="{0A967CD4-6CAD-4D06-B2E9-6BE4B24D82A7}"/>
    <cellStyle name="Millares 142" xfId="897" xr:uid="{8E86BCE2-D10C-4346-8549-6AAB12DCCEC4}"/>
    <cellStyle name="Millares 143" xfId="898" xr:uid="{54694D45-906D-497C-878A-20421F329852}"/>
    <cellStyle name="Millares 144" xfId="899" xr:uid="{39173BFA-D1E6-461D-A57C-2DED76BAEC0C}"/>
    <cellStyle name="Millares 145" xfId="900" xr:uid="{F5C89AD6-EC83-4C1D-837E-1584D96D4BB5}"/>
    <cellStyle name="Millares 146" xfId="901" xr:uid="{EC632B29-B4F4-4A38-985B-1CFA069ECC5C}"/>
    <cellStyle name="Millares 147" xfId="902" xr:uid="{B19C9C8C-ED0A-4CDF-97AB-402F3D390F04}"/>
    <cellStyle name="Millares 148" xfId="903" xr:uid="{E6547C4A-67AE-4B8F-9BCF-4322543B9700}"/>
    <cellStyle name="Millares 149" xfId="904" xr:uid="{91C9E725-4564-49D7-91B0-C14B3C524CB6}"/>
    <cellStyle name="Millares 15" xfId="905" xr:uid="{EDC6641F-9773-45CB-9C08-DE4955C4DC46}"/>
    <cellStyle name="Millares 15 2" xfId="906" xr:uid="{0FDA2004-4FA8-4D25-B8E2-C0F72C069649}"/>
    <cellStyle name="Millares 150" xfId="907" xr:uid="{7414915F-1649-417E-9700-3EF40163DB58}"/>
    <cellStyle name="Millares 151" xfId="908" xr:uid="{9757BBE9-383E-42CF-9CA2-6EEC2D665A4C}"/>
    <cellStyle name="Millares 152" xfId="909" xr:uid="{70680AC0-1B51-4D03-8F34-3519E4CC02F2}"/>
    <cellStyle name="Millares 153" xfId="910" xr:uid="{E0815198-B455-484A-AF45-03D599FD9581}"/>
    <cellStyle name="Millares 154" xfId="911" xr:uid="{EC4EB3C6-758B-4438-AEEA-CFAAC5194A4B}"/>
    <cellStyle name="Millares 155" xfId="912" xr:uid="{2D5651D6-5243-492F-A1C1-895073191A95}"/>
    <cellStyle name="Millares 156" xfId="913" xr:uid="{29A28EA7-E3A0-417C-8890-B442FFEC2453}"/>
    <cellStyle name="Millares 157" xfId="914" xr:uid="{78298735-CB76-4AD8-A9B5-77D1F39DF3B4}"/>
    <cellStyle name="Millares 158" xfId="915" xr:uid="{03980066-1BF3-4F85-B039-238D33BA87A1}"/>
    <cellStyle name="Millares 159" xfId="916" xr:uid="{2578AF89-4BD5-48D5-B1B1-EB4ABC47A15A}"/>
    <cellStyle name="Millares 16" xfId="917" xr:uid="{8ACB7FDA-9DBB-4C34-9A13-D5FBA0105D27}"/>
    <cellStyle name="Millares 16 2" xfId="918" xr:uid="{D6EB4BF8-2B41-40E2-8722-BFFFB382F50D}"/>
    <cellStyle name="Millares 16 2 2" xfId="919" xr:uid="{4B87B18D-16F7-4362-8E6B-84485855AC1B}"/>
    <cellStyle name="Millares 16 2 2 2" xfId="920" xr:uid="{CBBFC299-AB80-4269-AAFD-5E2C47278124}"/>
    <cellStyle name="Millares 16 2 3" xfId="921" xr:uid="{F549FA80-5EB1-4034-966B-FBA11B750A73}"/>
    <cellStyle name="Millares 16 2 4" xfId="922" xr:uid="{31C41F4B-277C-453A-A0D4-DF0622955703}"/>
    <cellStyle name="Millares 16 3" xfId="923" xr:uid="{637BE41E-E0C3-47E0-8E0A-411030F4C20F}"/>
    <cellStyle name="Millares 16 3 2" xfId="924" xr:uid="{3E3AD282-797A-49F5-A093-94E284C4C01B}"/>
    <cellStyle name="Millares 16 4" xfId="925" xr:uid="{0F392B86-A518-4E55-A1D6-D8285118E615}"/>
    <cellStyle name="Millares 160" xfId="926" xr:uid="{4C185DEF-70C6-42D9-8899-1A50F22811CE}"/>
    <cellStyle name="Millares 161" xfId="927" xr:uid="{7ED2E868-D48D-4D17-936C-BDC35BD03537}"/>
    <cellStyle name="Millares 162" xfId="928" xr:uid="{1B1FD8CE-059E-423F-AAE1-585964383C80}"/>
    <cellStyle name="Millares 163" xfId="929" xr:uid="{5D64735D-DCFA-4822-A3D8-3D4BE3421E25}"/>
    <cellStyle name="Millares 164" xfId="930" xr:uid="{A474CA8F-0EE7-4310-8D41-FC4D9F98AE3F}"/>
    <cellStyle name="Millares 165" xfId="931" xr:uid="{030561A1-5D03-4BC8-A051-2C55A3CC4C63}"/>
    <cellStyle name="Millares 166" xfId="932" xr:uid="{CCE42E21-71CE-43D1-8312-9FA8D1609901}"/>
    <cellStyle name="Millares 167" xfId="933" xr:uid="{D6A6F938-9E90-45BA-A210-34BF61FED311}"/>
    <cellStyle name="Millares 168" xfId="934" xr:uid="{D9E1D9E5-CAC9-4453-B9F4-0B8D94CE7F42}"/>
    <cellStyle name="Millares 169" xfId="935" xr:uid="{E0CAA391-284B-4706-A15D-7D772015AEFA}"/>
    <cellStyle name="Millares 17" xfId="936" xr:uid="{11241589-070E-489E-AF3B-2F7E771F42D5}"/>
    <cellStyle name="Millares 17 2" xfId="937" xr:uid="{FF98E4A2-DD61-44E9-9551-84B3F2332852}"/>
    <cellStyle name="Millares 17 2 2" xfId="938" xr:uid="{78A0DA5E-D616-4E55-B535-A301148C135E}"/>
    <cellStyle name="Millares 17 2 2 2" xfId="939" xr:uid="{CC1BAB1C-514F-43C5-A636-687C8A120058}"/>
    <cellStyle name="Millares 17 2 3" xfId="940" xr:uid="{7B8D30AF-D905-4856-8816-B9197F47130C}"/>
    <cellStyle name="Millares 17 2 4" xfId="941" xr:uid="{A1F78B70-AB7D-41DF-95AE-6D29A0F60D91}"/>
    <cellStyle name="Millares 17 3" xfId="942" xr:uid="{896C7D42-DCEB-4945-824D-3EB305BA068A}"/>
    <cellStyle name="Millares 17 3 2" xfId="943" xr:uid="{6F4B53DB-5B96-49E6-8A51-D82FBE306BB6}"/>
    <cellStyle name="Millares 17 4" xfId="944" xr:uid="{8BCF85D8-DB59-4AA6-9A4A-FB42577C1257}"/>
    <cellStyle name="Millares 17 5" xfId="945" xr:uid="{3BEC5400-094D-4B43-8CD0-55488FEEF6E5}"/>
    <cellStyle name="Millares 170" xfId="946" xr:uid="{8A2FF05E-D0CE-40A8-A0DD-85CEB308EB0F}"/>
    <cellStyle name="Millares 171" xfId="947" xr:uid="{0096275F-0598-411C-9583-DBCB4C0C501F}"/>
    <cellStyle name="Millares 172" xfId="948" xr:uid="{31716928-1D51-4FD5-A9A4-9829F102144B}"/>
    <cellStyle name="Millares 173" xfId="949" xr:uid="{F33A3D3A-1925-403C-AF79-898BAF1B2AF5}"/>
    <cellStyle name="Millares 174" xfId="950" xr:uid="{789CFDAD-E914-483B-9A9A-C5527957D5FB}"/>
    <cellStyle name="Millares 175" xfId="951" xr:uid="{B1738450-C9E2-4232-89A3-A21808274E1B}"/>
    <cellStyle name="Millares 176" xfId="952" xr:uid="{597D76B2-66C3-4C32-AB4C-24C2C736729B}"/>
    <cellStyle name="Millares 177" xfId="953" xr:uid="{4D1C991B-ACDD-4206-AB13-8FF4C494EA50}"/>
    <cellStyle name="Millares 178" xfId="954" xr:uid="{E6F41E6B-E6FA-4E61-8BE6-EF129D0DDFC8}"/>
    <cellStyle name="Millares 179" xfId="955" xr:uid="{4185FDC5-3522-4DA4-A9E1-6F0BEB55B523}"/>
    <cellStyle name="Millares 18" xfId="956" xr:uid="{354A5188-7DB9-48A9-8805-DE53ABD1AE01}"/>
    <cellStyle name="Millares 18 2" xfId="957" xr:uid="{96C0BEA4-DD36-4761-B663-2D152BFA4FE3}"/>
    <cellStyle name="Millares 18 2 2" xfId="958" xr:uid="{5347F1C9-93EB-499F-9A9E-EFEE3E92C5CF}"/>
    <cellStyle name="Millares 18 2 2 2" xfId="959" xr:uid="{1B223884-6B99-464E-AAB9-D3D7AD9BCCC8}"/>
    <cellStyle name="Millares 18 2 3" xfId="960" xr:uid="{EA7C7CED-E1EE-4206-87F2-5D8B7C683090}"/>
    <cellStyle name="Millares 18 2 4" xfId="961" xr:uid="{0FAD5A9B-E2D0-487D-BB89-D006C0E9E8CB}"/>
    <cellStyle name="Millares 18 3" xfId="962" xr:uid="{C3F51884-7A29-435D-9A02-E0EEA7754BCC}"/>
    <cellStyle name="Millares 18 3 2" xfId="963" xr:uid="{05948E42-F29F-4D96-A886-B6B822D8BBF0}"/>
    <cellStyle name="Millares 18 4" xfId="964" xr:uid="{721A6CCC-5AAC-4AA1-B0CD-C7B72BAB4218}"/>
    <cellStyle name="Millares 18 5" xfId="965" xr:uid="{D4AE7772-D77E-4CB9-B495-E6B08E6EA4EB}"/>
    <cellStyle name="Millares 180" xfId="966" xr:uid="{460956EA-93CF-40DB-A165-543318988B6E}"/>
    <cellStyle name="Millares 181" xfId="967" xr:uid="{8EA37F98-8922-4E92-91E9-6C4515281207}"/>
    <cellStyle name="Millares 182" xfId="968" xr:uid="{DD2E4382-ED4A-40F2-BF70-368E52A1575A}"/>
    <cellStyle name="Millares 183" xfId="969" xr:uid="{D34057CD-38F2-4E74-9AE4-825A0748D3CB}"/>
    <cellStyle name="Millares 184" xfId="970" xr:uid="{73DB8219-A39E-43F8-8E20-753C465D4F5E}"/>
    <cellStyle name="Millares 185" xfId="971" xr:uid="{3DCC281C-0B22-4710-A5E7-91BA86F36794}"/>
    <cellStyle name="Millares 186" xfId="972" xr:uid="{49C6D149-9F4B-48D5-B420-DD8C098A77A6}"/>
    <cellStyle name="Millares 187" xfId="973" xr:uid="{5AEA4EDB-A40B-468D-8E67-EB5F5F1A690A}"/>
    <cellStyle name="Millares 188" xfId="974" xr:uid="{7F4351AA-B9E6-4E7F-927A-57C53F72CC7E}"/>
    <cellStyle name="Millares 189" xfId="975" xr:uid="{0BD726B8-60DC-44B7-A4E7-529543A1F2DA}"/>
    <cellStyle name="Millares 19" xfId="976" xr:uid="{BF6D25E7-B6AE-4F27-80FE-FA84D54081B4}"/>
    <cellStyle name="Millares 19 2" xfId="977" xr:uid="{51780F35-E488-4197-9C2F-A021E41A8C54}"/>
    <cellStyle name="Millares 19 2 2" xfId="978" xr:uid="{49861EA4-DC42-4E46-BF8B-E18389EA2BBE}"/>
    <cellStyle name="Millares 19 2 2 2" xfId="979" xr:uid="{1DB089D1-F6BC-406B-88A0-3B838A96C583}"/>
    <cellStyle name="Millares 19 2 3" xfId="980" xr:uid="{4ACD8050-C741-476F-AA02-A1983FDA4E5D}"/>
    <cellStyle name="Millares 19 2 4" xfId="981" xr:uid="{A6B6E1D0-433F-4D9A-A5DE-EEDB3A080D42}"/>
    <cellStyle name="Millares 19 3" xfId="982" xr:uid="{B655919F-827B-4CD6-B023-9DC0C51ED2EC}"/>
    <cellStyle name="Millares 19 3 2" xfId="983" xr:uid="{FABB6681-F193-41BB-9F19-BBB863E7DC85}"/>
    <cellStyle name="Millares 19 4" xfId="984" xr:uid="{CA735657-22EB-4FF4-B731-05A8E5928160}"/>
    <cellStyle name="Millares 19 5" xfId="985" xr:uid="{30280A09-8B48-4558-A1D9-799E6E696F9E}"/>
    <cellStyle name="Millares 190" xfId="986" xr:uid="{FD572B5F-BAD5-4BEF-9611-BE03E27B8B3C}"/>
    <cellStyle name="Millares 191" xfId="987" xr:uid="{C77FB9CC-8C38-4707-AA9A-E7620C998D0B}"/>
    <cellStyle name="Millares 192" xfId="988" xr:uid="{F43A1F18-364E-43D9-8C15-29760AF11B40}"/>
    <cellStyle name="Millares 193" xfId="989" xr:uid="{1A1D1A37-2B39-43BF-BA96-43359BABA9B1}"/>
    <cellStyle name="Millares 194" xfId="990" xr:uid="{4293968A-03A9-4B13-B4A9-D94BD33CF1CE}"/>
    <cellStyle name="Millares 195" xfId="991" xr:uid="{974F7D09-AAFA-4241-BA79-EE959DE61F85}"/>
    <cellStyle name="Millares 196" xfId="992" xr:uid="{B3C35F32-CA5E-4400-9829-B9E7F42F80E1}"/>
    <cellStyle name="Millares 197" xfId="993" xr:uid="{592CBDE9-EE25-4A8D-994F-B8A47F147A86}"/>
    <cellStyle name="Millares 198" xfId="994" xr:uid="{22B34BF7-D8F6-4A78-9446-78E47F8FC95B}"/>
    <cellStyle name="Millares 199" xfId="995" xr:uid="{88EA8008-BDAD-496E-8302-F9118215EF02}"/>
    <cellStyle name="Millares 2" xfId="2" xr:uid="{00000000-0005-0000-0000-000000000000}"/>
    <cellStyle name="Millares 2 10" xfId="997" xr:uid="{2C0D4DD7-7301-48F6-B478-FEF6E21720EE}"/>
    <cellStyle name="Millares 2 11" xfId="996" xr:uid="{E791766A-D31C-4F41-99DA-043178A9C3A1}"/>
    <cellStyle name="Millares 2 2" xfId="998" xr:uid="{F6ED9D8F-A982-449C-A34E-5F4C3B9D6266}"/>
    <cellStyle name="Millares 2 2 2" xfId="999" xr:uid="{5A751193-B419-47DF-994F-27DB3B71B7DC}"/>
    <cellStyle name="Millares 2 2 2 2" xfId="1000" xr:uid="{8C6B3837-237D-417F-98D8-9937CD53B316}"/>
    <cellStyle name="Millares 2 2 2 2 2" xfId="1001" xr:uid="{B0EB083A-97E9-48D7-A289-A66D788BE8BF}"/>
    <cellStyle name="Millares 2 2 2 2 3" xfId="1002" xr:uid="{8FB30AE4-EA09-4493-A25A-98B0D324F9D3}"/>
    <cellStyle name="Millares 2 2 2 2 4" xfId="1003" xr:uid="{518B9B1D-F438-489D-9D7F-12B3A6A7599A}"/>
    <cellStyle name="Millares 2 2 2 3" xfId="1004" xr:uid="{3C2D981B-8F19-441C-A4F6-60BF93889828}"/>
    <cellStyle name="Millares 2 2 2 4" xfId="1005" xr:uid="{3906C1DF-9C4D-4E38-9BC3-F30A6E554278}"/>
    <cellStyle name="Millares 2 2 2 5" xfId="1006" xr:uid="{51355EAF-86F7-47A5-9A2B-D67E62F6968B}"/>
    <cellStyle name="Millares 2 2 3" xfId="1007" xr:uid="{F5D9EC53-1ACE-47B8-8C5E-E2318F2A691F}"/>
    <cellStyle name="Millares 2 2 3 2" xfId="1008" xr:uid="{E6E31637-F367-4DAD-BA76-FA4F9F2F099B}"/>
    <cellStyle name="Millares 2 2 3 3" xfId="1009" xr:uid="{4B9D726D-1D6A-413C-92BD-E833762D1A3F}"/>
    <cellStyle name="Millares 2 2 3 4" xfId="1010" xr:uid="{9A61640D-9A05-43B2-A33E-2478E1F29C5F}"/>
    <cellStyle name="Millares 2 2 4" xfId="1011" xr:uid="{06A88DCB-D7CA-47D4-AA65-ABDAE12C3C85}"/>
    <cellStyle name="Millares 2 2 5" xfId="1012" xr:uid="{26D5BEE9-A306-40AC-A061-208296FF74B1}"/>
    <cellStyle name="Millares 2 2 6" xfId="1013" xr:uid="{8CFAADD1-D426-48E3-B2E3-D42A6AEF8056}"/>
    <cellStyle name="Millares 2 3" xfId="1014" xr:uid="{7DB37A4B-C6BC-474C-B2AA-AA30CFCBD08B}"/>
    <cellStyle name="Millares 2 3 2" xfId="1015" xr:uid="{45EEE2B7-A374-4BB6-955A-C14E666F7CC3}"/>
    <cellStyle name="Millares 2 3 2 2" xfId="1016" xr:uid="{7EBB911D-E6D2-4D23-854E-5E47825EB48B}"/>
    <cellStyle name="Millares 2 3 2 3" xfId="1017" xr:uid="{D195E91E-DF9B-4476-A205-27A8330FAE14}"/>
    <cellStyle name="Millares 2 3 2 4" xfId="1018" xr:uid="{FDB9E106-9D2B-4719-B5EA-61FF5FB71C57}"/>
    <cellStyle name="Millares 2 3 3" xfId="1019" xr:uid="{885DDEFF-B657-4EFA-9383-A8B7BB83E7D7}"/>
    <cellStyle name="Millares 2 3 4" xfId="1020" xr:uid="{7812C5F9-3AED-41A7-86CD-A0D48FD0FB64}"/>
    <cellStyle name="Millares 2 3 5" xfId="1021" xr:uid="{49C8B9AD-D28F-4F0B-A6A6-F6B6C905A589}"/>
    <cellStyle name="Millares 2 4" xfId="1022" xr:uid="{718D7159-BB43-471A-A227-0B8FFB11CA9B}"/>
    <cellStyle name="Millares 2 4 2" xfId="1023" xr:uid="{A734E1E1-2A27-4395-89D2-75700EB67B00}"/>
    <cellStyle name="Millares 2 4 3" xfId="1024" xr:uid="{6B846B05-1D03-459A-8F05-38D65C0A35AE}"/>
    <cellStyle name="Millares 2 4 4" xfId="1025" xr:uid="{E0E464E1-925A-4D92-B27D-95D7DD48C9BF}"/>
    <cellStyle name="Millares 2 5" xfId="1026" xr:uid="{3EDFB225-D157-4D06-9434-0182F8D3B889}"/>
    <cellStyle name="Millares 2 5 2" xfId="1027" xr:uid="{D0A9DC2A-13E5-4FC0-8118-5CED3913B54D}"/>
    <cellStyle name="Millares 2 6" xfId="1028" xr:uid="{3CA27A6C-8602-42D7-926D-63BF9CF8896C}"/>
    <cellStyle name="Millares 2 6 2" xfId="1029" xr:uid="{9BFCE12D-2E89-4AE9-9089-9BF4E6BAD5F5}"/>
    <cellStyle name="Millares 2 6 2 2" xfId="1030" xr:uid="{E6247BAF-E5EE-496F-AE62-13DD4E8E8107}"/>
    <cellStyle name="Millares 2 6 2 2 2" xfId="1031" xr:uid="{AAD65090-5A94-4C4F-ABD9-498FF9D09C40}"/>
    <cellStyle name="Millares 2 6 2 3" xfId="1032" xr:uid="{9A6EF3A9-6ED3-461E-9116-B45B4937C205}"/>
    <cellStyle name="Millares 2 6 3" xfId="1033" xr:uid="{9FFE7129-FE96-4920-81D9-44927E764432}"/>
    <cellStyle name="Millares 2 6 3 2" xfId="1034" xr:uid="{E05289D1-AD93-4768-B3A5-373C010EFC67}"/>
    <cellStyle name="Millares 2 6 4" xfId="1035" xr:uid="{370C4F75-E84E-443D-92D5-21247B89FD17}"/>
    <cellStyle name="Millares 2 7" xfId="1036" xr:uid="{3BC66E24-E21D-4A97-9771-0161EDF4C1E8}"/>
    <cellStyle name="Millares 2 7 2" xfId="1037" xr:uid="{D8A699C5-375C-48D1-85C2-6D021D559C89}"/>
    <cellStyle name="Millares 2 7 2 2" xfId="1038" xr:uid="{23F2C63E-20AE-4AD6-A5A4-E6B8E1D01443}"/>
    <cellStyle name="Millares 2 7 3" xfId="1039" xr:uid="{F860B379-C9A5-4E1C-BE0C-EB35CA67BDDC}"/>
    <cellStyle name="Millares 2 8" xfId="1040" xr:uid="{A6D66A91-11C5-4424-B865-BA33BB4625F1}"/>
    <cellStyle name="Millares 2 8 2" xfId="1041" xr:uid="{6C1511DA-4D38-4EEC-89C0-04EABF08930E}"/>
    <cellStyle name="Millares 2 9" xfId="1042" xr:uid="{1C78921E-2B0F-4C96-8396-23EE44849F17}"/>
    <cellStyle name="Millares 20" xfId="1043" xr:uid="{F0FD220B-E7E2-4E26-A035-DB7DB024BE6B}"/>
    <cellStyle name="Millares 20 2" xfId="1044" xr:uid="{0FCA4A8A-45C0-4ADD-B319-B5811B899570}"/>
    <cellStyle name="Millares 20 2 2" xfId="1045" xr:uid="{669AEB52-1B57-44D1-9D78-06EBE04B4FAB}"/>
    <cellStyle name="Millares 20 2 2 2" xfId="1046" xr:uid="{2AC5648C-EA1C-40E0-B726-B5916C44C833}"/>
    <cellStyle name="Millares 20 2 3" xfId="1047" xr:uid="{07162300-A80B-4C8A-9697-8157C5FE3890}"/>
    <cellStyle name="Millares 20 2 4" xfId="1048" xr:uid="{2E11D2D5-230F-4622-AA6D-7694D95FCC35}"/>
    <cellStyle name="Millares 20 3" xfId="1049" xr:uid="{2B66DBE6-8381-4DE1-A322-EEA5571FDF40}"/>
    <cellStyle name="Millares 20 3 2" xfId="1050" xr:uid="{1A0DC65A-AF51-4CE6-96E9-B2CA56E5DB6C}"/>
    <cellStyle name="Millares 20 4" xfId="1051" xr:uid="{67A3FC3D-05AE-41D6-9861-9C6F29A85F1A}"/>
    <cellStyle name="Millares 20 5" xfId="1052" xr:uid="{6603A85A-B082-43A5-82D5-BB7FC9274910}"/>
    <cellStyle name="Millares 200" xfId="1053" xr:uid="{99D3E1AC-ED09-4C6A-860D-10F11668EE4B}"/>
    <cellStyle name="Millares 201" xfId="1054" xr:uid="{CC49D1FE-0C9A-4624-B5A7-2A42ED01D4A1}"/>
    <cellStyle name="Millares 202" xfId="1055" xr:uid="{17F0B116-3DE2-4F50-9DEB-FB8D9B0E1276}"/>
    <cellStyle name="Millares 203" xfId="1056" xr:uid="{60F02F99-4960-4EBA-AB7B-31CFBDE279E2}"/>
    <cellStyle name="Millares 204" xfId="1057" xr:uid="{C7ACEA5F-91FA-4EA0-82AD-E3D0D0A0E77F}"/>
    <cellStyle name="Millares 205" xfId="1058" xr:uid="{73738716-62B5-46A6-8F92-31FEDB1DB656}"/>
    <cellStyle name="Millares 206" xfId="1059" xr:uid="{F6CBC434-81F4-439B-B5E7-A09FB09F0B40}"/>
    <cellStyle name="Millares 207" xfId="1060" xr:uid="{F2C3C51F-A895-4E6D-BB15-86A79085DBFA}"/>
    <cellStyle name="Millares 208" xfId="1061" xr:uid="{720CA353-2812-4D93-A9E2-56EE41DAFDAC}"/>
    <cellStyle name="Millares 209" xfId="1062" xr:uid="{DC9E4B0E-08DE-4DA2-BC96-149EEAACB209}"/>
    <cellStyle name="Millares 21" xfId="1063" xr:uid="{B5BA3A28-5458-4F23-9A7D-AEED4C563A23}"/>
    <cellStyle name="Millares 21 2" xfId="1064" xr:uid="{B6CAB4DB-9319-4799-8091-C6B9543DCABB}"/>
    <cellStyle name="Millares 21 2 2" xfId="1065" xr:uid="{98D2025F-295D-4C2B-8DBA-F02EEC82363C}"/>
    <cellStyle name="Millares 21 2 2 2" xfId="1066" xr:uid="{C77611A2-5ABC-4918-BFB2-943B3E657E5C}"/>
    <cellStyle name="Millares 21 2 3" xfId="1067" xr:uid="{93B58384-CFF4-4365-86FC-7AC782712B86}"/>
    <cellStyle name="Millares 21 2 4" xfId="1068" xr:uid="{2F12FC2B-1C7E-4AF1-B025-E24753CFBC75}"/>
    <cellStyle name="Millares 21 3" xfId="1069" xr:uid="{FAF0B6EA-E5AE-4ACA-ACA2-FD8F7A385719}"/>
    <cellStyle name="Millares 21 3 2" xfId="1070" xr:uid="{A9EAD1A3-00E6-4F80-A37C-1399B2D7A051}"/>
    <cellStyle name="Millares 21 4" xfId="1071" xr:uid="{F08EEDCA-B452-4C9E-9B0D-B9D2CE37FB9D}"/>
    <cellStyle name="Millares 21 5" xfId="1072" xr:uid="{28D20068-3EB3-43B0-B8DE-5E9D2E2DBA60}"/>
    <cellStyle name="Millares 210" xfId="1073" xr:uid="{CB6D118A-2A10-4270-81E6-8DB2286944E0}"/>
    <cellStyle name="Millares 211" xfId="1074" xr:uid="{15219EB0-369A-4458-84F3-4E4D2F223877}"/>
    <cellStyle name="Millares 212" xfId="1075" xr:uid="{21823E1A-3636-4E3A-BD6D-119139AD7B0D}"/>
    <cellStyle name="Millares 213" xfId="1076" xr:uid="{0A9F2829-2E00-48FA-A5C3-737301CA75F3}"/>
    <cellStyle name="Millares 214" xfId="1077" xr:uid="{E37EED5D-208F-4791-B214-0B428F21D550}"/>
    <cellStyle name="Millares 215" xfId="1078" xr:uid="{2AEEC9E2-0A52-4CFF-BA7E-DAE7957B9838}"/>
    <cellStyle name="Millares 216" xfId="1079" xr:uid="{84B59312-6FF1-4534-8A07-1EC7EC92B8BC}"/>
    <cellStyle name="Millares 217" xfId="1080" xr:uid="{AD779F0A-3F6C-4EFA-80B6-9C301DA1DD55}"/>
    <cellStyle name="Millares 218" xfId="1081" xr:uid="{038F6683-CE34-4067-AB01-CC0D87C7C5DD}"/>
    <cellStyle name="Millares 219" xfId="1082" xr:uid="{5518F5F7-0F20-41D4-87DD-676347CA4E64}"/>
    <cellStyle name="Millares 22" xfId="1083" xr:uid="{053B70F0-1487-4333-A301-D1836821B70D}"/>
    <cellStyle name="Millares 22 2" xfId="1084" xr:uid="{7148B5F8-A521-41F2-8B92-0F26E1FBC140}"/>
    <cellStyle name="Millares 22 2 2" xfId="1085" xr:uid="{14354F7E-4563-4166-A51D-DCEA9DB4A4F8}"/>
    <cellStyle name="Millares 22 2 2 2" xfId="1086" xr:uid="{10383022-4EFE-4F17-92E1-66A49C956823}"/>
    <cellStyle name="Millares 22 2 3" xfId="1087" xr:uid="{74D53EEB-2940-48D3-AEBC-D57D00C538CD}"/>
    <cellStyle name="Millares 22 2 4" xfId="1088" xr:uid="{08D1A800-66E8-4F48-A94D-B3ACD50B9880}"/>
    <cellStyle name="Millares 22 2 5" xfId="1089" xr:uid="{F4DA1C79-608C-4CF8-AB77-DC61CA5DA039}"/>
    <cellStyle name="Millares 22 3" xfId="1090" xr:uid="{4919D267-A45C-457E-B591-1F5433194AA9}"/>
    <cellStyle name="Millares 22 3 2" xfId="1091" xr:uid="{AFAA75E2-75BA-4D81-8DFB-5EF5BF5D191D}"/>
    <cellStyle name="Millares 22 4" xfId="1092" xr:uid="{C8A87C10-9A13-4D9F-B05B-63FBA374D775}"/>
    <cellStyle name="Millares 22 5" xfId="1093" xr:uid="{4BE405F2-8D2C-46BE-9E99-E3DFF77F4B5B}"/>
    <cellStyle name="Millares 220" xfId="1094" xr:uid="{7D5F5F4B-EF56-473A-AFFE-5F995C3CEB43}"/>
    <cellStyle name="Millares 221" xfId="1095" xr:uid="{E18DEC44-2D55-4F7F-9A0A-94915E08CA1E}"/>
    <cellStyle name="Millares 222" xfId="1096" xr:uid="{F0C74239-C68D-4960-B6D1-0CCF177AAABD}"/>
    <cellStyle name="Millares 223" xfId="1097" xr:uid="{6B0726ED-C573-47E1-998C-C29D41DB5CA9}"/>
    <cellStyle name="Millares 224" xfId="1098" xr:uid="{68492822-1C58-45C1-87A2-BBB3AF335407}"/>
    <cellStyle name="Millares 225" xfId="1099" xr:uid="{51B87E55-BD75-46BF-BB64-DA6F36C5EC34}"/>
    <cellStyle name="Millares 226" xfId="1100" xr:uid="{A8E0C62B-D318-47F4-A6E4-CD1DBB5BB02A}"/>
    <cellStyle name="Millares 227" xfId="1101" xr:uid="{DF517DCA-7D24-46AA-BDF0-7D835626CD11}"/>
    <cellStyle name="Millares 228" xfId="1102" xr:uid="{68DACEBE-81D6-4D53-90D7-D33E32D94466}"/>
    <cellStyle name="Millares 229" xfId="1103" xr:uid="{CD45F886-CCE3-4477-AFA6-16AFE447DEAE}"/>
    <cellStyle name="Millares 23" xfId="1104" xr:uid="{1309E452-67CE-4854-8D92-E6D44F30D587}"/>
    <cellStyle name="Millares 23 2" xfId="1105" xr:uid="{C4347342-65FF-4EE4-9A5F-0BCACE9DE47E}"/>
    <cellStyle name="Millares 23 2 2" xfId="1106" xr:uid="{C9208ED2-132D-47A0-AAC5-3284A21703B3}"/>
    <cellStyle name="Millares 23 3" xfId="1107" xr:uid="{9113038D-5E47-47F3-86A1-8299FE716336}"/>
    <cellStyle name="Millares 230" xfId="1108" xr:uid="{F9C974C7-3AB0-48AA-B617-3AC4AC4FA963}"/>
    <cellStyle name="Millares 231" xfId="1109" xr:uid="{7E23BAC8-673E-44D9-9F83-3ACC7F8CBD80}"/>
    <cellStyle name="Millares 232" xfId="1110" xr:uid="{41A6AAD2-B827-467B-A6A0-49B4D8030F2B}"/>
    <cellStyle name="Millares 233" xfId="1111" xr:uid="{3882066C-997A-4D19-B51C-ECFA942A77A2}"/>
    <cellStyle name="Millares 234" xfId="1112" xr:uid="{B25D1A36-9086-45F2-A960-4838FD6BB2B4}"/>
    <cellStyle name="Millares 235" xfId="1113" xr:uid="{2BEC4569-EF06-45F9-934C-FA6884E467FE}"/>
    <cellStyle name="Millares 236" xfId="1114" xr:uid="{75C2FCCA-9CA8-4EC2-AC78-1F8F701E90ED}"/>
    <cellStyle name="Millares 237" xfId="1115" xr:uid="{C1A33F50-8361-47D6-847A-AD142C6E874C}"/>
    <cellStyle name="Millares 238" xfId="1116" xr:uid="{42DAB160-A74C-48A9-89DC-CB9910F4D137}"/>
    <cellStyle name="Millares 239" xfId="1117" xr:uid="{172E3A98-6852-4FFD-80B7-0101C8706858}"/>
    <cellStyle name="Millares 24" xfId="1118" xr:uid="{3366E67A-092D-4FB2-B551-019932C5DD54}"/>
    <cellStyle name="Millares 24 2" xfId="1119" xr:uid="{736A34D8-9DC4-4261-9FB6-1945B48D0257}"/>
    <cellStyle name="Millares 24 2 2" xfId="1120" xr:uid="{2B685E61-0132-461D-952D-723385ED103D}"/>
    <cellStyle name="Millares 24 3" xfId="1121" xr:uid="{0FF8EB19-E532-4F2F-81C1-AF4C1F08913F}"/>
    <cellStyle name="Millares 240" xfId="1122" xr:uid="{17FAC655-5B7E-457E-8EEC-10ADDEA5BE20}"/>
    <cellStyle name="Millares 241" xfId="1123" xr:uid="{959563BE-8315-4EE0-A739-93C9A0408484}"/>
    <cellStyle name="Millares 242" xfId="1124" xr:uid="{D5C38A4A-4B80-455B-9558-B12B81A722DA}"/>
    <cellStyle name="Millares 243" xfId="1125" xr:uid="{7C286654-A22F-49EA-AF41-2C9DB30E6C54}"/>
    <cellStyle name="Millares 244" xfId="1126" xr:uid="{74D4EB01-DF26-48E9-8696-8DC2BF379CD3}"/>
    <cellStyle name="Millares 245" xfId="1127" xr:uid="{5D4A8467-655A-42A9-916A-0DAFA91D3B11}"/>
    <cellStyle name="Millares 246" xfId="1128" xr:uid="{0AA7BD16-9362-4B29-B636-BA5DE9722F85}"/>
    <cellStyle name="Millares 247" xfId="1129" xr:uid="{39C1A122-8F74-464E-AD24-FA04EED00A14}"/>
    <cellStyle name="Millares 248" xfId="1130" xr:uid="{CF00627C-2CD6-4FAA-9AB6-F7C2D243D28D}"/>
    <cellStyle name="Millares 249" xfId="1131" xr:uid="{4F54D710-92EE-4E57-AE40-2398755BCB58}"/>
    <cellStyle name="Millares 25" xfId="1132" xr:uid="{08B0E051-BE68-468B-91F9-0B218B9208AF}"/>
    <cellStyle name="Millares 25 2" xfId="1133" xr:uid="{AE3C0D13-6C1E-4343-A684-C44E02AB4E1A}"/>
    <cellStyle name="Millares 250" xfId="1134" xr:uid="{809BBB80-E474-4B10-BF39-DA9BAFC8719C}"/>
    <cellStyle name="Millares 251" xfId="1135" xr:uid="{B1C97FD3-F558-452E-B29A-C665F244DCCC}"/>
    <cellStyle name="Millares 252" xfId="1136" xr:uid="{FFC29672-AD15-4112-84CF-AA3A837275A3}"/>
    <cellStyle name="Millares 253" xfId="1137" xr:uid="{B1DA6360-66B8-460F-8843-47EF7AAC7EA8}"/>
    <cellStyle name="Millares 254" xfId="1138" xr:uid="{D25AFEBB-1FF3-48EB-AC74-855FF4FB2CDB}"/>
    <cellStyle name="Millares 255" xfId="1139" xr:uid="{5C562A2F-0B58-49F0-AD55-44D627778A97}"/>
    <cellStyle name="Millares 256" xfId="1140" xr:uid="{EC8D6659-09BA-431F-A962-7B34BA6FAC00}"/>
    <cellStyle name="Millares 257" xfId="1141" xr:uid="{2A8C95DF-F620-4F79-AA9A-80E63A1DC14F}"/>
    <cellStyle name="Millares 258" xfId="1142" xr:uid="{789F5FD7-24B9-409F-9C56-51931351E7B0}"/>
    <cellStyle name="Millares 259" xfId="1143" xr:uid="{DF20F563-CD15-4861-BBEC-B4D7297A93AD}"/>
    <cellStyle name="Millares 26" xfId="1144" xr:uid="{CE8C0DAA-33E5-4153-858A-68888326523E}"/>
    <cellStyle name="Millares 26 2" xfId="1145" xr:uid="{0F08B360-4672-4F7E-871C-13C532D5264D}"/>
    <cellStyle name="Millares 260" xfId="1146" xr:uid="{29A7EF43-8902-4E76-A5B8-C4091D02DDA1}"/>
    <cellStyle name="Millares 261" xfId="1147" xr:uid="{C5499893-FF88-42B6-8BF6-7A3C9A3AFB9A}"/>
    <cellStyle name="Millares 262" xfId="1148" xr:uid="{4065389C-7C17-4986-A033-83E9704F03BA}"/>
    <cellStyle name="Millares 263" xfId="1149" xr:uid="{49BDFF08-928B-4216-B37C-4C27E55A527B}"/>
    <cellStyle name="Millares 264" xfId="6347" xr:uid="{9675D44F-F20E-4CE0-9452-4DF64EAB51A8}"/>
    <cellStyle name="Millares 265" xfId="6348" xr:uid="{59196225-1FD4-47C4-B8D3-5C3A51132C33}"/>
    <cellStyle name="Millares 266" xfId="6349" xr:uid="{C581C474-EB8B-424E-9DA6-ABEF1150A122}"/>
    <cellStyle name="Millares 27" xfId="1150" xr:uid="{F6E99F38-C744-4FAC-B774-84178CCF83B6}"/>
    <cellStyle name="Millares 27 2" xfId="1151" xr:uid="{118FC226-9BFF-45FF-9B58-C915EE17E40A}"/>
    <cellStyle name="Millares 28" xfId="1152" xr:uid="{7A745217-9E36-41F1-9E3A-F39BA0E45BB3}"/>
    <cellStyle name="Millares 28 2" xfId="1153" xr:uid="{56F6A90B-72B7-416A-A2D9-16EC21E60F99}"/>
    <cellStyle name="Millares 29" xfId="1154" xr:uid="{0452F40B-8FD1-4235-B0C8-B5F7DA5D7344}"/>
    <cellStyle name="Millares 29 2" xfId="1155" xr:uid="{9EC754B4-EB85-4B57-8FAD-8C76B12F6339}"/>
    <cellStyle name="Millares 3" xfId="1156" xr:uid="{2896497B-87DD-41EE-85E0-660F4F01EF02}"/>
    <cellStyle name="Millares 3 10" xfId="6350" xr:uid="{144E4EB8-235F-4271-B988-1F5C283D6A26}"/>
    <cellStyle name="Millares 3 2" xfId="1157" xr:uid="{6A793A60-EDA2-472F-A1FF-BEA62199C9C3}"/>
    <cellStyle name="Millares 3 2 2" xfId="1158" xr:uid="{E725ACBB-853A-4913-8E59-9FB362725F9D}"/>
    <cellStyle name="Millares 3 2 2 2" xfId="1159" xr:uid="{75A6AD4A-6D29-4D49-BD44-650733D16442}"/>
    <cellStyle name="Millares 3 2 2 2 2" xfId="1160" xr:uid="{7CE122CE-36EA-4E08-A275-3245AC58C303}"/>
    <cellStyle name="Millares 3 2 2 2 3" xfId="1161" xr:uid="{D73009ED-BB0E-4558-93C5-15931D8C4731}"/>
    <cellStyle name="Millares 3 2 2 2 4" xfId="1162" xr:uid="{D8900A67-8B94-4B06-AC07-D689E5F1A83E}"/>
    <cellStyle name="Millares 3 2 2 3" xfId="1163" xr:uid="{617DBFC9-48F6-4848-8DB1-05AAD08588E1}"/>
    <cellStyle name="Millares 3 2 2 4" xfId="1164" xr:uid="{EBE02FB8-6EBC-410B-AA41-27A7C293BCAA}"/>
    <cellStyle name="Millares 3 2 2 5" xfId="1165" xr:uid="{C68A8795-6502-4758-BD5B-6C0B792B8BFB}"/>
    <cellStyle name="Millares 3 2 3" xfId="1166" xr:uid="{C79254F2-70EC-4F0F-A6EA-3B319B279569}"/>
    <cellStyle name="Millares 3 2 3 2" xfId="1167" xr:uid="{1CA8172E-7BAD-4246-A7B8-02300B760784}"/>
    <cellStyle name="Millares 3 2 3 3" xfId="1168" xr:uid="{355F33FC-E1DE-4747-A98A-9ED86D466D0D}"/>
    <cellStyle name="Millares 3 2 3 4" xfId="1169" xr:uid="{3C986579-41E2-4BEE-9AF0-5F0F0EA3C5C2}"/>
    <cellStyle name="Millares 3 2 4" xfId="1170" xr:uid="{D05317DB-6181-4538-B1CA-859259BC96E1}"/>
    <cellStyle name="Millares 3 2 5" xfId="1171" xr:uid="{ABA84E14-59F7-41B1-870E-802A3D5130B6}"/>
    <cellStyle name="Millares 3 2 6" xfId="1172" xr:uid="{32AF5C36-6EEA-49EF-8CB8-672A4FADCDF2}"/>
    <cellStyle name="Millares 3 3" xfId="1173" xr:uid="{DF2618E4-5ABF-4363-9C8A-28B948A53FED}"/>
    <cellStyle name="Millares 3 3 2" xfId="1174" xr:uid="{867E49B9-34FA-4309-8D5A-A3099A45945E}"/>
    <cellStyle name="Millares 3 3 2 2" xfId="1175" xr:uid="{40C400EE-7637-42C6-AEB6-D4D9D4F75EDC}"/>
    <cellStyle name="Millares 3 3 2 3" xfId="1176" xr:uid="{7391906F-C7A3-4944-AC73-A5016F69D957}"/>
    <cellStyle name="Millares 3 3 2 4" xfId="1177" xr:uid="{74E09C4B-6BF1-40D6-898F-C43F65C985C9}"/>
    <cellStyle name="Millares 3 3 3" xfId="1178" xr:uid="{68BE106C-F5BA-4B98-BE8E-590B44F4915D}"/>
    <cellStyle name="Millares 3 3 4" xfId="1179" xr:uid="{43ECB9C6-0CB3-4D45-B849-DE0A06F7A734}"/>
    <cellStyle name="Millares 3 3 5" xfId="1180" xr:uid="{CF935C94-21D4-46C2-B460-BBB7DE7A95F9}"/>
    <cellStyle name="Millares 3 4" xfId="1181" xr:uid="{8B9EA7F5-4C00-4B3E-9554-ECF58DD3A44D}"/>
    <cellStyle name="Millares 3 4 2" xfId="1182" xr:uid="{C0F9D1D1-16D0-4180-8629-994690127B66}"/>
    <cellStyle name="Millares 3 4 3" xfId="1183" xr:uid="{7D22E0F6-F61C-4078-87EE-8861A7D9FCCC}"/>
    <cellStyle name="Millares 3 4 4" xfId="1184" xr:uid="{6368F807-1E01-4981-BE0D-7A964F46F779}"/>
    <cellStyle name="Millares 3 5" xfId="1185" xr:uid="{9C5C7377-6E5D-4C37-89A3-FBA81C9D9B97}"/>
    <cellStyle name="Millares 3 6" xfId="1186" xr:uid="{E9D4D2E8-3309-4B61-9B11-852960C0C94C}"/>
    <cellStyle name="Millares 3 6 2" xfId="1187" xr:uid="{61435239-0299-4322-A91E-765BAA6AF3B5}"/>
    <cellStyle name="Millares 3 6 2 2" xfId="1188" xr:uid="{1A32E85D-623E-4E32-BB53-59D46D214B94}"/>
    <cellStyle name="Millares 3 6 3" xfId="1189" xr:uid="{2AB7AA0F-B8C7-4A79-A239-732988D2F825}"/>
    <cellStyle name="Millares 3 7" xfId="1190" xr:uid="{3695AD5B-EDE9-459D-923D-D3FB27F0A6DF}"/>
    <cellStyle name="Millares 3 7 2" xfId="1191" xr:uid="{FC0A6338-0134-41B8-92CE-E600B5DD3F65}"/>
    <cellStyle name="Millares 3 8" xfId="1192" xr:uid="{A6138D73-1405-4C3E-89C9-5265FBFE8E46}"/>
    <cellStyle name="Millares 3 9" xfId="1193" xr:uid="{073EAA10-3846-4D54-AA6B-BD27CAA80832}"/>
    <cellStyle name="Millares 30" xfId="1194" xr:uid="{36E66947-849F-463D-AE47-47AA67996778}"/>
    <cellStyle name="Millares 30 2" xfId="1195" xr:uid="{17A7E671-5283-4606-90A4-20E08185FB2E}"/>
    <cellStyle name="Millares 30 2 2" xfId="1196" xr:uid="{FCBA8177-1A61-4E0D-A0E2-5BF4E45344DC}"/>
    <cellStyle name="Millares 31" xfId="1197" xr:uid="{3E3133ED-1077-4C45-B425-DE0C63F2EEE5}"/>
    <cellStyle name="Millares 31 2" xfId="1198" xr:uid="{F720D59F-D5FC-4A7D-A3F7-92A937539638}"/>
    <cellStyle name="Millares 31 2 2" xfId="1199" xr:uid="{B7850118-7A68-4CED-A617-4A19DF0059DD}"/>
    <cellStyle name="Millares 31 3" xfId="1200" xr:uid="{3C53B204-DBFD-40E7-81F7-D0392C8C928F}"/>
    <cellStyle name="Millares 32" xfId="1201" xr:uid="{2576047D-FA2B-43F8-B85D-C10C4A77E81B}"/>
    <cellStyle name="Millares 32 2" xfId="1202" xr:uid="{B13656F5-FD9C-4B7D-B509-4138EDAE9D05}"/>
    <cellStyle name="Millares 32 2 2" xfId="1203" xr:uid="{FC364782-DFF7-4B63-BF4C-D640B940C64D}"/>
    <cellStyle name="Millares 32 3" xfId="1204" xr:uid="{5A525A20-7405-4427-8EB3-5A3E3BC133B0}"/>
    <cellStyle name="Millares 33" xfId="1205" xr:uid="{FE5F4218-CCEF-4812-AC41-CC2010C926DB}"/>
    <cellStyle name="Millares 33 2" xfId="1206" xr:uid="{AB046C62-4A8B-4629-A538-C3FEAA390838}"/>
    <cellStyle name="Millares 34" xfId="1207" xr:uid="{C0015001-E406-440A-90CB-787740D40BE0}"/>
    <cellStyle name="Millares 34 2" xfId="1208" xr:uid="{53DD85E3-8911-47D1-A04E-EEDA6C70FA94}"/>
    <cellStyle name="Millares 35" xfId="1209" xr:uid="{07CE2B02-59F6-4791-AA4C-27818B143345}"/>
    <cellStyle name="Millares 35 2" xfId="1210" xr:uid="{136FBF45-6CEE-4E31-83E8-E18ACB08CDB7}"/>
    <cellStyle name="Millares 36" xfId="1211" xr:uid="{A1FA6A4E-7BD7-4D9D-8D11-A08B22E7F302}"/>
    <cellStyle name="Millares 37" xfId="1212" xr:uid="{200DCDE2-F403-4F83-8AE0-D3828E513C50}"/>
    <cellStyle name="Millares 38" xfId="1213" xr:uid="{DE3BCBBB-EAEC-4BD1-857D-6F9FCFDFCFBA}"/>
    <cellStyle name="Millares 39" xfId="1214" xr:uid="{AC5CF99B-C101-4C83-9F28-A2E4503F2191}"/>
    <cellStyle name="Millares 4" xfId="1215" xr:uid="{9CAD5441-4C8C-437A-B4BC-551F997EB02C}"/>
    <cellStyle name="Millares 4 2" xfId="1216" xr:uid="{7F2B7503-5FA4-4DDA-97B3-8E27BF4EFDA8}"/>
    <cellStyle name="Millares 4 2 2" xfId="1217" xr:uid="{4938A38E-DFD4-4F53-9499-4792027CC62C}"/>
    <cellStyle name="Millares 4 2 2 2" xfId="1218" xr:uid="{A4CED76A-CDD0-46ED-8087-74F89B15399E}"/>
    <cellStyle name="Millares 4 2 2 2 2" xfId="1219" xr:uid="{F39F50BB-E31F-4E0B-BAF4-DFC0459EEA3E}"/>
    <cellStyle name="Millares 4 2 2 3" xfId="1220" xr:uid="{7D87018C-B31F-4696-8A71-91EA9C41C813}"/>
    <cellStyle name="Millares 4 2 3" xfId="1221" xr:uid="{9AD1941C-1766-4FFA-8805-F379DF60C0D2}"/>
    <cellStyle name="Millares 4 2 3 2" xfId="1222" xr:uid="{69E0A886-76C1-47CA-92DD-DB7E9A5BEB32}"/>
    <cellStyle name="Millares 4 2 4" xfId="1223" xr:uid="{5A3279ED-07DA-4B36-8ABE-FA745B22E130}"/>
    <cellStyle name="Millares 4 2 5" xfId="1224" xr:uid="{8FEFCE6E-0AA7-461B-9B25-29510FEBD191}"/>
    <cellStyle name="Millares 4 3" xfId="1225" xr:uid="{9249A17C-9B0E-44C9-B97D-6C62995D50A1}"/>
    <cellStyle name="Millares 4 4" xfId="1226" xr:uid="{3A637AD6-8032-4A48-B0A8-9CE0E8D06D69}"/>
    <cellStyle name="Millares 4 4 2" xfId="1227" xr:uid="{ADFE89D1-FE77-4B0C-8DA1-9612EDE2571A}"/>
    <cellStyle name="Millares 4 5" xfId="1228" xr:uid="{71571C63-4DAF-40A1-84FC-36FFCE5482F8}"/>
    <cellStyle name="Millares 4 6" xfId="1229" xr:uid="{70007346-E5F9-4C76-84F3-194BC4CB2F9F}"/>
    <cellStyle name="Millares 40" xfId="1230" xr:uid="{ABD78031-692B-4BCC-9588-40A41E3F9DDC}"/>
    <cellStyle name="Millares 41" xfId="1231" xr:uid="{0F7E7543-CB6F-4A24-81AA-30743D3344AF}"/>
    <cellStyle name="Millares 42" xfId="1232" xr:uid="{F7646793-54D0-45DD-8D89-AAF96FEBFF6F}"/>
    <cellStyle name="Millares 43" xfId="1233" xr:uid="{6748322D-93BA-4CA1-AE5C-8667B0801263}"/>
    <cellStyle name="Millares 44" xfId="1234" xr:uid="{A9C77367-749C-4AD9-8BDA-66BBC58851D1}"/>
    <cellStyle name="Millares 45" xfId="1235" xr:uid="{BA00946D-CB65-4C63-AC55-FCE8320E8E90}"/>
    <cellStyle name="Millares 46" xfId="1236" xr:uid="{5A8044E9-FCB9-407B-BE8C-2E6EC06E9FC3}"/>
    <cellStyle name="Millares 47" xfId="1237" xr:uid="{0C7231CC-83A2-492D-8DEF-C2CBE2BD1176}"/>
    <cellStyle name="Millares 48" xfId="1238" xr:uid="{5F1AF101-EE80-4E2A-B97C-4421562E1096}"/>
    <cellStyle name="Millares 49" xfId="1239" xr:uid="{062C5CCB-5CA4-40B6-9E92-EDA6690C7E16}"/>
    <cellStyle name="Millares 5" xfId="1240" xr:uid="{E75F40D1-FFD3-43C3-B9AC-DFF55D3FCAA3}"/>
    <cellStyle name="Millares 5 2" xfId="1241" xr:uid="{02CDA9DC-9FA8-4558-96D5-AC4FB9E28838}"/>
    <cellStyle name="Millares 5 2 2" xfId="1242" xr:uid="{C0AFF664-119E-4BCE-B6AC-DCCD7EAFAEAF}"/>
    <cellStyle name="Millares 5 2 2 2" xfId="1243" xr:uid="{E37714A8-E7C4-4EBA-84EB-AE8B8B897110}"/>
    <cellStyle name="Millares 5 2 2 2 2" xfId="1244" xr:uid="{E7E67B44-548F-48FA-BE25-AF18343D8EBA}"/>
    <cellStyle name="Millares 5 2 2 3" xfId="1245" xr:uid="{8BDADA8D-F31A-489E-945D-E73ACFBA812B}"/>
    <cellStyle name="Millares 5 2 3" xfId="1246" xr:uid="{6AE66491-C939-4F2D-90D7-DC81A00A5E8C}"/>
    <cellStyle name="Millares 5 2 3 2" xfId="1247" xr:uid="{25AA0A85-67CB-4D08-B0C4-50324C8C0DE6}"/>
    <cellStyle name="Millares 5 2 4" xfId="1248" xr:uid="{D726339B-AFE7-4471-9270-B2C38932DF47}"/>
    <cellStyle name="Millares 5 2 5" xfId="1249" xr:uid="{F014FD4F-E4FA-4F06-9A2E-EBABB5CD6BC1}"/>
    <cellStyle name="Millares 5 3" xfId="1250" xr:uid="{BC138599-7BF7-40BB-9F92-35ACAFD8CFC1}"/>
    <cellStyle name="Millares 5 3 2" xfId="1251" xr:uid="{DE356513-01E2-4E6A-89DD-9E57E1333DE8}"/>
    <cellStyle name="Millares 5 3 2 2" xfId="1252" xr:uid="{76014B65-EEAF-4506-AB1E-748EC07AB0B7}"/>
    <cellStyle name="Millares 5 3 2 2 2" xfId="1253" xr:uid="{8F7018F6-7C7C-4656-B89F-DD5EB04EB0AE}"/>
    <cellStyle name="Millares 5 3 2 3" xfId="1254" xr:uid="{E1F6397A-CC01-42BE-8B75-2FA8F1C33C55}"/>
    <cellStyle name="Millares 5 3 3" xfId="1255" xr:uid="{E971B604-EDE4-475D-A4CC-4CA533D37C04}"/>
    <cellStyle name="Millares 5 3 3 2" xfId="1256" xr:uid="{1CED894C-3042-4944-BD54-759561FDB673}"/>
    <cellStyle name="Millares 5 3 4" xfId="1257" xr:uid="{8269249B-4464-4EDA-B53B-F76F7C22A20F}"/>
    <cellStyle name="Millares 5 4" xfId="1258" xr:uid="{9CA13FF0-625C-4F0C-ABCD-A4C5CABC7858}"/>
    <cellStyle name="Millares 5 4 2" xfId="1259" xr:uid="{81FAB585-D740-4892-B3B7-A8B383FCEF73}"/>
    <cellStyle name="Millares 5 4 2 2" xfId="1260" xr:uid="{12C631A3-6111-4BF0-ACF0-B3EFCA6AE956}"/>
    <cellStyle name="Millares 5 4 2 2 2" xfId="1261" xr:uid="{AE1DA504-593B-4638-BACA-99CD60BDC3CB}"/>
    <cellStyle name="Millares 5 4 2 3" xfId="1262" xr:uid="{08457AAD-6538-4C61-802B-13C6D2D4284A}"/>
    <cellStyle name="Millares 5 4 3" xfId="1263" xr:uid="{DD321BFE-9285-481E-945C-8DDC4D40615D}"/>
    <cellStyle name="Millares 5 4 3 2" xfId="1264" xr:uid="{A1B80B7C-DC18-4165-BDD6-FFDE868D7637}"/>
    <cellStyle name="Millares 5 4 4" xfId="1265" xr:uid="{6C007288-0034-4C04-B7D0-40BE2A103482}"/>
    <cellStyle name="Millares 5 5" xfId="1266" xr:uid="{CD8F50AE-729D-43E6-8D0D-6FE4D40F28FB}"/>
    <cellStyle name="Millares 5 6" xfId="1267" xr:uid="{CB8DA1BA-3D97-4962-ADC0-6D57F6A8EF8E}"/>
    <cellStyle name="Millares 50" xfId="1268" xr:uid="{7FF343E3-4C45-4477-A787-A8E97EE2FC2D}"/>
    <cellStyle name="Millares 51" xfId="1269" xr:uid="{2DB6E3C0-B6C8-4468-BAD3-53693914CBCE}"/>
    <cellStyle name="Millares 52" xfId="1270" xr:uid="{566FE93B-D130-490A-8E85-F3AD5C3DCF68}"/>
    <cellStyle name="Millares 53" xfId="1271" xr:uid="{D78BAF06-03AD-4D56-BEAE-38B21AD34788}"/>
    <cellStyle name="Millares 54" xfId="1272" xr:uid="{5C5EA878-6179-4E14-B7A5-6127225B4ECB}"/>
    <cellStyle name="Millares 55" xfId="1273" xr:uid="{011076F8-7E7D-4320-B7B1-96C16B7B7413}"/>
    <cellStyle name="Millares 56" xfId="1274" xr:uid="{B8127DA6-942A-42E8-A32C-0AC2F721D123}"/>
    <cellStyle name="Millares 57" xfId="1275" xr:uid="{60FEF90A-5C76-465C-B3A8-0E230E4E604F}"/>
    <cellStyle name="Millares 58" xfId="1276" xr:uid="{8929750D-9251-4865-8D2C-E11BA59863B6}"/>
    <cellStyle name="Millares 59" xfId="1277" xr:uid="{D6644A76-E0C1-4B09-88C8-7D0ABF7C7B27}"/>
    <cellStyle name="Millares 6" xfId="1278" xr:uid="{0BC46FD1-8E91-41B9-BD63-0DD50A1F3E4B}"/>
    <cellStyle name="Millares 6 2" xfId="1279" xr:uid="{28F181F5-F1BE-498C-B11A-08A59AA580B8}"/>
    <cellStyle name="Millares 6 2 2" xfId="1280" xr:uid="{E7E9EBEC-8BAE-4425-8373-363828927038}"/>
    <cellStyle name="Millares 6 3" xfId="1281" xr:uid="{7203C60C-33E6-40FE-9D02-E38AD9DFCF78}"/>
    <cellStyle name="Millares 6 3 2" xfId="1282" xr:uid="{C28915CB-C240-43A2-8E3E-C794796FB6F8}"/>
    <cellStyle name="Millares 6 3 2 2" xfId="1283" xr:uid="{2D5781B3-057C-4957-B271-DE477F63734D}"/>
    <cellStyle name="Millares 6 3 2 2 2" xfId="1284" xr:uid="{05552406-4DF5-431E-98D3-BA7DAA170DC1}"/>
    <cellStyle name="Millares 6 3 2 3" xfId="1285" xr:uid="{46AFF4E6-3D43-4E3B-A611-710206BF7114}"/>
    <cellStyle name="Millares 6 3 3" xfId="1286" xr:uid="{7300585D-ABD2-472A-B837-3AA6E46D7533}"/>
    <cellStyle name="Millares 6 3 3 2" xfId="1287" xr:uid="{DC270D4A-BA23-451B-B278-91387DE536CD}"/>
    <cellStyle name="Millares 6 3 4" xfId="1288" xr:uid="{89E3A4FF-9EB8-483F-8869-EE80AF69A120}"/>
    <cellStyle name="Millares 6 4" xfId="1289" xr:uid="{02F81157-DCF3-43FC-B93D-75249A8759C3}"/>
    <cellStyle name="Millares 6 5" xfId="1290" xr:uid="{AE8B0318-2262-4EC5-98A9-089A8C33C2CF}"/>
    <cellStyle name="Millares 60" xfId="1291" xr:uid="{C7640CA1-2D49-481F-ACF7-49D1C62D3497}"/>
    <cellStyle name="Millares 61" xfId="1292" xr:uid="{3757D70B-30D6-48A4-9E67-D9A63D0B8CCB}"/>
    <cellStyle name="Millares 62" xfId="1293" xr:uid="{776A41C8-C897-4644-B09E-23074F0B5CF1}"/>
    <cellStyle name="Millares 63" xfId="1294" xr:uid="{F0D9E769-D199-4B65-9E08-94C14FCF73EB}"/>
    <cellStyle name="Millares 64" xfId="1295" xr:uid="{08396368-01F6-41E2-BE23-2B37D3F0018D}"/>
    <cellStyle name="Millares 65" xfId="1296" xr:uid="{DF09BE73-129D-4AE5-8D9C-9CD5C220DDAC}"/>
    <cellStyle name="Millares 66" xfId="1297" xr:uid="{E7C4E423-32E0-4C51-BA50-250DF3161053}"/>
    <cellStyle name="Millares 67" xfId="1298" xr:uid="{5F81BE2B-72EC-4675-9BBD-E681BF89A824}"/>
    <cellStyle name="Millares 68" xfId="1299" xr:uid="{7EA7BDB8-92FF-4CC3-B785-FE503395CA83}"/>
    <cellStyle name="Millares 69" xfId="1300" xr:uid="{B73ACDF2-E34F-478D-A80F-C3C709C23E66}"/>
    <cellStyle name="Millares 7" xfId="1301" xr:uid="{1ADE989F-0D4D-4524-8392-E818A870137B}"/>
    <cellStyle name="Millares 7 2" xfId="1302" xr:uid="{03215524-55D3-4459-A8D7-C36EF1773F53}"/>
    <cellStyle name="Millares 7 2 2" xfId="1303" xr:uid="{2E1CFC5E-DE00-451F-80F8-6A21AFDE6368}"/>
    <cellStyle name="Millares 7 3" xfId="1304" xr:uid="{2E1030BB-164C-4AE7-918B-A4F4FCF5B0BB}"/>
    <cellStyle name="Millares 7 3 2" xfId="1305" xr:uid="{6FA32B16-39A1-4F38-9645-C462B8DFF2F1}"/>
    <cellStyle name="Millares 7 3 2 2" xfId="1306" xr:uid="{FE695E35-717C-41BA-942E-A89C0FB1E227}"/>
    <cellStyle name="Millares 7 3 2 2 2" xfId="1307" xr:uid="{CE2A0385-27FC-414B-97BB-7BDDE6D27F3A}"/>
    <cellStyle name="Millares 7 3 2 3" xfId="1308" xr:uid="{15D68F80-5EF8-4288-955F-6626E134E18E}"/>
    <cellStyle name="Millares 7 3 3" xfId="1309" xr:uid="{9B19A4AF-A396-468A-8492-B2A1829C1058}"/>
    <cellStyle name="Millares 7 3 3 2" xfId="1310" xr:uid="{3B9F0FB8-3315-425B-993F-44B4BCAF8C84}"/>
    <cellStyle name="Millares 7 3 4" xfId="1311" xr:uid="{BA5ED158-CD57-4B9C-95B6-09A39BF5428D}"/>
    <cellStyle name="Millares 7 4" xfId="1312" xr:uid="{971B1301-D6A9-445F-B5CF-8DA5F29E0482}"/>
    <cellStyle name="Millares 7 5" xfId="6351" xr:uid="{0780938D-976A-4118-912A-DEA4AC2549B7}"/>
    <cellStyle name="Millares 70" xfId="1313" xr:uid="{1BE1D2CA-FDAB-44C6-9DEE-CDA2356BFD4F}"/>
    <cellStyle name="Millares 71" xfId="1314" xr:uid="{F102FD14-AD3E-438D-ADA4-7DDD99375365}"/>
    <cellStyle name="Millares 72" xfId="1315" xr:uid="{5E5CE006-BC9B-4B6F-BA6B-2ACFB33C0290}"/>
    <cellStyle name="Millares 73" xfId="1316" xr:uid="{BFB7B93B-F42D-4C21-8AFB-3F6FFFFB6E88}"/>
    <cellStyle name="Millares 74" xfId="1317" xr:uid="{0F47402A-6F62-4AFE-AA53-35EB2DC8BF4E}"/>
    <cellStyle name="Millares 75" xfId="1318" xr:uid="{29C3DA68-6EBE-4178-A8FD-8EE554014587}"/>
    <cellStyle name="Millares 76" xfId="1319" xr:uid="{20693FC8-1416-4015-9C92-7A47357382C9}"/>
    <cellStyle name="Millares 77" xfId="1320" xr:uid="{03BF8AB2-B048-4A98-960E-F33288A7866F}"/>
    <cellStyle name="Millares 78" xfId="1321" xr:uid="{701C3492-1D07-47C4-878D-A7D0B804D8EF}"/>
    <cellStyle name="Millares 79" xfId="1322" xr:uid="{F7A3344B-8392-4A5B-AC7D-3D6477401A2A}"/>
    <cellStyle name="Millares 8" xfId="1323" xr:uid="{B729C774-8160-4117-BB5D-35E65A130884}"/>
    <cellStyle name="Millares 8 2" xfId="1324" xr:uid="{71CAB386-A89C-4791-A24F-FF18F03CFAA5}"/>
    <cellStyle name="Millares 8 2 2" xfId="1325" xr:uid="{93BB4493-BDC5-496E-B7C8-1F077C6DE476}"/>
    <cellStyle name="Millares 8 2 2 2" xfId="1326" xr:uid="{1AB17CFB-CB00-469D-9D8E-3580A60CA1BA}"/>
    <cellStyle name="Millares 8 2 2 2 2" xfId="1327" xr:uid="{5AF06E99-EE84-43CB-9103-06E051C7AB97}"/>
    <cellStyle name="Millares 8 2 2 3" xfId="1328" xr:uid="{F5584AD6-57E4-4DCD-82BE-7E86B5F587CF}"/>
    <cellStyle name="Millares 8 2 3" xfId="1329" xr:uid="{EFA8715E-7246-4CB4-8BC0-A8863B170944}"/>
    <cellStyle name="Millares 8 2 3 2" xfId="1330" xr:uid="{2F13E25C-D900-4950-A729-A35C4A7C26EA}"/>
    <cellStyle name="Millares 8 2 4" xfId="1331" xr:uid="{D5DD3568-6EFC-4332-98EB-8E3027333EA5}"/>
    <cellStyle name="Millares 8 2 5" xfId="1332" xr:uid="{FA3F537A-8474-4655-B832-1E820FDC36ED}"/>
    <cellStyle name="Millares 8 3" xfId="1333" xr:uid="{D7BF4137-BDA6-478E-A8FE-3738E188BD84}"/>
    <cellStyle name="Millares 8 4" xfId="1334" xr:uid="{1A075DA4-A8A6-45E7-A112-D0279E87BC81}"/>
    <cellStyle name="Millares 8 5" xfId="1335" xr:uid="{2CC44D38-C9A6-4D98-BD86-0038A572D762}"/>
    <cellStyle name="Millares 80" xfId="1336" xr:uid="{850CF564-5D66-4CEB-9549-EDFCD2B24589}"/>
    <cellStyle name="Millares 81" xfId="1337" xr:uid="{660D83E3-6191-45AD-BF69-42FE5B5B0BD7}"/>
    <cellStyle name="Millares 82" xfId="1338" xr:uid="{323B5D57-95B6-44FE-AB88-637CA3E918A8}"/>
    <cellStyle name="Millares 83" xfId="1339" xr:uid="{EE235401-6723-47EE-A96A-F2E040639082}"/>
    <cellStyle name="Millares 84" xfId="1340" xr:uid="{1D6F4122-2111-48E0-9485-F8B0007E78DD}"/>
    <cellStyle name="Millares 85" xfId="1341" xr:uid="{F415760F-559E-4648-987A-A0E772BE8BD1}"/>
    <cellStyle name="Millares 86" xfId="1342" xr:uid="{B6927B25-8116-447B-A250-49313E477BBA}"/>
    <cellStyle name="Millares 87" xfId="1343" xr:uid="{662A06F3-9A82-416B-BF0C-BA6E73F554A7}"/>
    <cellStyle name="Millares 88" xfId="1344" xr:uid="{8F91BD45-19C3-41A0-A8BA-1013B97E2B81}"/>
    <cellStyle name="Millares 89" xfId="1345" xr:uid="{5D5DD578-0941-436E-9E0B-40DF615CC369}"/>
    <cellStyle name="Millares 9" xfId="1346" xr:uid="{A00DF31A-603D-43CF-BF54-D87130A27046}"/>
    <cellStyle name="Millares 9 2" xfId="1347" xr:uid="{C8159884-10B7-44C7-ACE4-AF0C0FACEE7C}"/>
    <cellStyle name="Millares 9 2 2" xfId="1348" xr:uid="{7B8F5188-6FC6-407B-91BD-D0F73470F2BC}"/>
    <cellStyle name="Millares 9 2 2 2" xfId="1349" xr:uid="{E3959EC4-991C-4CA4-B3B8-18005F2A568F}"/>
    <cellStyle name="Millares 9 2 2 2 2" xfId="1350" xr:uid="{7B9C2EFB-264A-407D-99DE-1EB924406DF6}"/>
    <cellStyle name="Millares 9 2 2 3" xfId="1351" xr:uid="{919496AE-899A-454E-AF92-0927B397F3CE}"/>
    <cellStyle name="Millares 9 2 2 4" xfId="1352" xr:uid="{445AB630-A729-4DD9-BFBF-917F25A576A9}"/>
    <cellStyle name="Millares 9 2 3" xfId="1353" xr:uid="{C9C53E01-1259-4665-BF77-BF2DD579E068}"/>
    <cellStyle name="Millares 9 2 3 2" xfId="1354" xr:uid="{CF6BD6EC-1426-4DC3-A8C7-D1281600BE4D}"/>
    <cellStyle name="Millares 9 2 4" xfId="1355" xr:uid="{87145245-11EA-43FC-AD18-2317115D912B}"/>
    <cellStyle name="Millares 9 2 5" xfId="1356" xr:uid="{8432EA1F-90F7-4B8A-89E4-BDC5290A54A9}"/>
    <cellStyle name="Millares 9 3" xfId="1357" xr:uid="{2F903039-A51F-4855-8F7E-F4A1A7BC8C77}"/>
    <cellStyle name="Millares 9 3 2" xfId="1358" xr:uid="{73E4054E-C21D-4EB3-9FE8-CCA378516999}"/>
    <cellStyle name="Millares 9 3 3" xfId="1359" xr:uid="{F876C069-A7F9-482E-9DBF-20A65210C75C}"/>
    <cellStyle name="Millares 9 3 4" xfId="1360" xr:uid="{08873870-F8B8-47C9-982A-5BAFB2C89170}"/>
    <cellStyle name="Millares 9 4" xfId="1361" xr:uid="{6A91A38D-AFD2-4479-906A-D1DE5ADC5923}"/>
    <cellStyle name="Millares 9 5" xfId="1362" xr:uid="{5D15B9CC-03AF-4E51-A8F4-1E7A67B945B6}"/>
    <cellStyle name="Millares 9 6" xfId="1363" xr:uid="{8F421FEA-1C84-45FA-9D98-A4DB827C8BB8}"/>
    <cellStyle name="Millares 90" xfId="1364" xr:uid="{9C5429C9-E45B-470E-9291-BA13E83A878E}"/>
    <cellStyle name="Millares 91" xfId="1365" xr:uid="{37B11EC0-BA36-45F4-A87F-AEA88382D5D6}"/>
    <cellStyle name="Millares 92" xfId="1366" xr:uid="{8D06DAB6-2587-494A-B929-71DAE3043461}"/>
    <cellStyle name="Millares 93" xfId="1367" xr:uid="{832E7413-6DD9-4D34-A187-47E7DED6100C}"/>
    <cellStyle name="Millares 94" xfId="1368" xr:uid="{2DC0B6D1-E0BC-41C6-82B4-6D6EA723955A}"/>
    <cellStyle name="Millares 95" xfId="1369" xr:uid="{8DCF60AD-692C-48C1-8C58-B1EABC36E8F4}"/>
    <cellStyle name="Millares 96" xfId="1370" xr:uid="{AFBBDA4D-C177-4AC4-9E79-237432F54BC0}"/>
    <cellStyle name="Millares 97" xfId="1371" xr:uid="{F3B694A3-FCA1-4CEC-A64E-3EF82E874FFE}"/>
    <cellStyle name="Millares 98" xfId="1372" xr:uid="{CF031B4A-4010-4432-A3A9-AFFCC2605626}"/>
    <cellStyle name="Millares 99" xfId="1373" xr:uid="{E2B744F5-D450-47AD-B182-AB09E0748F02}"/>
    <cellStyle name="Moneda 2" xfId="3" xr:uid="{00000000-0005-0000-0000-000001000000}"/>
    <cellStyle name="Moneda 2 2" xfId="1375" xr:uid="{CB49DE4B-E82A-4103-AB2B-4FA6ED00C232}"/>
    <cellStyle name="Moneda 2 3" xfId="1376" xr:uid="{A28E0F9B-FEEE-4E0B-B882-8B3260A26D53}"/>
    <cellStyle name="Moneda 2 3 2" xfId="1377" xr:uid="{37E7BABC-CCE8-4C64-87CF-3F192D893006}"/>
    <cellStyle name="Moneda 2 4" xfId="1378" xr:uid="{BCF2F07A-AAD0-45AC-A9AB-97EDD4279188}"/>
    <cellStyle name="Moneda 2 5" xfId="1374" xr:uid="{6A1F1B8F-C0B6-4015-9E50-C3F7C509263C}"/>
    <cellStyle name="Moneda 3" xfId="1379" xr:uid="{31CC1767-4252-4EA6-B115-0DA4243BED33}"/>
    <cellStyle name="Moneda 3 2" xfId="1380" xr:uid="{09076B87-10B2-4D37-B389-D26E36D6C3CC}"/>
    <cellStyle name="Moneda 4" xfId="1381" xr:uid="{0A6464B2-7478-4296-8FE2-B6A0ED47AC87}"/>
    <cellStyle name="Moneda 4 2" xfId="1382" xr:uid="{F5630996-C7C8-4A47-AD54-11018082ED47}"/>
    <cellStyle name="Moneda 5" xfId="1383" xr:uid="{C2040EA1-107A-4802-9ABE-BC8D43B3C43C}"/>
    <cellStyle name="Moneda 6" xfId="1384" xr:uid="{043CF8EC-674C-4CCD-8869-E2E0093FB49D}"/>
    <cellStyle name="Moneda 7" xfId="1385" xr:uid="{1957CC3D-8C57-447E-B83E-EE21F19880CC}"/>
    <cellStyle name="Moneda 7 2" xfId="1386" xr:uid="{3DAA8B5A-FBDA-4DBA-95CE-08E4CA9DFCE0}"/>
    <cellStyle name="Moneda 8" xfId="1387" xr:uid="{CDD3756E-56A3-4954-82C0-C28B2D0CAFD4}"/>
    <cellStyle name="Moneda 9" xfId="1388" xr:uid="{6E465219-87C9-47D2-8EE4-2150F9C675AC}"/>
    <cellStyle name="Moneda 9 2" xfId="6352" xr:uid="{AAD4AA83-329E-48EA-A3FD-96FE040105BB}"/>
    <cellStyle name="Neutral 2" xfId="1389" xr:uid="{CB81CE81-F263-4938-A981-3A50121BA680}"/>
    <cellStyle name="Neutral 2 2" xfId="1390" xr:uid="{66AAFE96-6BF3-41BD-ADEC-76783202DD11}"/>
    <cellStyle name="Neutral 2 2 2" xfId="1391" xr:uid="{BF973BA3-E457-480C-A9A5-D294CBBD3621}"/>
    <cellStyle name="Neutral 2 2 2 2" xfId="1392" xr:uid="{0BEC089E-A534-4601-B8D0-A3826FCD2239}"/>
    <cellStyle name="Neutral 2 3" xfId="1393" xr:uid="{FACD3198-F804-4FEA-9686-DA609651BD29}"/>
    <cellStyle name="Neutral 3" xfId="1394" xr:uid="{3E78EA3A-2312-4C62-B9CD-6B209DBD34CD}"/>
    <cellStyle name="Neutral 3 2" xfId="1395" xr:uid="{B7F51DAD-6753-4DDF-B609-6B49029C939A}"/>
    <cellStyle name="Neutral 3 3" xfId="1396" xr:uid="{90B41745-D62F-4386-8767-DFF122435098}"/>
    <cellStyle name="Neutral 4" xfId="1397" xr:uid="{DBE08EAE-591C-4686-A4EF-D0C4821DEBB6}"/>
    <cellStyle name="Neutral 4 2" xfId="1398" xr:uid="{A62C8BAF-1D2A-4259-A179-542F747C8355}"/>
    <cellStyle name="Neutral 5" xfId="1399" xr:uid="{645D2F60-5E50-4E3C-B1AA-1C235AD7746B}"/>
    <cellStyle name="Neutral 5 2" xfId="1400" xr:uid="{B827FF4F-D6B0-4B86-AB6F-455FDE44ADC0}"/>
    <cellStyle name="Neutral 6" xfId="1401" xr:uid="{4E3ED4B6-5952-455A-BF3E-219B9528190D}"/>
    <cellStyle name="Neutral 7" xfId="1402" xr:uid="{6AE9399C-8B91-4DC4-BD27-02E13E3822CF}"/>
    <cellStyle name="Neutral 8" xfId="1403" xr:uid="{D222D0D2-D278-487E-B75D-160EB87846E0}"/>
    <cellStyle name="Neutral 9" xfId="1404" xr:uid="{22C3E809-67D1-480C-92CC-A73896016FE1}"/>
    <cellStyle name="no dec" xfId="1405" xr:uid="{BAFEECBA-605F-4A4E-A7A1-F6732C9A6901}"/>
    <cellStyle name="Normal" xfId="0" builtinId="0"/>
    <cellStyle name="Normal - Style1" xfId="1406" xr:uid="{29070EF9-9069-4318-AF61-49DBCD8E6A10}"/>
    <cellStyle name="Normal 10" xfId="1407" xr:uid="{F95C7299-8B12-4E2C-B654-4FC9F612D96A}"/>
    <cellStyle name="Normal 10 2" xfId="1408" xr:uid="{04A49206-B9AA-4300-968B-B54AF12EE9A6}"/>
    <cellStyle name="Normal 10 2 2" xfId="1409" xr:uid="{57B14E2B-CE6F-4ED5-859A-7436650802D5}"/>
    <cellStyle name="Normal 10 2 2 2" xfId="1410" xr:uid="{13E06D04-D838-4BD8-B7DF-5C11955763FF}"/>
    <cellStyle name="Normal 10 2 2 2 2" xfId="1411" xr:uid="{26CCA049-0518-44C3-B472-DED64E6600C6}"/>
    <cellStyle name="Normal 10 2 2 2 3" xfId="1412" xr:uid="{0B06717E-F7C2-4E8D-99AC-F88CA3E2346B}"/>
    <cellStyle name="Normal 10 2 2 2 4" xfId="1413" xr:uid="{3F654445-4F6B-4EEA-A0EB-D787C3E50027}"/>
    <cellStyle name="Normal 10 2 2 3" xfId="1414" xr:uid="{17378311-9F50-4E78-9E14-BEA64D8E18AB}"/>
    <cellStyle name="Normal 10 2 2 4" xfId="1415" xr:uid="{98B19181-DC64-426E-B792-B7DB3773924A}"/>
    <cellStyle name="Normal 10 2 2 5" xfId="1416" xr:uid="{80E16328-2806-481F-B83A-27FA4C5A7FAD}"/>
    <cellStyle name="Normal 10 2 3" xfId="1417" xr:uid="{9EC02080-A296-4C75-AC2B-E2B38D475580}"/>
    <cellStyle name="Normal 10 2 3 2" xfId="1418" xr:uid="{9530611B-7114-49B2-A86E-444B3387F683}"/>
    <cellStyle name="Normal 10 2 3 3" xfId="1419" xr:uid="{0496CA8D-69C5-4CFC-8584-E4E5FD1057B3}"/>
    <cellStyle name="Normal 10 2 3 4" xfId="1420" xr:uid="{A48030CE-4D13-43CD-927F-234327402B17}"/>
    <cellStyle name="Normal 10 2 4" xfId="1421" xr:uid="{8EDB656F-6EED-4CAC-8562-E0F4BEF1F331}"/>
    <cellStyle name="Normal 10 2 5" xfId="1422" xr:uid="{46D2B8D1-4A15-4D94-96ED-C7FBD35E7095}"/>
    <cellStyle name="Normal 10 2 6" xfId="1423" xr:uid="{8704A039-4B8D-41F8-B454-9CF8776DBA08}"/>
    <cellStyle name="Normal 10 3" xfId="1424" xr:uid="{2D42F85D-A4BE-45FC-B4EE-DB2D67D662C8}"/>
    <cellStyle name="Normal 10 3 2" xfId="1425" xr:uid="{84852B96-E333-4CA0-888E-A8540A91F592}"/>
    <cellStyle name="Normal 10 3 2 2" xfId="1426" xr:uid="{AD69FE4C-6513-4E9D-A2A7-332B4CC2DC3D}"/>
    <cellStyle name="Normal 10 3 2 3" xfId="1427" xr:uid="{BA6A655D-E339-48BE-B2A4-52F327739D9A}"/>
    <cellStyle name="Normal 10 3 2 4" xfId="1428" xr:uid="{75E74481-0E19-43FE-A321-A5DC2BE02B1C}"/>
    <cellStyle name="Normal 10 3 3" xfId="1429" xr:uid="{DB49206D-02F6-4954-9EC7-A225226EB64D}"/>
    <cellStyle name="Normal 10 3 4" xfId="1430" xr:uid="{BB2B4A62-175F-4820-8FB3-BEEC161EF018}"/>
    <cellStyle name="Normal 10 3 5" xfId="1431" xr:uid="{D281BC26-5E66-42A0-9C14-B2C5C79FC894}"/>
    <cellStyle name="Normal 10 4" xfId="1432" xr:uid="{C1B9770E-7721-4BE3-82A8-8E79031599C2}"/>
    <cellStyle name="Normal 10 4 2" xfId="1433" xr:uid="{1E92BC9A-17EC-4EFB-A5DD-30507B2BAF7B}"/>
    <cellStyle name="Normal 10 4 3" xfId="1434" xr:uid="{F276BF33-C328-402F-97E8-37B55B6432EE}"/>
    <cellStyle name="Normal 10 4 4" xfId="1435" xr:uid="{FF75D31A-7A88-4275-A4B4-6783F1B3C0AC}"/>
    <cellStyle name="Normal 10 5" xfId="1436" xr:uid="{12D35E20-D9AE-4077-9780-5ECE9A6E9D6B}"/>
    <cellStyle name="Normal 10 5 2" xfId="1437" xr:uid="{3D7BB044-C840-48A7-BC26-F8B63AD84A47}"/>
    <cellStyle name="Normal 10 6" xfId="1438" xr:uid="{3B798472-7E12-4F64-9813-01C642655B9C}"/>
    <cellStyle name="Normal 10 6 2" xfId="1439" xr:uid="{BF5C5ED6-9377-4DF8-997A-806402D01995}"/>
    <cellStyle name="Normal 10 7" xfId="1440" xr:uid="{FB447B80-3A59-4143-9BFF-5E317E524747}"/>
    <cellStyle name="Normal 10 7 2" xfId="1441" xr:uid="{4F11487C-E48F-4D7E-B43D-68D8EC47FCB2}"/>
    <cellStyle name="Normal 10 8" xfId="1442" xr:uid="{C25268B4-5447-47BB-8D4E-513013288EAD}"/>
    <cellStyle name="Normal 10 9" xfId="1443" xr:uid="{975A664A-5A74-4DCD-84EF-6FAC85E1734C}"/>
    <cellStyle name="Normal 100" xfId="1444" xr:uid="{560DE4E1-58F6-43D7-BBDD-F546538E09D8}"/>
    <cellStyle name="Normal 100 2" xfId="1445" xr:uid="{49FACB08-279B-4023-B29D-DE46DA174808}"/>
    <cellStyle name="Normal 100 2 2" xfId="1446" xr:uid="{635B1FFE-31D6-4CB6-A81B-F6F380C3CE54}"/>
    <cellStyle name="Normal 100 2 2 2" xfId="1447" xr:uid="{5DF662F8-5BBE-494F-AFC6-2A8ECE2FDDBE}"/>
    <cellStyle name="Normal 100 2 2 2 2" xfId="1448" xr:uid="{01D8A41B-60F9-4C86-87D9-AD44E8DFD914}"/>
    <cellStyle name="Normal 100 2 2 2 3" xfId="1449" xr:uid="{519283C0-8C4A-4BBA-9FE6-F3F0511834C8}"/>
    <cellStyle name="Normal 100 2 2 2 4" xfId="1450" xr:uid="{71E101A9-69A3-439B-BBAD-082BC23ACB55}"/>
    <cellStyle name="Normal 100 2 2 3" xfId="1451" xr:uid="{60DEC252-9A98-44AC-9168-DB4D567F2B36}"/>
    <cellStyle name="Normal 100 2 2 4" xfId="1452" xr:uid="{49E232AD-E85B-4992-BCF5-DC923557BD3D}"/>
    <cellStyle name="Normal 100 2 2 5" xfId="1453" xr:uid="{3F404DBA-30A4-4740-B49B-E36F3661A0B0}"/>
    <cellStyle name="Normal 100 2 3" xfId="1454" xr:uid="{CA61AB81-30AC-465C-8D0A-FAB7C7D4E14C}"/>
    <cellStyle name="Normal 100 2 3 2" xfId="1455" xr:uid="{F6D966BA-66D2-432D-81E4-F0B17C8A70D5}"/>
    <cellStyle name="Normal 100 2 3 3" xfId="1456" xr:uid="{C5479847-A726-4E68-94BA-2B97D34DA6BA}"/>
    <cellStyle name="Normal 100 2 3 4" xfId="1457" xr:uid="{ACD9149B-0812-44E4-A957-56AD5F468E1C}"/>
    <cellStyle name="Normal 100 2 4" xfId="1458" xr:uid="{3E3296AD-2882-4E7F-BE6D-9D6EED116EEE}"/>
    <cellStyle name="Normal 100 2 5" xfId="1459" xr:uid="{C1561874-D547-4FC2-8E9F-334FF2B7A129}"/>
    <cellStyle name="Normal 100 2 6" xfId="1460" xr:uid="{69E2D1CD-99C0-422C-9FD2-B8239BBC96A2}"/>
    <cellStyle name="Normal 100 3" xfId="1461" xr:uid="{FA242503-B295-432D-B085-2B338FC6E2F5}"/>
    <cellStyle name="Normal 100 3 2" xfId="1462" xr:uid="{277B7422-9AB8-4680-968F-AD92F6B10A06}"/>
    <cellStyle name="Normal 100 3 2 2" xfId="1463" xr:uid="{D1FD3539-76A5-4DE4-B0CE-B846E8EDCE6F}"/>
    <cellStyle name="Normal 100 3 2 3" xfId="1464" xr:uid="{E8DF1335-5D6A-453E-B554-88AE1AD347D5}"/>
    <cellStyle name="Normal 100 3 2 4" xfId="1465" xr:uid="{6D105097-FC1D-4FA2-9F8C-BC2D4AC23060}"/>
    <cellStyle name="Normal 100 3 3" xfId="1466" xr:uid="{425F4D84-F830-4A98-9335-DF345D0CFB50}"/>
    <cellStyle name="Normal 100 3 4" xfId="1467" xr:uid="{54F628B0-08D2-45DA-AFEA-8099CCA34340}"/>
    <cellStyle name="Normal 100 3 5" xfId="1468" xr:uid="{A73187CF-CF27-4C43-BA28-276A3BB3B645}"/>
    <cellStyle name="Normal 100 4" xfId="1469" xr:uid="{84DE6A0C-6AA7-4752-B5AE-FB6C54130268}"/>
    <cellStyle name="Normal 100 4 2" xfId="1470" xr:uid="{AEAE3F86-078C-4CB5-9B4E-CEB31D979C84}"/>
    <cellStyle name="Normal 100 4 3" xfId="1471" xr:uid="{C152B862-7C3B-4F31-916F-828881C3B360}"/>
    <cellStyle name="Normal 100 4 4" xfId="1472" xr:uid="{949CB3F3-3363-4EDF-967F-C2CFD0A1D31D}"/>
    <cellStyle name="Normal 100 5" xfId="1473" xr:uid="{EF226B10-B0CA-405C-BE29-2EDBF64192BF}"/>
    <cellStyle name="Normal 100 6" xfId="1474" xr:uid="{4A7751AE-26FA-47DE-99C8-FF4319AA2BB5}"/>
    <cellStyle name="Normal 100 7" xfId="1475" xr:uid="{13805539-47E3-4C2E-8ABE-8456595BAC74}"/>
    <cellStyle name="Normal 101" xfId="1476" xr:uid="{C35E2317-45D6-42CA-9005-53823F113B41}"/>
    <cellStyle name="Normal 101 2" xfId="1477" xr:uid="{C47BB594-AA07-4F4A-874C-8DA591C17922}"/>
    <cellStyle name="Normal 101 2 2" xfId="1478" xr:uid="{397204A4-B864-40D9-BD72-52B4C6DD6038}"/>
    <cellStyle name="Normal 101 2 2 2" xfId="1479" xr:uid="{A55F2115-A095-48E7-AB2B-D6AC03EC60AE}"/>
    <cellStyle name="Normal 101 2 2 2 2" xfId="1480" xr:uid="{801F4D60-A3C3-457C-9E45-047FF33E7798}"/>
    <cellStyle name="Normal 101 2 2 3" xfId="1481" xr:uid="{4ECC0909-5FF0-4BF8-A004-31F50AF17709}"/>
    <cellStyle name="Normal 101 2 2 4" xfId="1482" xr:uid="{B5A7D58A-4E41-4319-A170-A8A1F67A1D66}"/>
    <cellStyle name="Normal 101 2 3" xfId="1483" xr:uid="{8EC65A68-A4BB-48DA-B720-EE9A2FD0E7D5}"/>
    <cellStyle name="Normal 101 2 3 2" xfId="1484" xr:uid="{7E9E7C4C-FFDC-47BB-875D-62D15270B6C3}"/>
    <cellStyle name="Normal 101 2 4" xfId="1485" xr:uid="{0C434B77-3EFF-4E59-82A4-682751FF198B}"/>
    <cellStyle name="Normal 101 2 5" xfId="1486" xr:uid="{7E46C385-B55D-479C-B376-9507CD20717A}"/>
    <cellStyle name="Normal 101 3" xfId="1487" xr:uid="{B3475600-99D8-49A6-ABF8-1CC818F40294}"/>
    <cellStyle name="Normal 101 3 2" xfId="1488" xr:uid="{165E2F67-5172-499B-B4D4-138DF1818888}"/>
    <cellStyle name="Normal 101 3 3" xfId="1489" xr:uid="{6B6CE531-CF2A-4745-9123-BB2E88F56B0E}"/>
    <cellStyle name="Normal 101 3 4" xfId="1490" xr:uid="{EEA044FA-5904-430C-82BB-E4465F0A9C4B}"/>
    <cellStyle name="Normal 101 4" xfId="1491" xr:uid="{24B6E777-09DE-4519-91A6-C792671C1ADD}"/>
    <cellStyle name="Normal 101 5" xfId="1492" xr:uid="{1C51FE68-5942-4D97-8787-430E73DCCAA4}"/>
    <cellStyle name="Normal 101 6" xfId="1493" xr:uid="{9F88B207-01FD-4D52-BB73-150FE246674F}"/>
    <cellStyle name="Normal 102" xfId="1494" xr:uid="{C8E681C4-0FF2-4736-8D3C-643522EB5E03}"/>
    <cellStyle name="Normal 102 2" xfId="1495" xr:uid="{D3D58017-A195-4BE9-80BC-F162F0C88DF0}"/>
    <cellStyle name="Normal 102 2 2" xfId="1496" xr:uid="{243FBC27-2BF1-43AA-80EC-EB1B6A33FBD6}"/>
    <cellStyle name="Normal 102 2 2 2" xfId="1497" xr:uid="{D06366E0-8DD2-4C76-BCA5-7768967E5DF5}"/>
    <cellStyle name="Normal 102 2 2 2 2" xfId="1498" xr:uid="{EA21A483-2F8A-473F-B3EC-7BEA4BC25E07}"/>
    <cellStyle name="Normal 102 2 2 3" xfId="1499" xr:uid="{A54C6E7E-B3C4-402D-A9B8-72DB95630C97}"/>
    <cellStyle name="Normal 102 2 2 4" xfId="1500" xr:uid="{9C79893F-E026-4ED2-B443-1810EB317B5C}"/>
    <cellStyle name="Normal 102 2 3" xfId="1501" xr:uid="{7FEBE1E2-C34D-4701-A2D8-52F9F91EB1FE}"/>
    <cellStyle name="Normal 102 2 3 2" xfId="1502" xr:uid="{3B97FF8E-3BCD-4EFD-867B-AD3FA6576322}"/>
    <cellStyle name="Normal 102 2 4" xfId="1503" xr:uid="{8AF4E057-0EC1-439F-8678-C10CB39D7912}"/>
    <cellStyle name="Normal 102 2 5" xfId="1504" xr:uid="{BA117283-114F-4673-A3E9-69394BBD8803}"/>
    <cellStyle name="Normal 102 3" xfId="1505" xr:uid="{0523B6D3-B17D-457F-9A94-9FA3935DAC4B}"/>
    <cellStyle name="Normal 102 3 2" xfId="1506" xr:uid="{C76A3304-1902-4C4C-BA87-899B30F97877}"/>
    <cellStyle name="Normal 102 3 3" xfId="1507" xr:uid="{9804CBBD-C059-4E96-9C0E-0F38F5183A2A}"/>
    <cellStyle name="Normal 102 3 4" xfId="1508" xr:uid="{43222F0F-7297-4A96-A1AC-BA7C702B1988}"/>
    <cellStyle name="Normal 102 4" xfId="1509" xr:uid="{7A707A70-01CD-43CC-A518-39E7B5A3AB9A}"/>
    <cellStyle name="Normal 102 5" xfId="1510" xr:uid="{AB936EFB-BA90-4564-BB42-D8167A73781E}"/>
    <cellStyle name="Normal 102 6" xfId="1511" xr:uid="{29042F15-05FE-40A4-9A9C-F8A14F40F153}"/>
    <cellStyle name="Normal 103" xfId="1512" xr:uid="{55EADCF3-5558-4509-82E7-ADC8326E2286}"/>
    <cellStyle name="Normal 103 2" xfId="1513" xr:uid="{958D70CE-E182-48C1-A90A-1BE9270A6F03}"/>
    <cellStyle name="Normal 103 2 2" xfId="1514" xr:uid="{EEEB9DF3-E3B1-42FC-B92F-CB71C72897FC}"/>
    <cellStyle name="Normal 103 2 2 2" xfId="1515" xr:uid="{C1B30F25-85E9-4D14-B0AB-4893AE1026E4}"/>
    <cellStyle name="Normal 103 2 2 3" xfId="1516" xr:uid="{A3B25B56-179D-4E14-B3FB-4E453FBA57CE}"/>
    <cellStyle name="Normal 103 2 2 4" xfId="1517" xr:uid="{928B7449-10EA-4595-A812-282EC63D28A5}"/>
    <cellStyle name="Normal 103 2 3" xfId="1518" xr:uid="{EFA49FB1-43A3-4D8A-BB97-AF9906F9E492}"/>
    <cellStyle name="Normal 103 2 4" xfId="1519" xr:uid="{13F6F463-25FD-4029-AC1B-02B716C3ABE3}"/>
    <cellStyle name="Normal 103 2 5" xfId="1520" xr:uid="{E305856A-8DA2-4641-9D1D-E0EE679298DA}"/>
    <cellStyle name="Normal 103 3" xfId="1521" xr:uid="{6017D736-296E-4934-9BDF-171EFBBF77EF}"/>
    <cellStyle name="Normal 103 3 2" xfId="1522" xr:uid="{764DCC90-EC42-4B86-BC1A-7DEBAB437DF2}"/>
    <cellStyle name="Normal 103 3 3" xfId="1523" xr:uid="{F154842C-7649-41E6-887A-95C53B99028F}"/>
    <cellStyle name="Normal 103 3 4" xfId="1524" xr:uid="{1BAA01CF-A968-4EF6-B23F-29205215DFD7}"/>
    <cellStyle name="Normal 103 4" xfId="1525" xr:uid="{2E0B882A-7B63-4254-9A38-E0999FC5B3F9}"/>
    <cellStyle name="Normal 103 5" xfId="1526" xr:uid="{9D413182-A40E-48D4-BF93-4EEB11A3258E}"/>
    <cellStyle name="Normal 103 6" xfId="1527" xr:uid="{5EF9939C-144A-47AC-84FA-D82CAD8568AA}"/>
    <cellStyle name="Normal 104" xfId="1528" xr:uid="{E7B6F069-A97E-4B7A-98F3-5D436559961C}"/>
    <cellStyle name="Normal 104 2" xfId="1529" xr:uid="{7C046658-8D37-4845-9292-23E39334093B}"/>
    <cellStyle name="Normal 104 2 2" xfId="1530" xr:uid="{FFA7D7C9-2629-43AD-9066-C565352E38F5}"/>
    <cellStyle name="Normal 104 2 2 2" xfId="1531" xr:uid="{4F466810-5CCC-4F30-8BE5-83D113540FA5}"/>
    <cellStyle name="Normal 104 2 2 3" xfId="1532" xr:uid="{B95CDF6D-24FB-4371-BC63-77E354985A23}"/>
    <cellStyle name="Normal 104 2 2 4" xfId="1533" xr:uid="{5B09252D-8198-4116-A152-EA69A981EA17}"/>
    <cellStyle name="Normal 104 2 3" xfId="1534" xr:uid="{BB60EE49-A323-420A-A228-68924632028C}"/>
    <cellStyle name="Normal 104 2 4" xfId="1535" xr:uid="{EFF59EA2-5F0B-4F82-A0DD-7A48E856727E}"/>
    <cellStyle name="Normal 104 2 5" xfId="1536" xr:uid="{89CE3A70-A4B6-4647-8030-B8A0446DD863}"/>
    <cellStyle name="Normal 104 3" xfId="1537" xr:uid="{12D652C7-1DF0-4A96-8CFD-29D61B1791AD}"/>
    <cellStyle name="Normal 104 3 2" xfId="1538" xr:uid="{5B8BE56F-03EF-4165-AF24-3AC3A81AB0D2}"/>
    <cellStyle name="Normal 104 3 3" xfId="1539" xr:uid="{2C4B6DEE-5786-4FC2-8905-A121A7123524}"/>
    <cellStyle name="Normal 104 3 4" xfId="1540" xr:uid="{95BB94D9-4533-49E0-9153-2F9A38270297}"/>
    <cellStyle name="Normal 104 4" xfId="1541" xr:uid="{8510DC54-526F-48AA-9E0B-4C11E994AFB0}"/>
    <cellStyle name="Normal 104 5" xfId="1542" xr:uid="{1794AE10-F304-4697-9C5E-3018C367A4B1}"/>
    <cellStyle name="Normal 104 6" xfId="1543" xr:uid="{D3176132-52A9-4E12-8A37-F4738DABA6F6}"/>
    <cellStyle name="Normal 105" xfId="1544" xr:uid="{FED401D8-3342-4D9A-8BEF-DF3D3A297F7A}"/>
    <cellStyle name="Normal 105 2" xfId="1545" xr:uid="{8C1B6C33-00D4-47F0-A551-284A30BFC283}"/>
    <cellStyle name="Normal 105 2 2" xfId="1546" xr:uid="{4BC39E50-E5EF-4D96-AB36-787610FF1533}"/>
    <cellStyle name="Normal 105 2 2 2" xfId="1547" xr:uid="{6A8C65D8-AB43-42FD-8AD7-C6119E760727}"/>
    <cellStyle name="Normal 105 2 2 3" xfId="1548" xr:uid="{153A7995-72AB-4FCB-870A-B5C6FA241EB9}"/>
    <cellStyle name="Normal 105 2 2 4" xfId="1549" xr:uid="{F43E98BF-AAF6-416E-A4B9-3111FDF30A39}"/>
    <cellStyle name="Normal 105 2 3" xfId="1550" xr:uid="{F51656C1-0802-463A-B465-BB17455FC7BA}"/>
    <cellStyle name="Normal 105 2 4" xfId="1551" xr:uid="{3DB47849-204B-4080-A681-8AA8CC2C5600}"/>
    <cellStyle name="Normal 105 2 5" xfId="1552" xr:uid="{D15F5E59-A9D5-4C8D-AE4A-0E555FD2876A}"/>
    <cellStyle name="Normal 105 3" xfId="1553" xr:uid="{48DCE0A7-1996-4661-B997-DAC04B6A6C59}"/>
    <cellStyle name="Normal 105 3 2" xfId="1554" xr:uid="{D2384019-A472-4548-ADD8-B0F3CD9FB864}"/>
    <cellStyle name="Normal 105 3 3" xfId="1555" xr:uid="{17D09D27-8BEB-4438-822B-98B6AB9AA858}"/>
    <cellStyle name="Normal 105 3 4" xfId="1556" xr:uid="{1EE32F38-C8E2-4351-B831-6B40151C3C43}"/>
    <cellStyle name="Normal 105 4" xfId="1557" xr:uid="{72C65FB3-47CA-4E13-A661-F08A0A9809AF}"/>
    <cellStyle name="Normal 105 5" xfId="1558" xr:uid="{B56977F6-347C-4BC3-95CC-D9C68C7A440D}"/>
    <cellStyle name="Normal 105 6" xfId="1559" xr:uid="{FF2F25AB-E13F-47EA-8DD6-DAD8C3C3ED9D}"/>
    <cellStyle name="Normal 106" xfId="1560" xr:uid="{E4B3F809-26B4-4189-B22D-D668CE12DF5A}"/>
    <cellStyle name="Normal 106 2" xfId="1561" xr:uid="{A73F39F2-B9FD-44FE-AB18-67599DAA024F}"/>
    <cellStyle name="Normal 106 2 2" xfId="1562" xr:uid="{637AB975-05A8-447D-B7EA-F910A2C2B22D}"/>
    <cellStyle name="Normal 106 2 2 2" xfId="1563" xr:uid="{D098479B-1816-45DB-A5C5-3A9066C68587}"/>
    <cellStyle name="Normal 106 2 2 3" xfId="1564" xr:uid="{7A9282B4-A1E8-4868-AA07-7CACFC01A965}"/>
    <cellStyle name="Normal 106 2 2 4" xfId="1565" xr:uid="{AA21FE57-6D84-4500-8369-2F2988D42509}"/>
    <cellStyle name="Normal 106 2 3" xfId="1566" xr:uid="{15C75580-AD3F-42A1-BC99-6C3218BDA415}"/>
    <cellStyle name="Normal 106 2 4" xfId="1567" xr:uid="{4B962DC6-E0D1-4B45-8A27-872E406C2C8A}"/>
    <cellStyle name="Normal 106 2 5" xfId="1568" xr:uid="{61A83E4A-E057-4664-98D8-50FC8D27ECF3}"/>
    <cellStyle name="Normal 106 3" xfId="1569" xr:uid="{D524F745-EE0B-4CC8-9A78-E9DF70C26E68}"/>
    <cellStyle name="Normal 106 3 2" xfId="1570" xr:uid="{B1578CF6-06F5-4336-ACBA-95944D80351F}"/>
    <cellStyle name="Normal 106 3 3" xfId="1571" xr:uid="{483A5D1D-DC20-457B-934B-68401AFBCB59}"/>
    <cellStyle name="Normal 106 3 4" xfId="1572" xr:uid="{4C0ABBC1-8213-473D-8CD8-53D52D9CA82E}"/>
    <cellStyle name="Normal 106 4" xfId="1573" xr:uid="{27823D59-3239-4F16-B4C5-A577546FB5AA}"/>
    <cellStyle name="Normal 106 5" xfId="1574" xr:uid="{4CFE583C-BFA2-46D6-AA36-FE0156F6CAA2}"/>
    <cellStyle name="Normal 106 6" xfId="1575" xr:uid="{EC833EE2-EE5E-4193-A10E-70839F9B31AB}"/>
    <cellStyle name="Normal 107" xfId="1576" xr:uid="{CEEF7BAD-16E0-4725-B8A0-5236322C209D}"/>
    <cellStyle name="Normal 107 2" xfId="1577" xr:uid="{BBC0F20B-2DF4-4AAC-ADB7-5A2A581BE578}"/>
    <cellStyle name="Normal 107 2 2" xfId="1578" xr:uid="{186C66D2-44DA-44A7-9689-CB46930906D5}"/>
    <cellStyle name="Normal 107 2 2 2" xfId="1579" xr:uid="{362897A3-929D-42F7-BF35-54D073747E77}"/>
    <cellStyle name="Normal 107 2 2 3" xfId="1580" xr:uid="{5F8FA774-815A-4B05-9573-C297C05821A7}"/>
    <cellStyle name="Normal 107 2 2 4" xfId="1581" xr:uid="{C4BB65D1-728D-4F41-BAD2-1F5639306C49}"/>
    <cellStyle name="Normal 107 2 3" xfId="1582" xr:uid="{6CD98DF5-C374-43CC-B9C5-8CE4BCAED5D6}"/>
    <cellStyle name="Normal 107 2 4" xfId="1583" xr:uid="{05CC74CE-0A91-4F86-8CF4-69878EFDBF83}"/>
    <cellStyle name="Normal 107 2 5" xfId="1584" xr:uid="{C0DAB4E0-A9CF-41A8-A6FB-B465B2DD9148}"/>
    <cellStyle name="Normal 107 3" xfId="1585" xr:uid="{E63E48D9-F346-4631-93C5-1930073E03EA}"/>
    <cellStyle name="Normal 107 3 2" xfId="1586" xr:uid="{1E86CD5F-3413-4FA4-B75D-42963FBFCE90}"/>
    <cellStyle name="Normal 107 3 3" xfId="1587" xr:uid="{E4E043FB-83DF-458A-95DC-362869277DC9}"/>
    <cellStyle name="Normal 107 3 4" xfId="1588" xr:uid="{65FAE6BE-3428-4003-A899-C701D62C308F}"/>
    <cellStyle name="Normal 107 4" xfId="1589" xr:uid="{533E03B6-C49A-4411-87DD-AFD7845AF593}"/>
    <cellStyle name="Normal 107 5" xfId="1590" xr:uid="{C83C5FCF-7875-484B-B15C-D173A11918FB}"/>
    <cellStyle name="Normal 107 6" xfId="1591" xr:uid="{F7C3E330-C118-424A-879F-97353A97FABD}"/>
    <cellStyle name="Normal 108" xfId="1592" xr:uid="{F481A233-B85F-47C3-8006-4C4C4E5FACDB}"/>
    <cellStyle name="Normal 108 2" xfId="1593" xr:uid="{BF88A4D0-84FA-4FC4-9E79-52F0FFF22BB0}"/>
    <cellStyle name="Normal 108 2 2" xfId="1594" xr:uid="{581F8166-F642-4E7D-98FD-BC7E4727D514}"/>
    <cellStyle name="Normal 108 2 2 2" xfId="1595" xr:uid="{204527DD-3165-40E3-9BE8-DE9D1E6857F8}"/>
    <cellStyle name="Normal 108 2 2 3" xfId="1596" xr:uid="{066324D8-EDAC-44DF-A477-51A11DB708EB}"/>
    <cellStyle name="Normal 108 2 2 4" xfId="1597" xr:uid="{9B5E4A3F-C5CA-4F96-9E03-5545B87BF626}"/>
    <cellStyle name="Normal 108 2 3" xfId="1598" xr:uid="{18446650-A3E2-4F8F-8AD0-761761187209}"/>
    <cellStyle name="Normal 108 2 4" xfId="1599" xr:uid="{5CEF8CF8-24A5-4C4A-B3BB-D3B5E04AE73A}"/>
    <cellStyle name="Normal 108 2 5" xfId="1600" xr:uid="{98468C5E-0945-4B65-9281-44DC2D2EB4F1}"/>
    <cellStyle name="Normal 108 3" xfId="1601" xr:uid="{C80778D7-B491-4F2B-A547-A7FE2FBC07C7}"/>
    <cellStyle name="Normal 108 3 2" xfId="1602" xr:uid="{60199D12-593F-41CC-9C88-CC854634C183}"/>
    <cellStyle name="Normal 108 3 3" xfId="1603" xr:uid="{3EA46DF5-29FC-4287-956C-51E21783605D}"/>
    <cellStyle name="Normal 108 3 4" xfId="1604" xr:uid="{94C97E92-100F-4FF4-8A08-612BF1AADA0E}"/>
    <cellStyle name="Normal 108 4" xfId="1605" xr:uid="{C6B42B81-F35B-4CE1-9990-E5AA1C44DCE8}"/>
    <cellStyle name="Normal 108 5" xfId="1606" xr:uid="{6528BB4E-4A5F-412C-9706-55E6F6F1DBDA}"/>
    <cellStyle name="Normal 108 6" xfId="1607" xr:uid="{98A3EEA6-E987-4B69-96C6-970C8C5E1512}"/>
    <cellStyle name="Normal 109" xfId="1608" xr:uid="{35384C9A-1D2A-4296-BF1E-1A4F9396135D}"/>
    <cellStyle name="Normal 109 2" xfId="1609" xr:uid="{41A66D3B-75E0-494F-B56A-A1274C5DD96B}"/>
    <cellStyle name="Normal 109 2 2" xfId="1610" xr:uid="{3504F4D2-634A-4FE5-A788-7D7ECA948019}"/>
    <cellStyle name="Normal 109 2 2 2" xfId="1611" xr:uid="{E5E6B9BA-942A-4EFB-9F99-C6E3EAD0B999}"/>
    <cellStyle name="Normal 109 2 2 2 2" xfId="1612" xr:uid="{5F43E573-4A6E-4037-844A-C1081283B76D}"/>
    <cellStyle name="Normal 109 2 2 3" xfId="1613" xr:uid="{76062DB8-022E-49E9-906A-078AF087E81B}"/>
    <cellStyle name="Normal 109 2 2 4" xfId="1614" xr:uid="{A8ECAC55-B25B-489F-980F-6D68765521D5}"/>
    <cellStyle name="Normal 109 2 3" xfId="1615" xr:uid="{22BA20EB-DFC6-4FC5-9146-ABC3A10C834B}"/>
    <cellStyle name="Normal 109 2 3 2" xfId="1616" xr:uid="{B899BFC8-FED0-4120-AA5F-8B8840421181}"/>
    <cellStyle name="Normal 109 2 4" xfId="1617" xr:uid="{DC89C986-C93F-48C6-9A91-28ED0326DBCE}"/>
    <cellStyle name="Normal 109 2 5" xfId="1618" xr:uid="{CFCA4E1C-9C3E-4007-8A11-B603109D1152}"/>
    <cellStyle name="Normal 109 3" xfId="1619" xr:uid="{5C95805E-6AAE-4D9E-9050-3E8A3DC00E92}"/>
    <cellStyle name="Normal 109 3 2" xfId="1620" xr:uid="{78593D94-408A-4027-84DE-7A0B611A04EE}"/>
    <cellStyle name="Normal 109 3 2 2" xfId="1621" xr:uid="{138434D0-781A-49BF-88E0-6A87EDD85949}"/>
    <cellStyle name="Normal 109 3 2 2 2" xfId="1622" xr:uid="{ABF03F5F-C46F-4F1E-9B4F-97E07F71C68E}"/>
    <cellStyle name="Normal 109 3 2 3" xfId="1623" xr:uid="{245C789F-0F21-4D30-92EA-44A2D23FDA44}"/>
    <cellStyle name="Normal 109 3 3" xfId="1624" xr:uid="{CEA776C8-334D-430F-8E51-102FE73C07D6}"/>
    <cellStyle name="Normal 109 3 3 2" xfId="1625" xr:uid="{3D09C3DE-000E-46D5-938C-67C12EB0B870}"/>
    <cellStyle name="Normal 109 3 4" xfId="1626" xr:uid="{F4D243C5-AE69-4631-AF42-3C970F686F0C}"/>
    <cellStyle name="Normal 109 4" xfId="1627" xr:uid="{2A70F6E8-E240-4FB4-A8BB-8CAB06CAC406}"/>
    <cellStyle name="Normal 109 5" xfId="1628" xr:uid="{6C087281-E63C-48DE-A4DF-7BB4BE62253B}"/>
    <cellStyle name="Normal 109 6" xfId="1629" xr:uid="{6ADC08B9-1013-42DC-9421-4629742A9343}"/>
    <cellStyle name="Normal 11" xfId="1630" xr:uid="{80678E4A-E7F0-4C40-BA1C-93AD9B6FAA32}"/>
    <cellStyle name="Normal 11 10" xfId="1631" xr:uid="{26A069C5-8187-43AD-9AC7-A3D03D3E2339}"/>
    <cellStyle name="Normal 11 2" xfId="1632" xr:uid="{7B557CFB-1AC5-4EDF-B759-D687FA5F4DE3}"/>
    <cellStyle name="Normal 11 2 2" xfId="1633" xr:uid="{C7240E17-F90E-43F2-B94F-871965C737BF}"/>
    <cellStyle name="Normal 11 2 2 2" xfId="1634" xr:uid="{992BD545-2A47-4C58-A6E9-7ADA47F26870}"/>
    <cellStyle name="Normal 11 2 2 2 2" xfId="1635" xr:uid="{00288EA0-B0D4-4543-8A4F-0A3FE51F7171}"/>
    <cellStyle name="Normal 11 2 2 2 2 2" xfId="1636" xr:uid="{ABC168AE-8CB8-41E7-BDC3-82EDD23E099D}"/>
    <cellStyle name="Normal 11 2 2 2 3" xfId="1637" xr:uid="{7C79668E-A6A5-4FF2-B703-9D4E54BF285A}"/>
    <cellStyle name="Normal 11 2 2 2 4" xfId="1638" xr:uid="{0A18DA6D-44A2-4AE8-8766-DEA87D7A97D7}"/>
    <cellStyle name="Normal 11 2 2 3" xfId="1639" xr:uid="{E89990D9-A532-4A93-B684-2C7CF09E41F0}"/>
    <cellStyle name="Normal 11 2 2 3 2" xfId="1640" xr:uid="{6561231D-A8AA-4615-8AEE-E9E28EF0C787}"/>
    <cellStyle name="Normal 11 2 2 4" xfId="1641" xr:uid="{83C21995-45CA-42FE-9FF3-809903540F9E}"/>
    <cellStyle name="Normal 11 2 2 5" xfId="1642" xr:uid="{0562124C-BA97-4299-A63A-1B7CD6A0433F}"/>
    <cellStyle name="Normal 11 2 3" xfId="1643" xr:uid="{1D2CDA1A-6F90-4345-979A-35D7A07BCFB5}"/>
    <cellStyle name="Normal 11 2 3 2" xfId="1644" xr:uid="{D386F60A-6002-434A-B407-A30E89E9A2EF}"/>
    <cellStyle name="Normal 11 2 3 3" xfId="1645" xr:uid="{1B514AEC-2801-4A7C-A994-8C159B59FA93}"/>
    <cellStyle name="Normal 11 2 3 4" xfId="1646" xr:uid="{868DC835-8913-41AF-96A5-247AEC72558E}"/>
    <cellStyle name="Normal 11 2 4" xfId="1647" xr:uid="{9006C46A-87B7-4B72-B5FC-E8231CD8C36A}"/>
    <cellStyle name="Normal 11 2 5" xfId="1648" xr:uid="{F8F30FB7-0971-4493-820B-9F537C9D2C0E}"/>
    <cellStyle name="Normal 11 2 6" xfId="1649" xr:uid="{E570D79E-58D2-47C6-BB5B-205BDDBD0300}"/>
    <cellStyle name="Normal 11 3" xfId="1650" xr:uid="{95473187-4988-4369-B601-B3E957FB8179}"/>
    <cellStyle name="Normal 11 3 2" xfId="1651" xr:uid="{E2BF05DD-78AA-4746-94FF-A3C926374F87}"/>
    <cellStyle name="Normal 11 3 2 2" xfId="1652" xr:uid="{A0DDAE9F-441A-415F-9AFC-9DF3DF00137E}"/>
    <cellStyle name="Normal 11 3 2 3" xfId="1653" xr:uid="{58072778-CC0E-4D6F-820D-C1BC1E9E5B53}"/>
    <cellStyle name="Normal 11 3 2 4" xfId="1654" xr:uid="{7276370A-3D58-4543-BFFA-8E7378B1FAF3}"/>
    <cellStyle name="Normal 11 3 3" xfId="1655" xr:uid="{F7D927D1-CA92-473A-91A9-ADC1780B3CA0}"/>
    <cellStyle name="Normal 11 3 4" xfId="1656" xr:uid="{105232CA-A6FD-4819-B201-E1B4184B6148}"/>
    <cellStyle name="Normal 11 3 5" xfId="1657" xr:uid="{13DE3D0C-B066-4273-8E55-5F350E9EFA0F}"/>
    <cellStyle name="Normal 11 4" xfId="1658" xr:uid="{6CCE96D2-500C-4080-847A-EDEAF484403B}"/>
    <cellStyle name="Normal 11 4 2" xfId="1659" xr:uid="{65A13360-ABB5-4188-81C3-CE97B084F6DD}"/>
    <cellStyle name="Normal 11 4 3" xfId="1660" xr:uid="{A88CBAB5-9C73-493A-80E6-A7DAA4027DFE}"/>
    <cellStyle name="Normal 11 4 4" xfId="1661" xr:uid="{09E433A0-5B2C-45A9-A1FF-5B7B2B51F9F3}"/>
    <cellStyle name="Normal 11 5" xfId="1662" xr:uid="{242CA1E3-4D32-4331-A897-53591C02F2C3}"/>
    <cellStyle name="Normal 11 5 2" xfId="1663" xr:uid="{F561D3D1-A64C-4114-9F98-0A8251484F76}"/>
    <cellStyle name="Normal 11 6" xfId="1664" xr:uid="{676B38F1-7B6F-48D8-BA1C-0ED3AC8EFBD0}"/>
    <cellStyle name="Normal 11 6 2" xfId="1665" xr:uid="{DAD2044D-9615-4A95-9C15-12B35704DFE3}"/>
    <cellStyle name="Normal 11 7" xfId="1666" xr:uid="{AB39E157-5F77-4EC0-9956-B5E13DAA5D4F}"/>
    <cellStyle name="Normal 11 7 2" xfId="1667" xr:uid="{4D429752-1A0A-495A-AC35-08182A47E447}"/>
    <cellStyle name="Normal 11 8" xfId="1668" xr:uid="{1C0BBDF7-DA05-4EB1-AE09-97F110FCF4DF}"/>
    <cellStyle name="Normal 11 9" xfId="1669" xr:uid="{FAD28E5D-E4A2-462E-9973-A41D17DED2E8}"/>
    <cellStyle name="Normal 110" xfId="1670" xr:uid="{FE29B70F-2E13-47AD-A2EE-52BDD51C5B7B}"/>
    <cellStyle name="Normal 110 2" xfId="1671" xr:uid="{DB328540-7AD0-4BC6-A3D5-F7335FAB9049}"/>
    <cellStyle name="Normal 110 2 2" xfId="1672" xr:uid="{EC93CFD3-E751-4EE5-98CA-00ACBD7952B6}"/>
    <cellStyle name="Normal 110 2 2 2" xfId="1673" xr:uid="{D70EF2FF-99BA-4BF5-9C10-3F6483612BE6}"/>
    <cellStyle name="Normal 110 2 2 2 2" xfId="1674" xr:uid="{FAEFAB1C-5B1E-44CF-BD8E-853F66362105}"/>
    <cellStyle name="Normal 110 2 2 3" xfId="1675" xr:uid="{0373F34D-848A-4007-95CD-962A32D39BF9}"/>
    <cellStyle name="Normal 110 2 2 4" xfId="1676" xr:uid="{1353E186-0982-487F-88FC-0998F9F1906C}"/>
    <cellStyle name="Normal 110 2 3" xfId="1677" xr:uid="{1DCB65E2-0736-4A51-AC30-0938F5993ACD}"/>
    <cellStyle name="Normal 110 2 3 2" xfId="1678" xr:uid="{C23172CD-3B61-4058-8BB2-E8A10A23E138}"/>
    <cellStyle name="Normal 110 2 4" xfId="1679" xr:uid="{B00D4C85-19C9-4ECF-A21D-E544B9C2CBA7}"/>
    <cellStyle name="Normal 110 2 5" xfId="1680" xr:uid="{FF7D107F-76A7-4097-A21F-E27E395CE57F}"/>
    <cellStyle name="Normal 110 3" xfId="1681" xr:uid="{F5DF5DB0-A9CA-4D9E-90FB-C1758780DCDC}"/>
    <cellStyle name="Normal 110 3 2" xfId="1682" xr:uid="{966E5F6A-CFCB-4680-A257-77AED5410EC4}"/>
    <cellStyle name="Normal 110 3 3" xfId="1683" xr:uid="{C84768B9-67F9-40FA-AB5D-75396B7A68DB}"/>
    <cellStyle name="Normal 110 3 4" xfId="1684" xr:uid="{9A040769-3268-4C69-A97E-278B09145485}"/>
    <cellStyle name="Normal 110 4" xfId="1685" xr:uid="{784EA251-C9A6-4ABA-90DD-CB665A19261A}"/>
    <cellStyle name="Normal 110 5" xfId="1686" xr:uid="{F83F9085-F8FE-4A70-8B12-DA386ECF4819}"/>
    <cellStyle name="Normal 110 6" xfId="1687" xr:uid="{2F8762D5-8265-49E5-9113-70CD2012734F}"/>
    <cellStyle name="Normal 111" xfId="1688" xr:uid="{31FEDD9D-87DF-44E4-9A89-3DF43B5C9D46}"/>
    <cellStyle name="Normal 111 2" xfId="1689" xr:uid="{7F87504B-020B-4174-A9E9-8E6522475872}"/>
    <cellStyle name="Normal 111 2 2" xfId="1690" xr:uid="{F8A9C45E-F1E4-4A4F-971B-257CC1E3708C}"/>
    <cellStyle name="Normal 111 2 2 2" xfId="1691" xr:uid="{6A8A51D7-4DDF-48E4-B987-DCC991A686B3}"/>
    <cellStyle name="Normal 111 2 2 3" xfId="1692" xr:uid="{6F540B02-BE2D-4D56-BB36-A10D83204834}"/>
    <cellStyle name="Normal 111 2 2 4" xfId="1693" xr:uid="{7B965879-01F6-4C4A-A774-E2F5D19094FE}"/>
    <cellStyle name="Normal 111 2 3" xfId="1694" xr:uid="{F170D23B-E88E-4411-AC79-706804DCE59D}"/>
    <cellStyle name="Normal 111 2 4" xfId="1695" xr:uid="{CB9A139C-DA73-4D46-8E2A-35CF84A606C4}"/>
    <cellStyle name="Normal 111 2 5" xfId="1696" xr:uid="{0265459D-17BB-4051-9027-1B026E41D765}"/>
    <cellStyle name="Normal 111 3" xfId="1697" xr:uid="{E1E12DC3-4BC1-4B78-B307-000C1022E1D7}"/>
    <cellStyle name="Normal 111 3 2" xfId="1698" xr:uid="{F0FEA008-D92C-4FF9-8FB5-0698D269536A}"/>
    <cellStyle name="Normal 111 3 3" xfId="1699" xr:uid="{93F7BBC3-F138-4D90-86AA-68450F6122E0}"/>
    <cellStyle name="Normal 111 3 4" xfId="1700" xr:uid="{12962410-DEF4-4D91-B7A6-C4CED5A74BF6}"/>
    <cellStyle name="Normal 111 4" xfId="1701" xr:uid="{F6C4A794-C373-4942-BD11-C8597EEE8DA5}"/>
    <cellStyle name="Normal 111 5" xfId="1702" xr:uid="{7D3E8254-D695-4203-991D-439B85797AEF}"/>
    <cellStyle name="Normal 111 6" xfId="1703" xr:uid="{EE58A7A2-DA04-4951-AE6D-DFED51271872}"/>
    <cellStyle name="Normal 112" xfId="1704" xr:uid="{F5846B3F-920C-449A-AE00-F34B78BDF8BC}"/>
    <cellStyle name="Normal 112 2" xfId="1705" xr:uid="{5FE3824B-9A46-44CB-A6AB-9D23E28023FD}"/>
    <cellStyle name="Normal 112 2 2" xfId="1706" xr:uid="{994944EF-95A5-4B7C-AE13-5409983A7E58}"/>
    <cellStyle name="Normal 112 2 2 2" xfId="1707" xr:uid="{F21E76F3-5AA7-4627-AB15-EB51268E34BC}"/>
    <cellStyle name="Normal 112 2 2 2 2" xfId="1708" xr:uid="{BF4B74BA-BD25-448B-BDBB-B7D6557D7289}"/>
    <cellStyle name="Normal 112 2 2 3" xfId="1709" xr:uid="{B6D4C669-6278-4989-BA86-8B453E5A6E96}"/>
    <cellStyle name="Normal 112 2 2 4" xfId="1710" xr:uid="{AC58B3E2-D078-4A22-ADD1-6DB82B8AAC86}"/>
    <cellStyle name="Normal 112 2 3" xfId="1711" xr:uid="{D96D4E1A-A750-4296-AFC5-B9742AC6CD4F}"/>
    <cellStyle name="Normal 112 2 3 2" xfId="1712" xr:uid="{457A8BFC-E842-4703-85E1-068ECE47CDCE}"/>
    <cellStyle name="Normal 112 2 4" xfId="1713" xr:uid="{79B7A7F7-83AE-44C7-928A-9A5132EFD2E0}"/>
    <cellStyle name="Normal 112 2 5" xfId="1714" xr:uid="{2B10E49A-21AB-487D-86C7-330CED53A1D0}"/>
    <cellStyle name="Normal 112 3" xfId="1715" xr:uid="{E6F92D2C-F266-485F-A4D6-F254706D2717}"/>
    <cellStyle name="Normal 112 3 2" xfId="1716" xr:uid="{F8C7AFE9-7BE7-44C1-98C6-A518A97EA33A}"/>
    <cellStyle name="Normal 112 3 3" xfId="1717" xr:uid="{6E5CBC3C-8AFE-48E7-BEE0-8EF52D200C5C}"/>
    <cellStyle name="Normal 112 3 4" xfId="1718" xr:uid="{998AE914-378C-4B20-929E-F2B3C35AA61B}"/>
    <cellStyle name="Normal 112 4" xfId="1719" xr:uid="{CC281616-A9FD-44CE-8F9A-C4D4A9D7604B}"/>
    <cellStyle name="Normal 112 5" xfId="1720" xr:uid="{FCFC6D3A-6CFB-44CD-9C0A-1500738D9F6A}"/>
    <cellStyle name="Normal 112 6" xfId="1721" xr:uid="{E3AD178D-9ABD-4A1E-90DF-72BCE74683A8}"/>
    <cellStyle name="Normal 113" xfId="1722" xr:uid="{8A6AE6ED-BA39-4B53-96BB-81B00E47C251}"/>
    <cellStyle name="Normal 113 2" xfId="1723" xr:uid="{1ED9A6A6-A62D-4126-B7C0-9623C3DCD252}"/>
    <cellStyle name="Normal 113 2 2" xfId="1724" xr:uid="{A281FB2C-8F22-4DFF-BC08-62DD9594307C}"/>
    <cellStyle name="Normal 113 2 2 2" xfId="1725" xr:uid="{8A8F5494-F06B-4F69-ADE5-E921050EED4C}"/>
    <cellStyle name="Normal 113 2 2 2 2" xfId="1726" xr:uid="{A40EB4F2-F81B-4617-8F10-F70F25F35173}"/>
    <cellStyle name="Normal 113 2 2 3" xfId="1727" xr:uid="{36C9A0C4-4275-459B-A042-3F966234C6B9}"/>
    <cellStyle name="Normal 113 2 2 4" xfId="1728" xr:uid="{E3B50F2D-383F-4EF1-938B-945D6F0FDEA9}"/>
    <cellStyle name="Normal 113 2 3" xfId="1729" xr:uid="{E65E08B0-320A-4E32-9207-51B536EC83DD}"/>
    <cellStyle name="Normal 113 2 3 2" xfId="1730" xr:uid="{B6F3E1E6-0552-4617-BBA8-0089A217FF56}"/>
    <cellStyle name="Normal 113 2 4" xfId="1731" xr:uid="{189B12B2-DF34-45F2-9633-465622B44C43}"/>
    <cellStyle name="Normal 113 2 5" xfId="1732" xr:uid="{A1878D87-8A9E-47C4-880E-FD2FB5AD0C93}"/>
    <cellStyle name="Normal 113 3" xfId="1733" xr:uid="{90E71B84-3954-463F-9AE1-7CEFB38845E3}"/>
    <cellStyle name="Normal 113 3 2" xfId="1734" xr:uid="{73CFEA5D-0C8C-4CE8-BB5F-68FF0996EE78}"/>
    <cellStyle name="Normal 113 3 3" xfId="1735" xr:uid="{7B4AC1B0-3B9C-43BD-AC95-6372A85B4F57}"/>
    <cellStyle name="Normal 113 3 4" xfId="1736" xr:uid="{D40161FF-B037-4A0E-9D2B-F4698E8A968A}"/>
    <cellStyle name="Normal 113 4" xfId="1737" xr:uid="{9BA8F334-484E-484A-9BE2-E9BC9E835004}"/>
    <cellStyle name="Normal 113 5" xfId="1738" xr:uid="{1C17F8FA-274A-45ED-A7ED-0DE7B91C87D2}"/>
    <cellStyle name="Normal 113 6" xfId="1739" xr:uid="{82281961-9775-44AB-BC1E-F0C1C01E61E3}"/>
    <cellStyle name="Normal 114" xfId="1740" xr:uid="{0C2464EF-39E4-45E3-BA05-86816C803D14}"/>
    <cellStyle name="Normal 114 2" xfId="1741" xr:uid="{970248A3-6076-40FE-8519-1B2E7B052A65}"/>
    <cellStyle name="Normal 114 2 2" xfId="1742" xr:uid="{4B1FE547-86CF-48CE-9A20-EBA8E4C370F5}"/>
    <cellStyle name="Normal 114 2 2 2" xfId="1743" xr:uid="{D7D31F6A-4BBE-41CE-BFF7-4226930D526C}"/>
    <cellStyle name="Normal 114 2 2 2 2" xfId="1744" xr:uid="{DE2E09A5-E7F5-4C51-8C07-4E074A68BA4A}"/>
    <cellStyle name="Normal 114 2 2 3" xfId="1745" xr:uid="{547233FC-53FE-4B20-A006-6B0E4F4A9674}"/>
    <cellStyle name="Normal 114 2 2 4" xfId="1746" xr:uid="{7D0DEB17-FF7A-46E8-8234-F2CA4F33E10F}"/>
    <cellStyle name="Normal 114 2 3" xfId="1747" xr:uid="{9836E420-5157-45C9-92CB-99199646E550}"/>
    <cellStyle name="Normal 114 2 3 2" xfId="1748" xr:uid="{8B6B4B33-5121-442A-8BB7-0A82FD30C19A}"/>
    <cellStyle name="Normal 114 2 4" xfId="1749" xr:uid="{73C36E58-ED8F-47A6-AD8D-B8CBA05B93A6}"/>
    <cellStyle name="Normal 114 2 5" xfId="1750" xr:uid="{468714DB-67D8-4E2C-A9FB-F0BA0C9FEF57}"/>
    <cellStyle name="Normal 114 3" xfId="1751" xr:uid="{0D599304-6FA1-446E-A087-66599970F06D}"/>
    <cellStyle name="Normal 114 3 2" xfId="1752" xr:uid="{F1A2CC25-6B9B-4E54-8FBE-CE4D05F343CA}"/>
    <cellStyle name="Normal 114 3 3" xfId="1753" xr:uid="{ACD51B4E-675D-4D8D-8515-5B321D64F261}"/>
    <cellStyle name="Normal 114 3 4" xfId="1754" xr:uid="{A23F4B55-827C-4EC8-AE1E-772F5861C90B}"/>
    <cellStyle name="Normal 114 4" xfId="1755" xr:uid="{A1456000-A66B-4685-AF09-ED89584EF16A}"/>
    <cellStyle name="Normal 114 5" xfId="1756" xr:uid="{350096D7-2D34-4DB5-AC6F-DE2B4054DD1E}"/>
    <cellStyle name="Normal 114 6" xfId="1757" xr:uid="{203E2EFD-C890-42CD-8503-AC5DDB108DA8}"/>
    <cellStyle name="Normal 115" xfId="1758" xr:uid="{5EC38679-E5F5-4EA6-B9AC-BB662D975032}"/>
    <cellStyle name="Normal 115 2" xfId="1759" xr:uid="{693EF39A-FDA4-4C12-9336-477BAD76B9EA}"/>
    <cellStyle name="Normal 115 2 2" xfId="1760" xr:uid="{BD04BC7C-D26C-4BB5-8096-724CC8003A52}"/>
    <cellStyle name="Normal 115 2 2 2" xfId="1761" xr:uid="{D55DE3D2-F1CD-41CE-98C6-871327AD8066}"/>
    <cellStyle name="Normal 115 2 2 3" xfId="1762" xr:uid="{EB2F2617-9763-45F6-A7BF-60395AB600B7}"/>
    <cellStyle name="Normal 115 2 2 4" xfId="1763" xr:uid="{7337BACB-0D83-44FB-8632-6C75D87A1790}"/>
    <cellStyle name="Normal 115 2 3" xfId="1764" xr:uid="{E7B1D334-2399-4910-9A20-D265E3CCA341}"/>
    <cellStyle name="Normal 115 2 4" xfId="1765" xr:uid="{D909C4CD-AC00-4A18-89BB-2DD59CD382F4}"/>
    <cellStyle name="Normal 115 2 5" xfId="1766" xr:uid="{9307F374-090A-4404-B35B-59F49D87A05D}"/>
    <cellStyle name="Normal 115 3" xfId="1767" xr:uid="{490DF66A-EC27-4DF4-82E4-730B4BAB85CB}"/>
    <cellStyle name="Normal 115 3 2" xfId="1768" xr:uid="{12AD05A4-DDB3-4E94-A8C8-BEAF927C02FC}"/>
    <cellStyle name="Normal 115 3 3" xfId="1769" xr:uid="{23F65094-EC18-4879-8B37-7CD019FF8775}"/>
    <cellStyle name="Normal 115 3 4" xfId="1770" xr:uid="{CE78F65E-5573-41D3-8470-7035477FF0AC}"/>
    <cellStyle name="Normal 115 4" xfId="1771" xr:uid="{5E37A474-A7E5-4304-BD8A-E04E42B8C5F8}"/>
    <cellStyle name="Normal 115 5" xfId="1772" xr:uid="{585A21EC-520C-4941-8F26-5075ADB7E576}"/>
    <cellStyle name="Normal 115 6" xfId="1773" xr:uid="{1F90F3A4-A814-4297-B7D2-F6EB0F6DBBB4}"/>
    <cellStyle name="Normal 116" xfId="1774" xr:uid="{12416099-4990-4E9C-8382-27A3DE726CC7}"/>
    <cellStyle name="Normal 116 2" xfId="1775" xr:uid="{BC2541C0-98C1-4896-B47D-D1B0F0514412}"/>
    <cellStyle name="Normal 116 2 2" xfId="1776" xr:uid="{E312216D-95A7-4A33-A215-CAB1CF15D850}"/>
    <cellStyle name="Normal 116 2 2 2" xfId="1777" xr:uid="{416F8DE5-057A-47AF-AB7D-68F20439B570}"/>
    <cellStyle name="Normal 116 2 2 2 2" xfId="1778" xr:uid="{891974DA-32B2-45D9-92EE-D7C637679687}"/>
    <cellStyle name="Normal 116 2 2 3" xfId="1779" xr:uid="{A34E9AD4-D459-4FCE-9B92-D8F5B6BD8AFE}"/>
    <cellStyle name="Normal 116 2 2 4" xfId="1780" xr:uid="{AF89CB5E-B72D-43E1-BE6A-9EF73DDB3528}"/>
    <cellStyle name="Normal 116 2 3" xfId="1781" xr:uid="{9404429E-2E1D-4D0D-8D77-31CFD1F4DA0D}"/>
    <cellStyle name="Normal 116 2 3 2" xfId="1782" xr:uid="{2FA40688-1C9B-4884-B8D8-1D9C348B40DF}"/>
    <cellStyle name="Normal 116 2 4" xfId="1783" xr:uid="{D3270A4A-D958-47B8-B228-583F98D91EE1}"/>
    <cellStyle name="Normal 116 2 5" xfId="1784" xr:uid="{0FE44F6F-5EA7-496A-84FB-44D59749DBB7}"/>
    <cellStyle name="Normal 116 3" xfId="1785" xr:uid="{25A08661-E363-4219-B181-2D8A2F7AB752}"/>
    <cellStyle name="Normal 116 3 2" xfId="1786" xr:uid="{9DF40931-EED2-4777-83DD-A2F1D2605BD8}"/>
    <cellStyle name="Normal 116 3 2 2" xfId="1787" xr:uid="{B036D89F-046A-4147-A9F5-BE370AAFE884}"/>
    <cellStyle name="Normal 116 3 2 2 2" xfId="1788" xr:uid="{5271E2D4-2F48-4114-A8B3-3320688D3CC0}"/>
    <cellStyle name="Normal 116 3 2 3" xfId="1789" xr:uid="{38474C18-640B-49A0-97F7-A766614FC797}"/>
    <cellStyle name="Normal 116 3 3" xfId="1790" xr:uid="{01D0111E-DCCC-4CCF-BD37-9A2A4A06E9C9}"/>
    <cellStyle name="Normal 116 3 3 2" xfId="1791" xr:uid="{18900752-8925-48E5-9FFC-6E236D938622}"/>
    <cellStyle name="Normal 116 3 4" xfId="1792" xr:uid="{0160688F-864A-4798-BD37-12D34D655781}"/>
    <cellStyle name="Normal 116 4" xfId="1793" xr:uid="{ACA8E5B0-093F-4C82-81F3-5304BE2F250A}"/>
    <cellStyle name="Normal 116 5" xfId="1794" xr:uid="{75B49E13-6577-438F-9E95-EADB59C52D8F}"/>
    <cellStyle name="Normal 116 6" xfId="1795" xr:uid="{8B41CE59-35E0-48EC-9350-24FEAC601FB8}"/>
    <cellStyle name="Normal 117" xfId="1796" xr:uid="{B0354EF7-CA92-4E02-810E-37D74C24EC56}"/>
    <cellStyle name="Normal 117 2" xfId="1797" xr:uid="{06672BC7-D774-4F62-ACFE-92CB7CBE8735}"/>
    <cellStyle name="Normal 117 2 2" xfId="1798" xr:uid="{6079BB23-4362-488C-8B6C-C7D97FACAD00}"/>
    <cellStyle name="Normal 117 2 2 2" xfId="1799" xr:uid="{A4985456-0245-4B30-A3F8-5DD27E5560AD}"/>
    <cellStyle name="Normal 117 2 2 2 2" xfId="1800" xr:uid="{CC56FF9F-37B3-4A33-A7A4-04E7D5A68611}"/>
    <cellStyle name="Normal 117 2 2 3" xfId="1801" xr:uid="{8F8CAA1A-326F-4324-9196-5515DFAEE313}"/>
    <cellStyle name="Normal 117 2 2 4" xfId="1802" xr:uid="{B9CD034F-BDCB-4470-9C97-5429E1488F71}"/>
    <cellStyle name="Normal 117 2 3" xfId="1803" xr:uid="{FDB45F04-E6E2-46D1-BD80-6B20315897BE}"/>
    <cellStyle name="Normal 117 2 3 2" xfId="1804" xr:uid="{5456528F-DE89-4E14-B15F-E8D231DB8AF1}"/>
    <cellStyle name="Normal 117 2 4" xfId="1805" xr:uid="{C3260354-9F85-488F-97B2-75FE1B746838}"/>
    <cellStyle name="Normal 117 2 5" xfId="1806" xr:uid="{5B1BF531-F58C-46B7-8337-53D50970F4FF}"/>
    <cellStyle name="Normal 117 3" xfId="1807" xr:uid="{CA274A0B-E24E-445F-8212-D3669D623F7E}"/>
    <cellStyle name="Normal 117 3 2" xfId="1808" xr:uid="{FB5663DD-AACB-4F49-9D67-A343E6F899AD}"/>
    <cellStyle name="Normal 117 3 2 2" xfId="1809" xr:uid="{23FCFD94-5EE4-4A7F-BCC8-A85DAD1956FD}"/>
    <cellStyle name="Normal 117 3 2 2 2" xfId="1810" xr:uid="{60E392D3-D0B9-4DD7-9064-9D3BD21B299A}"/>
    <cellStyle name="Normal 117 3 2 3" xfId="1811" xr:uid="{7BE438E1-C0B8-4EA7-B859-8192D2D355D4}"/>
    <cellStyle name="Normal 117 3 3" xfId="1812" xr:uid="{A9B17F5B-8F7C-46C9-84E9-C5E175A2DE49}"/>
    <cellStyle name="Normal 117 3 3 2" xfId="1813" xr:uid="{7612AB4F-17AF-442D-B112-C6CB30D3B223}"/>
    <cellStyle name="Normal 117 3 4" xfId="1814" xr:uid="{5250A1D2-998C-4666-A943-C7F21298B102}"/>
    <cellStyle name="Normal 117 4" xfId="1815" xr:uid="{ECFFA963-A100-4D01-9908-C0189E36B71C}"/>
    <cellStyle name="Normal 117 5" xfId="1816" xr:uid="{C8F37B05-B9D0-41CF-9AAC-2C136807444F}"/>
    <cellStyle name="Normal 117 6" xfId="1817" xr:uid="{01072935-304D-4192-BFBA-282E5A70FC99}"/>
    <cellStyle name="Normal 118" xfId="1818" xr:uid="{D9B979CD-AED0-4B92-9A65-842619B0390C}"/>
    <cellStyle name="Normal 118 2" xfId="1819" xr:uid="{0439BEBB-CF7B-4163-9BB6-03A108C972C2}"/>
    <cellStyle name="Normal 118 2 2" xfId="1820" xr:uid="{4631C51E-EEEC-495E-915D-EBEB8AC1DE83}"/>
    <cellStyle name="Normal 118 2 2 2" xfId="1821" xr:uid="{FCEBBC11-DB72-4699-865F-D44027D0F53E}"/>
    <cellStyle name="Normal 118 2 2 2 2" xfId="1822" xr:uid="{5A8F661C-9A53-4699-BA89-EC619328D775}"/>
    <cellStyle name="Normal 118 2 2 3" xfId="1823" xr:uid="{70199E7E-0277-4E56-B538-8E419BA1A55C}"/>
    <cellStyle name="Normal 118 2 2 4" xfId="1824" xr:uid="{0B36DCA3-C6F2-4A0A-A741-6B68FAF5169F}"/>
    <cellStyle name="Normal 118 2 3" xfId="1825" xr:uid="{38BE6964-427A-4C05-831E-2324953169FD}"/>
    <cellStyle name="Normal 118 2 3 2" xfId="1826" xr:uid="{9D672654-8C41-40AC-9D88-A9FE4879FFFB}"/>
    <cellStyle name="Normal 118 2 4" xfId="1827" xr:uid="{3756B5C5-33A6-422E-8572-415BB668D4DD}"/>
    <cellStyle name="Normal 118 2 5" xfId="1828" xr:uid="{625613D1-691D-4F3E-B6B0-BE658EC122C0}"/>
    <cellStyle name="Normal 118 3" xfId="1829" xr:uid="{DBCBE36C-8E00-4820-A7DF-60016C95B8E5}"/>
    <cellStyle name="Normal 118 3 2" xfId="1830" xr:uid="{710BBE7F-C378-4043-97FB-A5A0A685B3D6}"/>
    <cellStyle name="Normal 118 3 3" xfId="1831" xr:uid="{7805CCEE-1B18-4C8C-B383-BEE0A3EC4795}"/>
    <cellStyle name="Normal 118 3 4" xfId="1832" xr:uid="{D5A7E106-2A2F-4872-941F-443BB5C222FC}"/>
    <cellStyle name="Normal 118 4" xfId="1833" xr:uid="{FA670603-77BC-467D-B383-4E6E3EE14D2F}"/>
    <cellStyle name="Normal 118 5" xfId="1834" xr:uid="{75F28565-92B3-4EF2-8AB8-FC9F979158CC}"/>
    <cellStyle name="Normal 118 6" xfId="1835" xr:uid="{19901282-A9C4-4600-B760-CB6880A0A147}"/>
    <cellStyle name="Normal 119" xfId="1836" xr:uid="{9FB602E0-12FA-4C33-83D6-E7C30ACFC7AE}"/>
    <cellStyle name="Normal 119 2" xfId="1837" xr:uid="{97FC4911-327D-4A5F-9457-630D4188E1E1}"/>
    <cellStyle name="Normal 119 2 2" xfId="1838" xr:uid="{3286B729-3EC0-4A24-BA18-5E1A6DF7AC2B}"/>
    <cellStyle name="Normal 119 2 2 2" xfId="1839" xr:uid="{99F626F8-8A70-4949-B5CC-903E0D3250ED}"/>
    <cellStyle name="Normal 119 2 2 3" xfId="1840" xr:uid="{19196797-C12B-4643-A8BE-1A5C3D94E1D4}"/>
    <cellStyle name="Normal 119 2 2 4" xfId="1841" xr:uid="{48FAE386-8636-4D78-A838-F34C9B364E4F}"/>
    <cellStyle name="Normal 119 2 3" xfId="1842" xr:uid="{1114056E-B9EE-4C02-ADF3-4FB31B32305C}"/>
    <cellStyle name="Normal 119 2 4" xfId="1843" xr:uid="{330908D5-5D2C-4833-A40E-18CAFD204D6B}"/>
    <cellStyle name="Normal 119 2 5" xfId="1844" xr:uid="{B155B1DF-2D99-4F24-9002-065E8EBD4318}"/>
    <cellStyle name="Normal 119 3" xfId="1845" xr:uid="{5D82427D-4C50-4546-B445-900B00E5AD36}"/>
    <cellStyle name="Normal 119 3 2" xfId="1846" xr:uid="{E2B245AB-6C74-4082-9BE3-D5FA0A800E27}"/>
    <cellStyle name="Normal 119 3 3" xfId="1847" xr:uid="{4150AEE0-2A49-4215-9E91-43634F92F800}"/>
    <cellStyle name="Normal 119 3 4" xfId="1848" xr:uid="{21DAE364-3CB2-4070-893C-29CECA08FBFA}"/>
    <cellStyle name="Normal 119 4" xfId="1849" xr:uid="{20A10AB1-B9B0-470B-9003-E8245C3A9110}"/>
    <cellStyle name="Normal 119 5" xfId="1850" xr:uid="{11A5232C-7928-49D8-BD74-F0C96227CE71}"/>
    <cellStyle name="Normal 119 6" xfId="1851" xr:uid="{591F0C9D-6EA1-430D-BA0E-AB4A13B89B31}"/>
    <cellStyle name="Normal 12" xfId="1852" xr:uid="{06B756A0-BCD4-474C-9A9A-EC7BD66B8BBA}"/>
    <cellStyle name="Normal 12 10" xfId="1853" xr:uid="{D8FE0AFD-2E3F-4E87-BEB9-2BC79B9253D5}"/>
    <cellStyle name="Normal 12 2" xfId="1854" xr:uid="{A2E7E695-8D82-442E-BD40-29CAF3BC3E36}"/>
    <cellStyle name="Normal 12 2 2" xfId="1855" xr:uid="{1AF48D68-4502-4555-BE73-E2F2FFE0A9FB}"/>
    <cellStyle name="Normal 12 2 2 2" xfId="1856" xr:uid="{2F72457E-836B-499F-8EA7-BBBCD374302C}"/>
    <cellStyle name="Normal 12 2 2 2 2" xfId="1857" xr:uid="{5D8092A0-7BD8-444F-A762-1732F17632FF}"/>
    <cellStyle name="Normal 12 2 2 2 3" xfId="1858" xr:uid="{77392E1A-8DDA-4B44-B5E4-43E1C5B943CC}"/>
    <cellStyle name="Normal 12 2 2 2 4" xfId="1859" xr:uid="{A070CA59-594B-4044-BB3C-4A83130B1210}"/>
    <cellStyle name="Normal 12 2 2 3" xfId="1860" xr:uid="{44DAD5AC-7E7E-4030-AC84-6AD42ED7A869}"/>
    <cellStyle name="Normal 12 2 2 4" xfId="1861" xr:uid="{D3857A0E-D206-4904-B26C-AFC31B1605F2}"/>
    <cellStyle name="Normal 12 2 2 5" xfId="1862" xr:uid="{8805300C-958C-4ACB-95A4-EA338DA99DC5}"/>
    <cellStyle name="Normal 12 2 3" xfId="1863" xr:uid="{DAD8DC5C-6E37-4C57-B6CD-03CF77759166}"/>
    <cellStyle name="Normal 12 2 3 2" xfId="1864" xr:uid="{F635AEAB-D4C0-4A65-A4E8-25498C93FDC9}"/>
    <cellStyle name="Normal 12 2 3 3" xfId="1865" xr:uid="{0C0601D7-243D-4524-8E70-FCB1FA25A13A}"/>
    <cellStyle name="Normal 12 2 3 4" xfId="1866" xr:uid="{19837983-A578-447C-86AA-D3380D4A59B7}"/>
    <cellStyle name="Normal 12 2 4" xfId="1867" xr:uid="{AC537210-BCD4-43AA-80D7-AD13ED1CB308}"/>
    <cellStyle name="Normal 12 2 5" xfId="1868" xr:uid="{8F415A20-0C9A-49BD-B55E-3A0721FBA59F}"/>
    <cellStyle name="Normal 12 2 6" xfId="1869" xr:uid="{D21D31D8-416B-4480-8462-220C7AB26446}"/>
    <cellStyle name="Normal 12 3" xfId="1870" xr:uid="{F86A6906-A7CA-46A0-BB44-3C35A8601749}"/>
    <cellStyle name="Normal 12 3 2" xfId="1871" xr:uid="{462F98EC-DB82-4638-909B-F672CBB20FF9}"/>
    <cellStyle name="Normal 12 3 2 2" xfId="1872" xr:uid="{2FE8DEA5-8ABF-40F2-A43F-C381D6AE77A4}"/>
    <cellStyle name="Normal 12 3 2 3" xfId="1873" xr:uid="{7F5508E7-B03D-43AA-9F47-1E9B31CD082C}"/>
    <cellStyle name="Normal 12 3 2 4" xfId="1874" xr:uid="{43FB0488-E04E-4C17-8826-05AD696D3EB8}"/>
    <cellStyle name="Normal 12 3 3" xfId="1875" xr:uid="{58BB9A2C-97FD-4075-8C0E-5E15A80BE187}"/>
    <cellStyle name="Normal 12 3 4" xfId="1876" xr:uid="{51AB97A2-56FE-4C64-8585-84490C7B0C7E}"/>
    <cellStyle name="Normal 12 3 5" xfId="1877" xr:uid="{97A397B1-883A-49AA-910B-1C57DC283A34}"/>
    <cellStyle name="Normal 12 4" xfId="1878" xr:uid="{1A76E65B-9EB7-499D-99AC-6D4033E30025}"/>
    <cellStyle name="Normal 12 4 2" xfId="1879" xr:uid="{6D932197-122C-466A-9CF8-47307833C043}"/>
    <cellStyle name="Normal 12 4 3" xfId="1880" xr:uid="{42E6F590-0A05-4F71-B0DE-3C07BB2D02D4}"/>
    <cellStyle name="Normal 12 4 4" xfId="1881" xr:uid="{40AFE7FE-7C63-4188-9E08-47D728B9E00C}"/>
    <cellStyle name="Normal 12 5" xfId="1882" xr:uid="{5469CDFD-460B-4A74-B192-A26B47029358}"/>
    <cellStyle name="Normal 12 5 2" xfId="1883" xr:uid="{EFB50669-6CA4-4547-85BD-7AB02588313C}"/>
    <cellStyle name="Normal 12 6" xfId="1884" xr:uid="{0B63107E-F1A8-48BC-8E22-9D209A21F0E4}"/>
    <cellStyle name="Normal 12 6 2" xfId="1885" xr:uid="{E1A80FFE-7AE3-4C75-BC88-E3F784BA217F}"/>
    <cellStyle name="Normal 12 7" xfId="1886" xr:uid="{C6DF9DB5-089E-4D5E-8939-C93722C4CDEE}"/>
    <cellStyle name="Normal 12 7 2" xfId="1887" xr:uid="{5B51F472-BEA2-4538-8AC5-A7A1F4B5A01A}"/>
    <cellStyle name="Normal 12 8" xfId="1888" xr:uid="{985E81C0-C9D3-4243-8E48-37519CEEF978}"/>
    <cellStyle name="Normal 12 9" xfId="1889" xr:uid="{594990E1-9988-47AC-8C56-9927D5FF452E}"/>
    <cellStyle name="Normal 120" xfId="1890" xr:uid="{9C1E91A3-C406-45DC-A7EA-AEF8D0A79188}"/>
    <cellStyle name="Normal 120 2" xfId="1891" xr:uid="{0CDA6FEF-B708-48E1-BBA0-72AA30AE629D}"/>
    <cellStyle name="Normal 120 2 2" xfId="1892" xr:uid="{E9569812-227D-4DD0-8667-D06AD75CF932}"/>
    <cellStyle name="Normal 120 2 2 2" xfId="1893" xr:uid="{7C13DA21-891C-4905-B310-B849BA325429}"/>
    <cellStyle name="Normal 120 2 2 3" xfId="1894" xr:uid="{F857CD13-02A1-41C7-8EFE-0A99C23F2397}"/>
    <cellStyle name="Normal 120 2 2 4" xfId="1895" xr:uid="{988BDCD2-B8D4-42C6-B439-CB5D1988D049}"/>
    <cellStyle name="Normal 120 2 3" xfId="1896" xr:uid="{B69AA2F0-91FC-4500-949A-163EEF4363CE}"/>
    <cellStyle name="Normal 120 2 4" xfId="1897" xr:uid="{2A65B3B5-3D24-4AC9-A016-0BD74107BD47}"/>
    <cellStyle name="Normal 120 2 5" xfId="1898" xr:uid="{05ADD295-AEF3-48D2-B1D4-C40E707001B3}"/>
    <cellStyle name="Normal 120 3" xfId="1899" xr:uid="{EE2A7271-85F1-4980-AA81-2E757FCAFF35}"/>
    <cellStyle name="Normal 120 3 2" xfId="1900" xr:uid="{11DA1211-1A6D-4C00-8D69-DA5B5BCE9762}"/>
    <cellStyle name="Normal 120 3 3" xfId="1901" xr:uid="{1A2A6FF3-86CA-4DE5-8A85-F7C779A30358}"/>
    <cellStyle name="Normal 120 3 4" xfId="1902" xr:uid="{56700872-8EEB-4472-A045-9E4D3B5E4D83}"/>
    <cellStyle name="Normal 120 4" xfId="1903" xr:uid="{73AF6AEA-96C6-45FF-AE11-F0F0B5018618}"/>
    <cellStyle name="Normal 120 5" xfId="1904" xr:uid="{DF906DDD-9FB8-432B-AD7D-9AAFF5E042F4}"/>
    <cellStyle name="Normal 120 6" xfId="1905" xr:uid="{A0C3BD26-7240-48A3-A1D3-5F0E2798396C}"/>
    <cellStyle name="Normal 121" xfId="1906" xr:uid="{024B25B7-D38A-43C1-9876-9BD88EC73AFA}"/>
    <cellStyle name="Normal 121 2" xfId="1907" xr:uid="{AE08D2D6-78F2-46D1-9CA5-9536572D5E56}"/>
    <cellStyle name="Normal 121 2 2" xfId="1908" xr:uid="{F68F2056-EF1F-49B1-881C-30CFFD85E89F}"/>
    <cellStyle name="Normal 121 2 2 2" xfId="1909" xr:uid="{46183CBC-7EFF-407F-B077-26EE85E1DAD7}"/>
    <cellStyle name="Normal 121 2 2 3" xfId="1910" xr:uid="{71FD5103-79D6-47C5-BE97-960AA6EF6A1E}"/>
    <cellStyle name="Normal 121 2 2 4" xfId="1911" xr:uid="{B3C63052-244F-44FC-B93B-14D80E1D7FC5}"/>
    <cellStyle name="Normal 121 2 3" xfId="1912" xr:uid="{3F327548-C4FD-4638-B145-E5BC5C8248A9}"/>
    <cellStyle name="Normal 121 2 4" xfId="1913" xr:uid="{9AD0F631-DCE2-4394-831A-BD5E531C2A6D}"/>
    <cellStyle name="Normal 121 2 5" xfId="1914" xr:uid="{095A1F16-DCE4-4948-8DEF-72172F22F102}"/>
    <cellStyle name="Normal 121 3" xfId="1915" xr:uid="{3CFC8F8E-88B4-4EC3-B766-61A0800B5D73}"/>
    <cellStyle name="Normal 121 3 2" xfId="1916" xr:uid="{66850492-EA32-40D0-B671-2057660CCDE0}"/>
    <cellStyle name="Normal 121 3 3" xfId="1917" xr:uid="{FBB34EDC-8E54-458F-9873-5DC262FB9DB3}"/>
    <cellStyle name="Normal 121 3 4" xfId="1918" xr:uid="{DADAD7EE-9EA8-4B9A-9E43-EBA879D94B7D}"/>
    <cellStyle name="Normal 121 4" xfId="1919" xr:uid="{5FC8BCB5-1A79-4694-9C97-8C2E9213E1D1}"/>
    <cellStyle name="Normal 121 5" xfId="1920" xr:uid="{D3DF06C9-5DB5-46D3-A73B-CEDB77EDC75F}"/>
    <cellStyle name="Normal 121 6" xfId="1921" xr:uid="{B424A2C8-0EB1-429B-A8D4-4A8261F3FD3B}"/>
    <cellStyle name="Normal 122" xfId="1922" xr:uid="{740385BA-E4C3-40DF-8057-E194E86856B6}"/>
    <cellStyle name="Normal 122 2" xfId="1923" xr:uid="{AC7073BD-FE39-4918-80AF-F4031436C1A7}"/>
    <cellStyle name="Normal 122 2 2" xfId="1924" xr:uid="{C07A7BD7-463A-4174-81A2-961EEC7EAF04}"/>
    <cellStyle name="Normal 122 2 2 2" xfId="1925" xr:uid="{E6EE4A62-86DD-4E99-B026-B812794671B7}"/>
    <cellStyle name="Normal 122 2 2 3" xfId="1926" xr:uid="{66362CC5-698D-4707-9F36-7CE570331BD9}"/>
    <cellStyle name="Normal 122 2 2 4" xfId="1927" xr:uid="{C42D5533-53B5-419E-B711-53717E9A17BD}"/>
    <cellStyle name="Normal 122 2 3" xfId="1928" xr:uid="{C45A29E1-E30C-4605-9503-23938C19AC5F}"/>
    <cellStyle name="Normal 122 2 4" xfId="1929" xr:uid="{087608BD-DA17-430C-ACA9-37B168FE0CA0}"/>
    <cellStyle name="Normal 122 2 5" xfId="1930" xr:uid="{A9A7592E-A13D-419C-9B2D-09A7E888EAA4}"/>
    <cellStyle name="Normal 122 3" xfId="1931" xr:uid="{2BF4A563-160A-4B88-BAAA-2E05FD03B966}"/>
    <cellStyle name="Normal 122 3 2" xfId="1932" xr:uid="{38DE4202-3F5D-4D51-87BE-7D461494786D}"/>
    <cellStyle name="Normal 122 3 3" xfId="1933" xr:uid="{04A2F666-9B58-459F-91DA-73F66D839C74}"/>
    <cellStyle name="Normal 122 3 4" xfId="1934" xr:uid="{3DFEAF32-F61B-4DA9-A261-C94FE86CE09D}"/>
    <cellStyle name="Normal 122 4" xfId="1935" xr:uid="{612C96B8-8B74-439F-AAB3-56F8C7BCD02A}"/>
    <cellStyle name="Normal 122 5" xfId="1936" xr:uid="{EE0C8507-759D-4011-A1A5-4CB71B122444}"/>
    <cellStyle name="Normal 122 6" xfId="1937" xr:uid="{9FFA0103-5760-4902-AA05-69D44E8A2A7D}"/>
    <cellStyle name="Normal 123" xfId="1938" xr:uid="{D518C8DB-E59B-49D6-A450-1481730D24E4}"/>
    <cellStyle name="Normal 123 2" xfId="1939" xr:uid="{DEE684DF-AFCE-41C9-ACB5-852437C6E04E}"/>
    <cellStyle name="Normal 123 2 2" xfId="1940" xr:uid="{4CE92C32-ACC5-4EFA-855E-A5744F2B2697}"/>
    <cellStyle name="Normal 123 2 2 2" xfId="1941" xr:uid="{F68DCD71-8C3D-438E-BA77-A404FCE3849E}"/>
    <cellStyle name="Normal 123 2 2 3" xfId="1942" xr:uid="{48FC5157-42F1-416E-AE02-5A2EF97A9FFD}"/>
    <cellStyle name="Normal 123 2 2 4" xfId="1943" xr:uid="{7B31C238-FF8F-419F-99DF-85685435FB0E}"/>
    <cellStyle name="Normal 123 2 3" xfId="1944" xr:uid="{9E2206F6-6296-43AF-BFBD-16F21CE5558B}"/>
    <cellStyle name="Normal 123 2 4" xfId="1945" xr:uid="{212CD315-5FA7-433A-9EB0-6CD7290B5B1E}"/>
    <cellStyle name="Normal 123 2 5" xfId="1946" xr:uid="{5A13F674-2AC9-46F7-96CC-7D3C956315DB}"/>
    <cellStyle name="Normal 123 3" xfId="1947" xr:uid="{FE54DFC0-10E4-42D4-9C71-7E81A826F0EB}"/>
    <cellStyle name="Normal 123 3 2" xfId="1948" xr:uid="{69AB66E6-CC8D-474F-9C27-2A6F4870389C}"/>
    <cellStyle name="Normal 123 3 3" xfId="1949" xr:uid="{61383C68-3E4C-4DDA-9288-37AFC8F3886F}"/>
    <cellStyle name="Normal 123 3 4" xfId="1950" xr:uid="{0EC5C939-2D06-44E7-857D-2008110E4590}"/>
    <cellStyle name="Normal 123 4" xfId="1951" xr:uid="{AAF18D19-B1AE-4AC4-9648-0DB3D1772B4C}"/>
    <cellStyle name="Normal 123 5" xfId="1952" xr:uid="{970E37DE-DCA5-4E63-9465-5C72210A90AA}"/>
    <cellStyle name="Normal 123 6" xfId="1953" xr:uid="{F18F5818-E3D8-4CAD-95E8-3B3E5DAC53C1}"/>
    <cellStyle name="Normal 124" xfId="1954" xr:uid="{17E25E08-D048-4EC7-9B6F-55C1388BED53}"/>
    <cellStyle name="Normal 124 2" xfId="1955" xr:uid="{F72A6FF9-F58E-40C3-B07D-E39BBC4F13B8}"/>
    <cellStyle name="Normal 124 2 2" xfId="1956" xr:uid="{C5B07CF1-77A3-485D-AF4A-C45A98AC21D5}"/>
    <cellStyle name="Normal 124 2 2 2" xfId="1957" xr:uid="{73834AEA-3359-4089-A075-74C2A75EAB9C}"/>
    <cellStyle name="Normal 124 2 2 3" xfId="1958" xr:uid="{23154799-FECD-4A8C-AD95-436F2A4046B3}"/>
    <cellStyle name="Normal 124 2 2 4" xfId="1959" xr:uid="{FC3358EC-72F2-443E-BE1F-F7536AF61F00}"/>
    <cellStyle name="Normal 124 2 3" xfId="1960" xr:uid="{2FFCB6F7-E83E-48C5-BF60-C3D5C9579B26}"/>
    <cellStyle name="Normal 124 2 4" xfId="1961" xr:uid="{49B72016-D4D1-495A-B54D-C171F42F4E2F}"/>
    <cellStyle name="Normal 124 2 5" xfId="1962" xr:uid="{0EEDEC80-A0D9-439F-86F6-76A004956A53}"/>
    <cellStyle name="Normal 124 3" xfId="1963" xr:uid="{FCEECD8D-0A35-4ADE-A2EB-9E5987B975FD}"/>
    <cellStyle name="Normal 124 3 2" xfId="1964" xr:uid="{31D2F3A0-AAB7-45EB-B722-7CA017B33FAC}"/>
    <cellStyle name="Normal 124 3 3" xfId="1965" xr:uid="{DD25D0DD-E867-4D2E-A8A4-31CA64DA58E8}"/>
    <cellStyle name="Normal 124 3 4" xfId="1966" xr:uid="{8464AFF4-F3A4-4326-B0DC-BD062DC7EDF1}"/>
    <cellStyle name="Normal 124 4" xfId="1967" xr:uid="{D67092F8-7E20-45C3-A10C-641918AABFEC}"/>
    <cellStyle name="Normal 124 5" xfId="1968" xr:uid="{9975F8D0-DC64-40D7-AB43-716E27BD878D}"/>
    <cellStyle name="Normal 124 6" xfId="1969" xr:uid="{6360EC50-02A1-4307-AAD3-A2C6819570D3}"/>
    <cellStyle name="Normal 125" xfId="1970" xr:uid="{480AAEEF-2C67-49B6-B533-BF32F071FE22}"/>
    <cellStyle name="Normal 125 2" xfId="1971" xr:uid="{A3988E6A-026D-4039-B00C-9DD4A91CE769}"/>
    <cellStyle name="Normal 125 2 2" xfId="1972" xr:uid="{EAF52759-78D5-408F-847E-DB522093B26C}"/>
    <cellStyle name="Normal 125 2 2 2" xfId="1973" xr:uid="{991D339E-44D2-43D1-B296-AB8CE595E8CB}"/>
    <cellStyle name="Normal 125 2 2 3" xfId="1974" xr:uid="{E5BB4BE7-C746-4EE0-B63E-8C11152E7BC4}"/>
    <cellStyle name="Normal 125 2 2 4" xfId="1975" xr:uid="{E3773B39-3261-4DDA-920E-2C8F65E282A6}"/>
    <cellStyle name="Normal 125 2 3" xfId="1976" xr:uid="{9F888BBA-CF27-4ADA-BCEF-E82AED70CE9D}"/>
    <cellStyle name="Normal 125 2 4" xfId="1977" xr:uid="{E13DB2A1-924C-45A9-A97E-9DA1E81969C9}"/>
    <cellStyle name="Normal 125 2 5" xfId="1978" xr:uid="{54928D40-6D49-4FFB-85DA-D918196D8B7B}"/>
    <cellStyle name="Normal 125 3" xfId="1979" xr:uid="{095BABF3-A181-4AA4-99D7-72CE9978FE39}"/>
    <cellStyle name="Normal 125 3 2" xfId="1980" xr:uid="{5C0BDFDB-238D-4FF5-9288-E61A22B3BDF1}"/>
    <cellStyle name="Normal 125 3 3" xfId="1981" xr:uid="{7B574113-A753-4583-B11B-1F518EB41878}"/>
    <cellStyle name="Normal 125 3 4" xfId="1982" xr:uid="{EB2E5F0A-723E-4CD2-97A5-C76AFB26EE34}"/>
    <cellStyle name="Normal 125 4" xfId="1983" xr:uid="{AB4F7EBA-0422-49E9-8038-F3F722689558}"/>
    <cellStyle name="Normal 125 5" xfId="1984" xr:uid="{EF8D2EC3-B829-4669-8B3C-ACE35A2B9A4A}"/>
    <cellStyle name="Normal 125 6" xfId="1985" xr:uid="{2285B4B8-8008-4E1D-AA25-0DD45A74C6E3}"/>
    <cellStyle name="Normal 126" xfId="1986" xr:uid="{45F2D51A-F493-462D-B1AC-03B56D33724E}"/>
    <cellStyle name="Normal 126 2" xfId="1987" xr:uid="{9CECF5CA-40F0-4CC1-83DE-A5D969A150B2}"/>
    <cellStyle name="Normal 126 2 2" xfId="1988" xr:uid="{54790647-9F5D-4942-AA82-6461C9495402}"/>
    <cellStyle name="Normal 126 2 2 2" xfId="1989" xr:uid="{21246E34-9EFC-48F4-8C24-6A3909CB7AEB}"/>
    <cellStyle name="Normal 126 2 2 3" xfId="1990" xr:uid="{7889AD28-6471-4F97-BC65-E2B7C8EDD69C}"/>
    <cellStyle name="Normal 126 2 2 4" xfId="1991" xr:uid="{A2947F83-19F3-4EE5-8D81-1A2CBEDE11B5}"/>
    <cellStyle name="Normal 126 2 3" xfId="1992" xr:uid="{DF16EB8C-491F-47A3-9176-12FF1849BC2A}"/>
    <cellStyle name="Normal 126 2 4" xfId="1993" xr:uid="{60877024-3E32-4B60-AA52-5985B6ECA19A}"/>
    <cellStyle name="Normal 126 2 5" xfId="1994" xr:uid="{9D8CAFBA-7F45-4B7B-9CB1-09FBE96F4FD9}"/>
    <cellStyle name="Normal 126 3" xfId="1995" xr:uid="{3FEC25CE-CDFF-408B-9792-AD6FD67BCFEC}"/>
    <cellStyle name="Normal 126 3 2" xfId="1996" xr:uid="{60CFA0C4-F5D3-4CA9-ACBA-C920FC7796F9}"/>
    <cellStyle name="Normal 126 3 3" xfId="1997" xr:uid="{0D2FB11E-8DD5-4535-8EFA-87DC93E9B28D}"/>
    <cellStyle name="Normal 126 3 4" xfId="1998" xr:uid="{ED512F0B-7101-4883-B6CE-C4BBDD8C32AE}"/>
    <cellStyle name="Normal 126 4" xfId="1999" xr:uid="{37A76819-CB17-4D58-BCF3-36A906179D25}"/>
    <cellStyle name="Normal 126 5" xfId="2000" xr:uid="{E1A5606F-7530-4595-8B84-2164578B063B}"/>
    <cellStyle name="Normal 126 6" xfId="2001" xr:uid="{13C9B0FC-1895-4F11-B54B-8EEF87166018}"/>
    <cellStyle name="Normal 127" xfId="2002" xr:uid="{1655EABF-335F-4901-8598-115027FCD302}"/>
    <cellStyle name="Normal 127 2" xfId="2003" xr:uid="{CA9380E4-3C46-4214-90C2-40834023600E}"/>
    <cellStyle name="Normal 127 2 2" xfId="2004" xr:uid="{E61CD7AC-5A87-4CB0-9201-9DFFCE6725E1}"/>
    <cellStyle name="Normal 127 2 2 2" xfId="2005" xr:uid="{A12035E3-9283-4CDA-97F4-9480EC92173F}"/>
    <cellStyle name="Normal 127 2 2 3" xfId="2006" xr:uid="{955D0E5A-95FB-4E1A-A257-51D0D36A0B60}"/>
    <cellStyle name="Normal 127 2 2 4" xfId="2007" xr:uid="{5908C2E8-A028-49F1-8C5F-BFCFECBD84CF}"/>
    <cellStyle name="Normal 127 2 3" xfId="2008" xr:uid="{6CDDB43D-CEB6-4EF9-89D9-C88B7CC18B2E}"/>
    <cellStyle name="Normal 127 2 4" xfId="2009" xr:uid="{907939CA-8B92-4088-B3BC-8190D3F449E2}"/>
    <cellStyle name="Normal 127 2 5" xfId="2010" xr:uid="{2867BB50-42A9-4EC0-B3B5-58BD3822387A}"/>
    <cellStyle name="Normal 127 3" xfId="2011" xr:uid="{7F1746AC-A818-4CF2-A6AA-E414A6597466}"/>
    <cellStyle name="Normal 127 3 2" xfId="2012" xr:uid="{6EC4A20E-7F4E-48FD-8A93-16EB06DC7D2E}"/>
    <cellStyle name="Normal 127 3 3" xfId="2013" xr:uid="{1EC23254-D1E4-40F4-89D0-2EE23AB3D232}"/>
    <cellStyle name="Normal 127 3 4" xfId="2014" xr:uid="{D51DD217-E57C-4E0B-ADB9-AD52391CA744}"/>
    <cellStyle name="Normal 127 4" xfId="2015" xr:uid="{14286827-9EB3-46BF-8DD1-5BC5ED21DA24}"/>
    <cellStyle name="Normal 127 5" xfId="2016" xr:uid="{4FB9503C-B210-40C5-A178-9BA532D42B1D}"/>
    <cellStyle name="Normal 127 6" xfId="2017" xr:uid="{8B4F3ED9-A785-4818-AF2C-C1C81F45931B}"/>
    <cellStyle name="Normal 128" xfId="2018" xr:uid="{6C4B5A78-8331-4C94-A8C7-F2EB3DF2AE38}"/>
    <cellStyle name="Normal 128 2" xfId="2019" xr:uid="{178FE29F-0F36-499E-9DC1-2393BDB7FA94}"/>
    <cellStyle name="Normal 128 2 2" xfId="2020" xr:uid="{979E7E35-0B42-4ABF-B5F0-9CF591776B72}"/>
    <cellStyle name="Normal 128 2 2 2" xfId="2021" xr:uid="{F2094EFF-D7CF-4C69-8EEF-14175A35F210}"/>
    <cellStyle name="Normal 128 2 2 3" xfId="2022" xr:uid="{AF8BE29E-F9F3-45C0-AC5B-FAB8CCBEA2B6}"/>
    <cellStyle name="Normal 128 2 2 4" xfId="2023" xr:uid="{DE8AA1B5-2687-42C6-939D-65014C2CDC4D}"/>
    <cellStyle name="Normal 128 2 3" xfId="2024" xr:uid="{AC2E7F12-D269-4026-951A-EF8FDD660D7A}"/>
    <cellStyle name="Normal 128 2 4" xfId="2025" xr:uid="{C06206C8-7B60-49F2-A48E-5B4126984CFF}"/>
    <cellStyle name="Normal 128 2 5" xfId="2026" xr:uid="{AE20620A-571A-4590-A0E6-7B080B346AA3}"/>
    <cellStyle name="Normal 128 3" xfId="2027" xr:uid="{D388DACB-37D2-45E0-A202-5CFD475F2F6F}"/>
    <cellStyle name="Normal 128 3 2" xfId="2028" xr:uid="{48E5AC80-88B5-425C-BD27-054BB9DCD89D}"/>
    <cellStyle name="Normal 128 3 3" xfId="2029" xr:uid="{232E054F-4C21-4C88-A53C-0EE87985D072}"/>
    <cellStyle name="Normal 128 3 4" xfId="2030" xr:uid="{BEE4C02E-60D7-422A-9F23-AA2158A3EADA}"/>
    <cellStyle name="Normal 128 4" xfId="2031" xr:uid="{F53FEB18-18A1-47AC-9525-FEF476C468DE}"/>
    <cellStyle name="Normal 128 5" xfId="2032" xr:uid="{6B50A6F7-444E-4A68-A7D6-0A25C7CD30DC}"/>
    <cellStyle name="Normal 128 6" xfId="2033" xr:uid="{FDE75ED2-9FCA-473F-B836-2BC970855338}"/>
    <cellStyle name="Normal 129" xfId="2034" xr:uid="{CD7FDF5F-DC80-44E5-AAA6-E984AF6F1A56}"/>
    <cellStyle name="Normal 129 2" xfId="2035" xr:uid="{D8EBC19C-CB29-4352-A1E7-CE84D67AB669}"/>
    <cellStyle name="Normal 129 2 2" xfId="2036" xr:uid="{E3500726-1B69-4303-A2D3-5487E2CB6D2A}"/>
    <cellStyle name="Normal 129 2 2 2" xfId="2037" xr:uid="{09CFA95F-D3B4-4A8A-99D6-AD7FD91A384F}"/>
    <cellStyle name="Normal 129 2 2 3" xfId="2038" xr:uid="{8452D391-42AE-40F4-A28B-158F9CAF6E0F}"/>
    <cellStyle name="Normal 129 2 2 4" xfId="2039" xr:uid="{66D76CE5-7368-4A51-AE1C-D5BD217702D1}"/>
    <cellStyle name="Normal 129 2 3" xfId="2040" xr:uid="{3533F914-C6AB-412C-ADA0-5FCBF65757E2}"/>
    <cellStyle name="Normal 129 2 4" xfId="2041" xr:uid="{08DB0A8F-6C08-431D-A6CA-25DF96044826}"/>
    <cellStyle name="Normal 129 2 5" xfId="2042" xr:uid="{DF925832-34AB-41CE-9A60-3DF52501792A}"/>
    <cellStyle name="Normal 129 3" xfId="2043" xr:uid="{8C4CDF7E-C01A-4FB6-B1C8-70BF2369AD48}"/>
    <cellStyle name="Normal 129 3 2" xfId="2044" xr:uid="{23B85908-C6B8-4F68-A968-751DC5A59F3D}"/>
    <cellStyle name="Normal 129 3 3" xfId="2045" xr:uid="{434CD70E-6A99-4C1B-A9DF-D420F4EE8DBE}"/>
    <cellStyle name="Normal 129 3 4" xfId="2046" xr:uid="{CBB7D6EF-A3B4-4AD3-B83C-AE7853B41242}"/>
    <cellStyle name="Normal 129 4" xfId="2047" xr:uid="{C64CCF0C-C4A9-442C-B19A-4626B964E4BA}"/>
    <cellStyle name="Normal 129 5" xfId="2048" xr:uid="{43F2F934-4F06-4FD3-98B0-83C50F649681}"/>
    <cellStyle name="Normal 129 6" xfId="2049" xr:uid="{2A384257-52E7-4E30-A576-0DCF11C0684C}"/>
    <cellStyle name="Normal 13" xfId="2050" xr:uid="{4F12D3CD-97F2-4E24-8CFE-259D089DEDA2}"/>
    <cellStyle name="Normal 13 2" xfId="2051" xr:uid="{B611A398-1D19-4364-99F5-77E1EBAFA1EE}"/>
    <cellStyle name="Normal 13 2 2" xfId="2052" xr:uid="{7D02AE0E-E7B3-448D-8D0F-8C6AEA3A4995}"/>
    <cellStyle name="Normal 13 2 2 2" xfId="2053" xr:uid="{74470C2F-2000-41ED-B556-84404EEAA715}"/>
    <cellStyle name="Normal 13 2 2 2 2" xfId="2054" xr:uid="{179C8921-6B1A-44B7-9836-04EE8F64BAAE}"/>
    <cellStyle name="Normal 13 2 2 2 3" xfId="2055" xr:uid="{60967E3A-2955-4E1F-A04B-CD6C0C38BAFE}"/>
    <cellStyle name="Normal 13 2 2 2 4" xfId="2056" xr:uid="{BB0885C6-55B0-4DA1-9E06-7DB71A1C7430}"/>
    <cellStyle name="Normal 13 2 2 3" xfId="2057" xr:uid="{FDEA4EC8-9344-47C9-9CC2-0EDE51A33D7F}"/>
    <cellStyle name="Normal 13 2 2 4" xfId="2058" xr:uid="{F2B3A14B-A3D5-41C1-823B-F9ACED21770F}"/>
    <cellStyle name="Normal 13 2 2 5" xfId="2059" xr:uid="{DF82B580-B7B0-4E74-B161-3BF308BB2239}"/>
    <cellStyle name="Normal 13 2 3" xfId="2060" xr:uid="{FA44A4CF-7527-4996-A18E-20C630A02568}"/>
    <cellStyle name="Normal 13 2 3 2" xfId="2061" xr:uid="{B8FFAB60-469F-4271-8357-D3A392FDB7EC}"/>
    <cellStyle name="Normal 13 2 3 3" xfId="2062" xr:uid="{A28C4E9C-7C83-4E77-B56D-6DDB8242045D}"/>
    <cellStyle name="Normal 13 2 3 4" xfId="2063" xr:uid="{F8048540-51C8-4083-B4F5-17124E4AC4B6}"/>
    <cellStyle name="Normal 13 2 4" xfId="2064" xr:uid="{BC15DF9A-FF48-440C-91F6-17A830D96F0A}"/>
    <cellStyle name="Normal 13 2 5" xfId="2065" xr:uid="{D94201C2-30FB-437F-897C-D7A5168F568C}"/>
    <cellStyle name="Normal 13 2 6" xfId="2066" xr:uid="{72A2B58E-C2AF-41F1-8296-2A1A69C21185}"/>
    <cellStyle name="Normal 13 3" xfId="2067" xr:uid="{60D445F4-F194-468F-96EE-CA47BF809D3E}"/>
    <cellStyle name="Normal 13 3 2" xfId="2068" xr:uid="{8DD10BF5-F235-435F-A732-D474DD05ED48}"/>
    <cellStyle name="Normal 13 3 2 2" xfId="2069" xr:uid="{BB374676-2031-4C78-9CAB-953B58897B83}"/>
    <cellStyle name="Normal 13 3 2 3" xfId="2070" xr:uid="{6B4BBA07-182D-4DB9-9D27-ED68EFCF6856}"/>
    <cellStyle name="Normal 13 3 2 4" xfId="2071" xr:uid="{659502B8-35D6-4755-9F4A-20E17D0C182E}"/>
    <cellStyle name="Normal 13 3 3" xfId="2072" xr:uid="{336C7A84-95E0-4880-AD24-72C7669EAAE2}"/>
    <cellStyle name="Normal 13 3 4" xfId="2073" xr:uid="{3A9A5A81-BE57-41FF-B0DC-35F9231F260B}"/>
    <cellStyle name="Normal 13 3 5" xfId="2074" xr:uid="{ADE67FE2-A4A0-4F5C-8B98-8F0D580DF418}"/>
    <cellStyle name="Normal 13 4" xfId="2075" xr:uid="{9928707E-B66D-4C2F-8778-9C1D378B6510}"/>
    <cellStyle name="Normal 13 4 2" xfId="2076" xr:uid="{A158A440-9932-4A1E-B37D-CE16D912E5C2}"/>
    <cellStyle name="Normal 13 4 3" xfId="2077" xr:uid="{6D12A045-53D3-40F1-BB52-23AF5BBCDA7E}"/>
    <cellStyle name="Normal 13 4 4" xfId="2078" xr:uid="{94ADEBD3-94A6-464D-8A2F-E7FF6567DD1B}"/>
    <cellStyle name="Normal 13 5" xfId="2079" xr:uid="{4CE648DF-9F8F-40D3-B3E0-8C57987D865B}"/>
    <cellStyle name="Normal 13 5 2" xfId="2080" xr:uid="{4183ABFF-CCC3-4068-A84E-656C3BAE3022}"/>
    <cellStyle name="Normal 13 6" xfId="2081" xr:uid="{65EE76E4-3917-48DD-99AC-FEC9789B7A9E}"/>
    <cellStyle name="Normal 13 6 2" xfId="2082" xr:uid="{FCBD14EB-F49C-4886-89C4-57D650616720}"/>
    <cellStyle name="Normal 13 7" xfId="2083" xr:uid="{0A7EDC38-0D45-4547-BDF5-513147C927FF}"/>
    <cellStyle name="Normal 13 7 2" xfId="2084" xr:uid="{AAEADADE-E7E0-4357-8FBC-308578C4BC44}"/>
    <cellStyle name="Normal 13 8" xfId="2085" xr:uid="{9608BA3E-9E0C-449E-95A6-63CB0F5DD1DD}"/>
    <cellStyle name="Normal 13 9" xfId="2086" xr:uid="{182D989A-2C10-4EE7-89E5-5B3BADE97501}"/>
    <cellStyle name="Normal 130" xfId="2087" xr:uid="{FC58244E-3C0C-4E92-8742-A0A2D6903AA8}"/>
    <cellStyle name="Normal 130 2" xfId="2088" xr:uid="{686BA201-B681-453A-8103-AEA1AF428EFC}"/>
    <cellStyle name="Normal 130 2 2" xfId="2089" xr:uid="{7D59412F-2BF3-462F-A2FE-66D7CD2F08F3}"/>
    <cellStyle name="Normal 130 2 2 2" xfId="2090" xr:uid="{E866B32F-E191-4792-AAFB-6AC58905D72C}"/>
    <cellStyle name="Normal 130 2 2 3" xfId="2091" xr:uid="{53B4AD8A-63DB-409D-BB7A-D6626BCBD6C8}"/>
    <cellStyle name="Normal 130 2 2 4" xfId="2092" xr:uid="{78F16900-D0F2-40D2-AA78-EE2BFCD02F3A}"/>
    <cellStyle name="Normal 130 2 3" xfId="2093" xr:uid="{3F9EE5CE-A393-46F3-BBC6-DF1B7B5E7B30}"/>
    <cellStyle name="Normal 130 2 4" xfId="2094" xr:uid="{6C0B8897-C067-4E67-BD60-27B3D9D9B8F8}"/>
    <cellStyle name="Normal 130 2 5" xfId="2095" xr:uid="{2548C9C5-9A1C-473F-A7B6-1FB9DEFBDBA7}"/>
    <cellStyle name="Normal 130 3" xfId="2096" xr:uid="{EB5800C1-A02D-41FD-A49A-4652682DB548}"/>
    <cellStyle name="Normal 130 3 2" xfId="2097" xr:uid="{44BF62E4-2E64-486C-B514-F2A7E9A976B6}"/>
    <cellStyle name="Normal 130 3 3" xfId="2098" xr:uid="{98D157F3-A6AD-45D9-A923-4C05B3164518}"/>
    <cellStyle name="Normal 130 3 4" xfId="2099" xr:uid="{8AAAD3D6-0AAF-428D-9B9B-E0DA5E555985}"/>
    <cellStyle name="Normal 130 4" xfId="2100" xr:uid="{59451676-C7DD-43C4-86AF-144EC531A61A}"/>
    <cellStyle name="Normal 130 5" xfId="2101" xr:uid="{12795F57-B45F-4BF4-B1ED-EE082832C4D0}"/>
    <cellStyle name="Normal 130 6" xfId="2102" xr:uid="{A33882B7-8E14-48B3-BC4D-8B3A43933465}"/>
    <cellStyle name="Normal 131" xfId="2103" xr:uid="{36C9E71E-792A-41E3-A22E-2E080D576981}"/>
    <cellStyle name="Normal 131 2" xfId="2104" xr:uid="{478AE33A-0AB4-4EF6-94A9-77B46FD3BD07}"/>
    <cellStyle name="Normal 131 2 2" xfId="2105" xr:uid="{1C886251-8947-4A25-81EA-051193EEA110}"/>
    <cellStyle name="Normal 131 2 2 2" xfId="2106" xr:uid="{BC7C2CF8-CBB8-484A-8B6F-F3ABDBC03D61}"/>
    <cellStyle name="Normal 131 2 2 2 2" xfId="2107" xr:uid="{C7E9414A-20FF-419A-95AE-4F8323659970}"/>
    <cellStyle name="Normal 131 2 2 3" xfId="2108" xr:uid="{F7DF3590-8C13-4AFA-905B-4BE8109C8F63}"/>
    <cellStyle name="Normal 131 2 2 4" xfId="2109" xr:uid="{F44775A3-875F-459F-8C9A-2FDBFDCB1E25}"/>
    <cellStyle name="Normal 131 2 3" xfId="2110" xr:uid="{E44BC50E-C81B-48E5-AA83-5CC9C26F170A}"/>
    <cellStyle name="Normal 131 2 3 2" xfId="2111" xr:uid="{6E0BB058-8B79-4460-B348-AE4E53E9CDFA}"/>
    <cellStyle name="Normal 131 2 4" xfId="2112" xr:uid="{B65773C0-5A9A-4186-8165-E996C823FF4A}"/>
    <cellStyle name="Normal 131 2 5" xfId="2113" xr:uid="{D91F26C5-893E-436B-A029-CD7ED74AACC0}"/>
    <cellStyle name="Normal 131 3" xfId="2114" xr:uid="{F5C83D11-0F9B-4B0F-9C23-00A5ECD16303}"/>
    <cellStyle name="Normal 131 3 2" xfId="2115" xr:uid="{9526066A-1ECC-47D4-9857-E7849BC1B319}"/>
    <cellStyle name="Normal 131 3 3" xfId="2116" xr:uid="{F054071C-F141-4F48-9A9B-DB528B65F99B}"/>
    <cellStyle name="Normal 131 3 4" xfId="2117" xr:uid="{8239FC07-3EA1-45FE-85D0-F819A0FA2F66}"/>
    <cellStyle name="Normal 131 4" xfId="2118" xr:uid="{BAD872BA-0FA5-43E9-A66D-0E79AF3AF4C3}"/>
    <cellStyle name="Normal 131 5" xfId="2119" xr:uid="{4A82BA94-3BEB-48A9-BCFF-775FF648B180}"/>
    <cellStyle name="Normal 131 6" xfId="2120" xr:uid="{848D6273-71F5-4F74-8402-83F87801F303}"/>
    <cellStyle name="Normal 132" xfId="2121" xr:uid="{8CA53FFB-AFF6-4E6A-BC76-697954C189D7}"/>
    <cellStyle name="Normal 132 2" xfId="2122" xr:uid="{D367F705-A7B4-44F4-9881-7A6F1C9C6A47}"/>
    <cellStyle name="Normal 132 2 2" xfId="2123" xr:uid="{9FB4110D-5E4E-4B16-912B-99DD7BBA91BB}"/>
    <cellStyle name="Normal 132 2 2 2" xfId="2124" xr:uid="{D135B7AD-C649-4119-A853-2FD7BB07BA5F}"/>
    <cellStyle name="Normal 132 2 2 2 2" xfId="2125" xr:uid="{62EBA0FD-F0D3-4A7C-83F6-028CA87B2B6E}"/>
    <cellStyle name="Normal 132 2 2 3" xfId="2126" xr:uid="{74BDA79C-539E-4306-86AE-131B67AB58BA}"/>
    <cellStyle name="Normal 132 2 2 4" xfId="2127" xr:uid="{1D101530-2481-4775-A2A6-7C4F4D013351}"/>
    <cellStyle name="Normal 132 2 3" xfId="2128" xr:uid="{32151DAC-4ED7-42A3-8569-7401E8D33199}"/>
    <cellStyle name="Normal 132 2 3 2" xfId="2129" xr:uid="{4F3D0F8E-9EE6-456D-9771-1B50592C6A35}"/>
    <cellStyle name="Normal 132 2 4" xfId="2130" xr:uid="{61A8EC5F-24A3-44A4-B86F-73310EE8A243}"/>
    <cellStyle name="Normal 132 2 5" xfId="2131" xr:uid="{9D702DF9-460A-4756-92E8-7904BAE54E8F}"/>
    <cellStyle name="Normal 132 3" xfId="2132" xr:uid="{E22E8CC1-76E6-4D71-A49C-FDA67EB6E4D9}"/>
    <cellStyle name="Normal 132 3 2" xfId="2133" xr:uid="{D90543A9-DC31-48CD-A1D4-B12E06B096F2}"/>
    <cellStyle name="Normal 132 3 3" xfId="2134" xr:uid="{4B1703AF-100A-441A-ABB4-713BBA94DF15}"/>
    <cellStyle name="Normal 132 3 4" xfId="2135" xr:uid="{0962377B-26BE-46BE-B9EA-A18BFE0963B7}"/>
    <cellStyle name="Normal 132 4" xfId="2136" xr:uid="{AABDC7EB-33BA-4857-9947-961A8C31082F}"/>
    <cellStyle name="Normal 132 5" xfId="2137" xr:uid="{B0F3CEC1-B3E3-4524-872E-C125CEA96717}"/>
    <cellStyle name="Normal 132 6" xfId="2138" xr:uid="{7127C0AB-39D3-465B-971C-C207DEA17B2E}"/>
    <cellStyle name="Normal 133" xfId="2139" xr:uid="{5A3B87E7-826F-4B3A-97B0-6AC4AE29F16E}"/>
    <cellStyle name="Normal 133 2" xfId="2140" xr:uid="{5B9667FE-6682-4E94-B0C9-DB74EB2C066F}"/>
    <cellStyle name="Normal 133 2 2" xfId="2141" xr:uid="{4A66D583-E0A6-4A83-91AD-6755A7AFE290}"/>
    <cellStyle name="Normal 133 2 2 2" xfId="2142" xr:uid="{668F418D-1D20-4B51-A52D-6578FFBE2396}"/>
    <cellStyle name="Normal 133 2 2 3" xfId="2143" xr:uid="{906CFF11-4D21-4113-8B8B-A3A47537D234}"/>
    <cellStyle name="Normal 133 2 2 4" xfId="2144" xr:uid="{7BA64EC6-6D4E-4C0E-85C2-015E9AB60393}"/>
    <cellStyle name="Normal 133 2 3" xfId="2145" xr:uid="{68E2F69A-4A26-4E0C-B95F-48BC022D1B21}"/>
    <cellStyle name="Normal 133 2 4" xfId="2146" xr:uid="{689CC1FF-0A62-46A0-B427-1ED8F13F1677}"/>
    <cellStyle name="Normal 133 2 5" xfId="2147" xr:uid="{55B13AFD-8779-474C-9AB9-D479E053F1B1}"/>
    <cellStyle name="Normal 133 3" xfId="2148" xr:uid="{56BE9D17-C5EC-45B6-B1F1-236C36A2F074}"/>
    <cellStyle name="Normal 133 3 2" xfId="2149" xr:uid="{1F5B0C00-F9D2-49B4-AD71-47DAE750F9B6}"/>
    <cellStyle name="Normal 133 3 3" xfId="2150" xr:uid="{8A6A0EE1-B3D1-4CE7-8D3E-AB16EDDED861}"/>
    <cellStyle name="Normal 133 3 4" xfId="2151" xr:uid="{3468DFCB-9042-48A9-9244-9CB1CF3B9971}"/>
    <cellStyle name="Normal 133 4" xfId="2152" xr:uid="{A4A6A66B-9E10-44A4-B342-18FDB5D39FF6}"/>
    <cellStyle name="Normal 133 5" xfId="2153" xr:uid="{93B921C5-8679-4433-8C4E-C68A7C622F90}"/>
    <cellStyle name="Normal 133 6" xfId="2154" xr:uid="{A5F00B9B-834C-4159-AB10-E93D3ED5C7A2}"/>
    <cellStyle name="Normal 134" xfId="2155" xr:uid="{883E2241-D7AE-4F51-9986-85F3045D2360}"/>
    <cellStyle name="Normal 134 2" xfId="2156" xr:uid="{97B72D77-2927-41B1-9FEC-C0E4B94FF01C}"/>
    <cellStyle name="Normal 134 2 2" xfId="2157" xr:uid="{6449A6B6-40EC-4254-AB27-D844A9AD483D}"/>
    <cellStyle name="Normal 134 2 2 2" xfId="2158" xr:uid="{A0E71F8A-C805-498A-B9BE-D7F75F912DDA}"/>
    <cellStyle name="Normal 134 2 2 2 2" xfId="2159" xr:uid="{620348A4-D9C4-4B60-B5E8-5ED6E7F96117}"/>
    <cellStyle name="Normal 134 2 2 3" xfId="2160" xr:uid="{E69EEE7E-E089-4D0E-838B-CC6D3953F2D7}"/>
    <cellStyle name="Normal 134 2 2 4" xfId="2161" xr:uid="{81A4C59D-3B06-415E-8162-D45233EF8E8C}"/>
    <cellStyle name="Normal 134 2 3" xfId="2162" xr:uid="{2DDA4B5F-BD5A-4CA1-9E79-9806CC2A6684}"/>
    <cellStyle name="Normal 134 2 3 2" xfId="2163" xr:uid="{5B122299-0A62-4ADE-89A7-AC640E2569B8}"/>
    <cellStyle name="Normal 134 2 4" xfId="2164" xr:uid="{8564ADF5-A23E-4DA1-A037-A3436B48758E}"/>
    <cellStyle name="Normal 134 2 5" xfId="2165" xr:uid="{E7156B7D-41D1-425A-976B-02FFF15B77B4}"/>
    <cellStyle name="Normal 134 3" xfId="2166" xr:uid="{CB4A2074-BC23-4EF1-899C-FC488259655A}"/>
    <cellStyle name="Normal 134 3 2" xfId="2167" xr:uid="{0C6812AB-7AD9-4EA6-98C0-D71E743DBD02}"/>
    <cellStyle name="Normal 134 3 3" xfId="2168" xr:uid="{6D71605F-56BF-4DA0-A041-2F91714E08A7}"/>
    <cellStyle name="Normal 134 3 4" xfId="2169" xr:uid="{3E5A6B69-A5DC-46CC-8548-FEA1C03C87CA}"/>
    <cellStyle name="Normal 134 4" xfId="2170" xr:uid="{1FCF9B97-6621-4385-867E-8C3D2BF743DF}"/>
    <cellStyle name="Normal 134 5" xfId="2171" xr:uid="{D3074714-DE7C-4D8B-B114-66065A15E832}"/>
    <cellStyle name="Normal 134 6" xfId="2172" xr:uid="{274A9674-E2E0-444E-846C-E80A10C01AAC}"/>
    <cellStyle name="Normal 135" xfId="2173" xr:uid="{D45F1DBF-9137-45DF-AF21-30D32FACE7B2}"/>
    <cellStyle name="Normal 135 2" xfId="2174" xr:uid="{9343DE77-56B5-4D7B-AED6-CEEB80EA1259}"/>
    <cellStyle name="Normal 135 2 2" xfId="2175" xr:uid="{04F5F2E1-2F5F-4CD7-AF2E-C07C97657C76}"/>
    <cellStyle name="Normal 135 2 2 2" xfId="2176" xr:uid="{5C3F8F80-694A-48C3-8031-3757B752EBC4}"/>
    <cellStyle name="Normal 135 2 2 2 2" xfId="2177" xr:uid="{CEAA5327-9D6F-42C0-9D6A-52B169E31017}"/>
    <cellStyle name="Normal 135 2 2 3" xfId="2178" xr:uid="{25356668-1C49-40F3-8A4A-0CC942A63DF5}"/>
    <cellStyle name="Normal 135 2 2 4" xfId="2179" xr:uid="{06370731-4C5A-4EFE-94EB-4B94759C98F3}"/>
    <cellStyle name="Normal 135 2 3" xfId="2180" xr:uid="{8A6F2A7D-DB5A-4D43-9CDE-D1D97FBFC2A7}"/>
    <cellStyle name="Normal 135 2 3 2" xfId="2181" xr:uid="{6D617A4C-D3E9-4CCF-B717-CD2D246545D7}"/>
    <cellStyle name="Normal 135 2 4" xfId="2182" xr:uid="{585D3433-1E41-4E21-BA15-E88369A161AA}"/>
    <cellStyle name="Normal 135 2 5" xfId="2183" xr:uid="{69336C53-4092-43DA-8A79-6967BE6E089A}"/>
    <cellStyle name="Normal 135 3" xfId="2184" xr:uid="{55EA3E21-F8CD-4696-8D39-EEB70144143C}"/>
    <cellStyle name="Normal 135 3 2" xfId="2185" xr:uid="{953857E4-7B37-4B79-AE87-8434F66876F9}"/>
    <cellStyle name="Normal 135 3 3" xfId="2186" xr:uid="{E39E71E6-A484-4029-9D1F-4B625C491E95}"/>
    <cellStyle name="Normal 135 3 4" xfId="2187" xr:uid="{0E37856C-1D95-4F7C-B764-31E72890D2D5}"/>
    <cellStyle name="Normal 135 4" xfId="2188" xr:uid="{903A4E2F-72EE-48AC-9844-434C9E6F64B8}"/>
    <cellStyle name="Normal 135 5" xfId="2189" xr:uid="{AE993070-13B5-46AF-A859-3F136633A47B}"/>
    <cellStyle name="Normal 135 6" xfId="2190" xr:uid="{C161581F-B290-4BDE-B796-AD0917E564B2}"/>
    <cellStyle name="Normal 136" xfId="2191" xr:uid="{E59E4623-62D1-45D0-AF95-567F79C5DC84}"/>
    <cellStyle name="Normal 136 2" xfId="2192" xr:uid="{C5A06A1F-2617-43BD-96B4-BEBCFAA0353E}"/>
    <cellStyle name="Normal 136 2 2" xfId="2193" xr:uid="{0C6171B4-8D3F-4D3E-BDBF-DED938F06EF9}"/>
    <cellStyle name="Normal 136 2 2 2" xfId="2194" xr:uid="{F0A6A6ED-26A5-419B-B173-13F256D8940C}"/>
    <cellStyle name="Normal 136 2 2 3" xfId="2195" xr:uid="{2A9214E0-CB10-4844-9711-2A4D4610C5A3}"/>
    <cellStyle name="Normal 136 2 2 4" xfId="2196" xr:uid="{175B70A1-68DE-414A-97A7-98B773379F93}"/>
    <cellStyle name="Normal 136 2 3" xfId="2197" xr:uid="{EE0E0BBE-12E9-4589-9474-4892CC92C129}"/>
    <cellStyle name="Normal 136 2 4" xfId="2198" xr:uid="{E838E52F-D1A9-4007-A729-2CB09BF667FA}"/>
    <cellStyle name="Normal 136 2 5" xfId="2199" xr:uid="{F3402BBF-25BC-458F-B115-6750DFA60A5A}"/>
    <cellStyle name="Normal 136 3" xfId="2200" xr:uid="{4ED09ABC-4975-4068-AA06-1551BA429246}"/>
    <cellStyle name="Normal 136 3 2" xfId="2201" xr:uid="{6B8A399D-FF6B-4466-ADFA-CD607540FA3C}"/>
    <cellStyle name="Normal 136 3 3" xfId="2202" xr:uid="{CAA75E7E-1DD3-42C2-B3D0-57B1B8D5228C}"/>
    <cellStyle name="Normal 136 3 4" xfId="2203" xr:uid="{D41B626E-5F2D-4792-9985-B56F0F0D2F6A}"/>
    <cellStyle name="Normal 136 4" xfId="2204" xr:uid="{FA756A33-1768-4312-9413-0244EFD37704}"/>
    <cellStyle name="Normal 136 5" xfId="2205" xr:uid="{085953E3-2010-4950-8F0E-389C8CB99176}"/>
    <cellStyle name="Normal 136 6" xfId="2206" xr:uid="{ED8E80EB-4995-4C8D-B1AA-FF631C46E648}"/>
    <cellStyle name="Normal 137" xfId="2207" xr:uid="{A42D4A31-7F9C-49BA-8E12-F70D17CA64DE}"/>
    <cellStyle name="Normal 137 2" xfId="2208" xr:uid="{CB4F3A66-348F-46D2-9568-410107C243A3}"/>
    <cellStyle name="Normal 137 2 2" xfId="2209" xr:uid="{1CFE75CC-5F53-453E-80CF-A7109DBD570F}"/>
    <cellStyle name="Normal 137 2 2 2" xfId="2210" xr:uid="{9F8DF712-A1F1-4930-AE4C-6A93A778AB19}"/>
    <cellStyle name="Normal 137 2 2 3" xfId="2211" xr:uid="{1CB6FC84-F271-4843-B18D-59111FD850EB}"/>
    <cellStyle name="Normal 137 2 2 4" xfId="2212" xr:uid="{8EF2BF7D-EF81-437F-8C0D-A2AAD73E4C3E}"/>
    <cellStyle name="Normal 137 2 3" xfId="2213" xr:uid="{88938166-3796-40BC-8AB6-BA35E20307D4}"/>
    <cellStyle name="Normal 137 2 4" xfId="2214" xr:uid="{75F52F41-9006-4BF3-BDEE-D4748F11FDDA}"/>
    <cellStyle name="Normal 137 2 5" xfId="2215" xr:uid="{D34C9F49-275E-4F69-A61C-F961CE3DE6A5}"/>
    <cellStyle name="Normal 137 3" xfId="2216" xr:uid="{0DE60AC0-A088-4DE6-8999-354EA0E8DAAA}"/>
    <cellStyle name="Normal 137 3 2" xfId="2217" xr:uid="{676C8FBC-90C8-4BB2-8418-3D05A4AE327C}"/>
    <cellStyle name="Normal 137 3 3" xfId="2218" xr:uid="{7F072558-2AF9-4F57-BEAD-B74A6082A92F}"/>
    <cellStyle name="Normal 137 3 4" xfId="2219" xr:uid="{7DC51AA9-E5FA-43B4-92E9-5A377BC1B72E}"/>
    <cellStyle name="Normal 137 4" xfId="2220" xr:uid="{15503FDB-31C5-440B-8D23-87135D0F7F5C}"/>
    <cellStyle name="Normal 137 5" xfId="2221" xr:uid="{A5E52D77-1343-40DB-841F-52B98CBD052E}"/>
    <cellStyle name="Normal 137 6" xfId="2222" xr:uid="{DCDA9938-0BCF-4C39-BB74-B6FBA07D25AD}"/>
    <cellStyle name="Normal 138" xfId="2223" xr:uid="{227BA843-20FE-41C2-8634-E5538C3C036D}"/>
    <cellStyle name="Normal 138 2" xfId="2224" xr:uid="{5F9EEBA8-B182-4DC8-B624-906F642B1586}"/>
    <cellStyle name="Normal 138 2 2" xfId="2225" xr:uid="{FECFE3E3-EC67-4249-BD4A-BAC291D241E6}"/>
    <cellStyle name="Normal 138 2 2 2" xfId="2226" xr:uid="{0FB742AF-85B5-4187-A164-994C29A37C36}"/>
    <cellStyle name="Normal 138 2 2 3" xfId="2227" xr:uid="{C3DC9183-06BF-4618-BC17-7DE921A049A5}"/>
    <cellStyle name="Normal 138 2 2 4" xfId="2228" xr:uid="{F4ECF817-EE3B-4509-93A7-478453652B97}"/>
    <cellStyle name="Normal 138 2 3" xfId="2229" xr:uid="{9B4CA8F2-EB9C-45F4-BDB3-A49B5A660193}"/>
    <cellStyle name="Normal 138 2 4" xfId="2230" xr:uid="{4D805AE4-8831-4F60-9417-5069FACFF5EB}"/>
    <cellStyle name="Normal 138 2 5" xfId="2231" xr:uid="{65837BF4-956C-4FEF-B463-21B386E09EDF}"/>
    <cellStyle name="Normal 138 3" xfId="2232" xr:uid="{6B15D3B4-D25C-48FA-A138-A9510DD59E99}"/>
    <cellStyle name="Normal 138 3 2" xfId="2233" xr:uid="{E22FFEEF-93DA-4EFE-A774-8B31EE2F59A2}"/>
    <cellStyle name="Normal 138 3 3" xfId="2234" xr:uid="{9AE7EC92-C129-42CA-952C-939CFE5181CF}"/>
    <cellStyle name="Normal 138 3 4" xfId="2235" xr:uid="{841D6DBC-FF81-4B48-A119-70FCF56439C4}"/>
    <cellStyle name="Normal 138 4" xfId="2236" xr:uid="{52A38638-BE6A-4D21-9444-6DA153B0DFAB}"/>
    <cellStyle name="Normal 138 5" xfId="2237" xr:uid="{8729FE29-423C-432D-AE64-C5F34C594B51}"/>
    <cellStyle name="Normal 138 6" xfId="2238" xr:uid="{7D0BA1CD-5524-4CD6-8344-4F0146929F9B}"/>
    <cellStyle name="Normal 139" xfId="2239" xr:uid="{1E0D6E2B-7762-4B9F-BE20-2BE86A61FDE6}"/>
    <cellStyle name="Normal 139 2" xfId="2240" xr:uid="{926E5B4C-6211-4619-99F4-A67F8A103907}"/>
    <cellStyle name="Normal 139 2 2" xfId="2241" xr:uid="{2EA08FA7-E80E-4960-95FF-D4EF49C8A5D2}"/>
    <cellStyle name="Normal 139 2 2 2" xfId="2242" xr:uid="{3130E622-035D-4756-8519-2DA481348898}"/>
    <cellStyle name="Normal 139 2 2 3" xfId="2243" xr:uid="{6742022B-BF3F-4B89-858A-1BF3B5D051D0}"/>
    <cellStyle name="Normal 139 2 2 4" xfId="2244" xr:uid="{989402E5-98D2-4084-9DDA-BBB93B853ABE}"/>
    <cellStyle name="Normal 139 2 3" xfId="2245" xr:uid="{D055BDDF-5BAB-4390-AFC4-4764F086BB22}"/>
    <cellStyle name="Normal 139 2 4" xfId="2246" xr:uid="{C181C0B8-F8D8-4433-BC0A-3E33F4D67164}"/>
    <cellStyle name="Normal 139 2 5" xfId="2247" xr:uid="{5B30FA37-D607-4B69-AFC3-0C56BC86272A}"/>
    <cellStyle name="Normal 139 3" xfId="2248" xr:uid="{04626080-D7DA-4CCD-8979-282ACC85B16E}"/>
    <cellStyle name="Normal 139 3 2" xfId="2249" xr:uid="{9915A896-8A48-4B1A-9963-A5472EAC980F}"/>
    <cellStyle name="Normal 139 3 3" xfId="2250" xr:uid="{0CE50BEC-A003-4E5E-B507-01C7B0C73D6A}"/>
    <cellStyle name="Normal 139 3 4" xfId="2251" xr:uid="{E1789721-6094-4D79-9B59-EADA4C246ED4}"/>
    <cellStyle name="Normal 139 4" xfId="2252" xr:uid="{4C1B9C7F-06B9-4F18-BBCD-1D6A2A1042FA}"/>
    <cellStyle name="Normal 139 5" xfId="2253" xr:uid="{554CBBE5-22BB-4E9C-BC71-B664475FE82C}"/>
    <cellStyle name="Normal 139 6" xfId="2254" xr:uid="{BD773951-D241-47C2-B10F-B65A80222B87}"/>
    <cellStyle name="Normal 14" xfId="2255" xr:uid="{96A795C5-D4C8-4957-BCB7-2D57F5EC55C8}"/>
    <cellStyle name="Normal 14 2" xfId="2256" xr:uid="{34175DC1-8F4C-4EB3-AB53-868863618B4C}"/>
    <cellStyle name="Normal 14 2 2" xfId="2257" xr:uid="{8B8341DC-FE3E-4D70-BBC6-0AA3A1C3BE90}"/>
    <cellStyle name="Normal 14 2 2 2" xfId="2258" xr:uid="{F52C13C4-FB77-4C89-99D6-2CF71BCAB8E7}"/>
    <cellStyle name="Normal 14 2 2 2 2" xfId="2259" xr:uid="{1BA0FC4A-D301-453D-8D67-81F4CB65AB83}"/>
    <cellStyle name="Normal 14 2 2 2 3" xfId="2260" xr:uid="{82AA8329-9FDF-47C0-B20D-791B0583696C}"/>
    <cellStyle name="Normal 14 2 2 2 4" xfId="2261" xr:uid="{52C1261F-3EA2-4CF0-A8DD-83CCC694AC37}"/>
    <cellStyle name="Normal 14 2 2 3" xfId="2262" xr:uid="{D2F0B540-D8C5-43F2-B6CD-C4CB4C5789AC}"/>
    <cellStyle name="Normal 14 2 2 4" xfId="2263" xr:uid="{E10EE190-A47F-4634-9F96-917FCC96536A}"/>
    <cellStyle name="Normal 14 2 2 5" xfId="2264" xr:uid="{3F2A22FE-916B-4F1F-96A7-8320143DAC6E}"/>
    <cellStyle name="Normal 14 2 3" xfId="2265" xr:uid="{5D741FBE-48FF-4970-A46B-C7E9F46C3EC0}"/>
    <cellStyle name="Normal 14 2 3 2" xfId="2266" xr:uid="{677C2B8E-2BC7-4A8C-BBDF-98C3FFFBD166}"/>
    <cellStyle name="Normal 14 2 3 3" xfId="2267" xr:uid="{C3DA0469-A532-4464-BED1-E47A9FB9AAAB}"/>
    <cellStyle name="Normal 14 2 3 4" xfId="2268" xr:uid="{C49E3E6A-8327-4451-B398-1A8DD282DAC8}"/>
    <cellStyle name="Normal 14 2 4" xfId="2269" xr:uid="{9B005A50-3EB3-4779-B01E-61B051A2DCAD}"/>
    <cellStyle name="Normal 14 2 5" xfId="2270" xr:uid="{3CFC6001-3798-4AA3-B3F1-CFBD9DAC41AC}"/>
    <cellStyle name="Normal 14 2 6" xfId="2271" xr:uid="{6B6CB1DA-C4EF-4E97-A38E-C05B9E4992D7}"/>
    <cellStyle name="Normal 14 3" xfId="2272" xr:uid="{F0ECF1AC-9AD6-44CE-98F2-E2624689DBDD}"/>
    <cellStyle name="Normal 14 3 2" xfId="2273" xr:uid="{D9F95EE3-0100-4BEB-A507-9E8999830C9A}"/>
    <cellStyle name="Normal 14 3 2 2" xfId="2274" xr:uid="{6050B7DE-C440-4DF9-9F6D-76F0A0352F6F}"/>
    <cellStyle name="Normal 14 3 2 3" xfId="2275" xr:uid="{9DAB6A37-5D23-49AD-8F13-D31BE63D05B1}"/>
    <cellStyle name="Normal 14 3 2 4" xfId="2276" xr:uid="{92F4ABCD-E8EC-4041-AD82-167E56644D61}"/>
    <cellStyle name="Normal 14 3 3" xfId="2277" xr:uid="{9CF4B9AA-6D45-4B61-831B-769651D33C35}"/>
    <cellStyle name="Normal 14 3 4" xfId="2278" xr:uid="{F4B98092-8E72-4235-8B06-CD2E0069175B}"/>
    <cellStyle name="Normal 14 3 5" xfId="2279" xr:uid="{D1F858DE-D70A-4D6A-9EA5-F1D00A81AB71}"/>
    <cellStyle name="Normal 14 4" xfId="2280" xr:uid="{EB317CA6-9C42-4B18-AE6E-4157EE7949D2}"/>
    <cellStyle name="Normal 14 4 2" xfId="2281" xr:uid="{DA181CF1-1C7E-4B68-9818-A358B75758DE}"/>
    <cellStyle name="Normal 14 4 3" xfId="2282" xr:uid="{E3339404-229E-4C3F-A439-FDAAE518F794}"/>
    <cellStyle name="Normal 14 4 4" xfId="2283" xr:uid="{F6D87519-187C-4221-A357-DABC7C356190}"/>
    <cellStyle name="Normal 14 5" xfId="2284" xr:uid="{62F7A22E-7DF5-41D0-8E35-090E02EECAA4}"/>
    <cellStyle name="Normal 14 5 2" xfId="2285" xr:uid="{6FC42CD5-21E1-4A7A-A495-E248FCF596B8}"/>
    <cellStyle name="Normal 14 6" xfId="2286" xr:uid="{6FB140E0-B480-46B0-BEC5-F845B190C323}"/>
    <cellStyle name="Normal 14 6 2" xfId="2287" xr:uid="{00B3ECB6-826D-46C6-BCB7-DB5A95AEC062}"/>
    <cellStyle name="Normal 14 7" xfId="2288" xr:uid="{234E63A5-8F93-4697-9115-E2DCC4687780}"/>
    <cellStyle name="Normal 14 7 2" xfId="2289" xr:uid="{EC430220-566A-4FE3-AF2C-C6736DA58DC1}"/>
    <cellStyle name="Normal 14 8" xfId="2290" xr:uid="{4A1429E1-CD77-4E9C-99DF-D0280DCC652C}"/>
    <cellStyle name="Normal 14 9" xfId="2291" xr:uid="{2972EBE7-BA0B-433C-A1F7-CA76FE5E86DD}"/>
    <cellStyle name="Normal 140" xfId="2292" xr:uid="{D341C274-A95F-4DDC-9668-C22F3AC586A5}"/>
    <cellStyle name="Normal 140 2" xfId="2293" xr:uid="{DECDCA0B-2735-4D6D-B45A-9383E0E463FB}"/>
    <cellStyle name="Normal 140 2 2" xfId="2294" xr:uid="{0593EDEF-D661-479C-807D-A5885D89EDD3}"/>
    <cellStyle name="Normal 140 2 2 2" xfId="2295" xr:uid="{A8F3F59D-99B7-4837-B94B-E9BD5A475349}"/>
    <cellStyle name="Normal 140 2 2 3" xfId="2296" xr:uid="{56D2D365-F2B0-48DA-97C0-3DD93359AAA0}"/>
    <cellStyle name="Normal 140 2 2 4" xfId="2297" xr:uid="{C4A47940-3C0A-4171-A2E7-495D98D208C2}"/>
    <cellStyle name="Normal 140 2 3" xfId="2298" xr:uid="{C7CD7CDC-2617-4D8F-9230-CABC07B4993F}"/>
    <cellStyle name="Normal 140 2 4" xfId="2299" xr:uid="{742138C3-64A5-4357-A320-587BD84C09A7}"/>
    <cellStyle name="Normal 140 2 5" xfId="2300" xr:uid="{4DE1FC92-E428-46D5-8E39-62B31E5EF190}"/>
    <cellStyle name="Normal 140 3" xfId="2301" xr:uid="{0C22D78C-ECE9-488C-9815-62578BB00DCE}"/>
    <cellStyle name="Normal 140 3 2" xfId="2302" xr:uid="{88BA1040-FB17-4D0C-96CE-5EE0256F7D3B}"/>
    <cellStyle name="Normal 140 3 3" xfId="2303" xr:uid="{E7F986E0-BA97-43E0-8DB3-9551406CF5F2}"/>
    <cellStyle name="Normal 140 3 4" xfId="2304" xr:uid="{FEE9CE64-73AA-4FBC-BFC4-5A86101EFD47}"/>
    <cellStyle name="Normal 140 4" xfId="2305" xr:uid="{13B8B70D-1EA4-4871-B8BF-105194EC75D7}"/>
    <cellStyle name="Normal 140 5" xfId="2306" xr:uid="{680AB3C8-CDB4-4A66-B1B5-395A041214F1}"/>
    <cellStyle name="Normal 140 6" xfId="2307" xr:uid="{F2BC7F5B-DBF0-4C0F-8873-177434323537}"/>
    <cellStyle name="Normal 141" xfId="2308" xr:uid="{F6E0DD61-FF7E-4A04-97B1-7E8596C74B41}"/>
    <cellStyle name="Normal 141 2" xfId="2309" xr:uid="{54E2E15F-896A-436E-84EA-1956F32C47CD}"/>
    <cellStyle name="Normal 141 2 2" xfId="2310" xr:uid="{386265F6-EE47-4DC7-8DAF-A1EB6904644B}"/>
    <cellStyle name="Normal 141 2 2 2" xfId="2311" xr:uid="{50872BD2-E346-4B86-A39E-80108EE02585}"/>
    <cellStyle name="Normal 141 2 2 3" xfId="2312" xr:uid="{C6346ED2-FDE3-473A-8D9D-8CE8C85800C8}"/>
    <cellStyle name="Normal 141 2 2 4" xfId="2313" xr:uid="{7ED7982A-AAB2-4C16-985B-9C22172F5B8B}"/>
    <cellStyle name="Normal 141 2 3" xfId="2314" xr:uid="{69124A87-7786-4932-92D9-4A53F7877F1D}"/>
    <cellStyle name="Normal 141 2 4" xfId="2315" xr:uid="{07B85725-CA2E-4425-9E14-F8AD8449EA47}"/>
    <cellStyle name="Normal 141 2 5" xfId="2316" xr:uid="{B7F64B7D-3894-4B36-9F02-3A9F3287AA71}"/>
    <cellStyle name="Normal 141 3" xfId="2317" xr:uid="{9BD549BC-9679-4351-A865-FEA1F303BC8C}"/>
    <cellStyle name="Normal 141 3 2" xfId="2318" xr:uid="{F4A1FFB8-A26D-49D2-92AC-B5B11E92A66A}"/>
    <cellStyle name="Normal 141 3 3" xfId="2319" xr:uid="{83BDB459-9D26-4DBC-8E60-FC350525D6F4}"/>
    <cellStyle name="Normal 141 3 4" xfId="2320" xr:uid="{B08A9FF6-11C3-4EF3-BC14-D00FD3966C1E}"/>
    <cellStyle name="Normal 141 4" xfId="2321" xr:uid="{3541168F-9A4B-498D-A756-4C702CA880BE}"/>
    <cellStyle name="Normal 141 5" xfId="2322" xr:uid="{150810D7-056C-4ED8-B155-6B17613823EF}"/>
    <cellStyle name="Normal 141 6" xfId="2323" xr:uid="{014C990D-199C-4558-87E6-906895CB4B7A}"/>
    <cellStyle name="Normal 142" xfId="2324" xr:uid="{FA933D70-92E2-441C-A7B1-A0113481E7E6}"/>
    <cellStyle name="Normal 142 2" xfId="2325" xr:uid="{100647F3-9506-4653-89CD-53D7A54B6828}"/>
    <cellStyle name="Normal 142 2 2" xfId="2326" xr:uid="{E629FBF5-17D1-4CA9-AE7E-B12498DE8E58}"/>
    <cellStyle name="Normal 142 2 2 2" xfId="2327" xr:uid="{018FEFD7-BA94-427E-B473-09C61E333130}"/>
    <cellStyle name="Normal 142 2 2 3" xfId="2328" xr:uid="{661A731E-2E77-4D32-82F3-0C4E264BEF46}"/>
    <cellStyle name="Normal 142 2 2 4" xfId="2329" xr:uid="{D8960AA4-3F1A-4C5D-87F8-EDAD551A1E46}"/>
    <cellStyle name="Normal 142 2 3" xfId="2330" xr:uid="{465018FC-2840-48BE-A811-E9596CF9D47A}"/>
    <cellStyle name="Normal 142 2 4" xfId="2331" xr:uid="{5C6AD319-8154-4051-B646-4EEE2309D51E}"/>
    <cellStyle name="Normal 142 2 5" xfId="2332" xr:uid="{B1B60D79-22FF-4520-8F3B-CC3BD3EE6371}"/>
    <cellStyle name="Normal 142 3" xfId="2333" xr:uid="{783AF90D-1D23-4931-9CFD-BE940D02697F}"/>
    <cellStyle name="Normal 142 3 2" xfId="2334" xr:uid="{B5AB88BC-8050-4DDA-BB56-82D7A27AA7F8}"/>
    <cellStyle name="Normal 142 3 3" xfId="2335" xr:uid="{0D3795E1-1BEF-4CCA-BD03-D42F9CA84080}"/>
    <cellStyle name="Normal 142 3 4" xfId="2336" xr:uid="{835E9693-2092-40EF-8898-C60941153468}"/>
    <cellStyle name="Normal 142 4" xfId="2337" xr:uid="{687AFAF7-3390-43F7-AAE5-47710A4B5078}"/>
    <cellStyle name="Normal 142 5" xfId="2338" xr:uid="{E9F86720-503E-4BF8-868A-9123E6E93459}"/>
    <cellStyle name="Normal 142 6" xfId="2339" xr:uid="{920D16B2-AE23-4DE7-93C3-7F804CD8E61D}"/>
    <cellStyle name="Normal 143" xfId="2340" xr:uid="{E94333AE-7D4D-4671-ADB6-FA2ADC77C529}"/>
    <cellStyle name="Normal 143 2" xfId="2341" xr:uid="{D3368CC5-8E58-4F0E-8507-BE7076D1A02A}"/>
    <cellStyle name="Normal 143 2 2" xfId="2342" xr:uid="{76A2329F-BD63-464A-A9AD-798C95BB773C}"/>
    <cellStyle name="Normal 143 2 2 2" xfId="2343" xr:uid="{01285D6B-2F60-4D1C-AA8D-E035D5973BB1}"/>
    <cellStyle name="Normal 143 2 2 3" xfId="2344" xr:uid="{6418D528-F82E-4242-B31F-0BF27D01EA7F}"/>
    <cellStyle name="Normal 143 2 2 4" xfId="2345" xr:uid="{97F1CC66-C66C-4215-8F50-FB32B6B4F217}"/>
    <cellStyle name="Normal 143 2 3" xfId="2346" xr:uid="{7BCE61A4-7956-40FA-8EA5-2D3C1F78EC52}"/>
    <cellStyle name="Normal 143 2 4" xfId="2347" xr:uid="{67CCF651-DF8C-48AB-8A95-3C00BA77FA1B}"/>
    <cellStyle name="Normal 143 2 5" xfId="2348" xr:uid="{D309734E-42B7-4E57-A02C-1BF77817B0A8}"/>
    <cellStyle name="Normal 143 3" xfId="2349" xr:uid="{5288093B-ECB5-4948-B5DF-015F8EB73E27}"/>
    <cellStyle name="Normal 143 3 2" xfId="2350" xr:uid="{12C5A85A-02C6-413C-82DF-18A17BA06931}"/>
    <cellStyle name="Normal 143 3 3" xfId="2351" xr:uid="{5473DA01-4571-4180-BF9A-56C7C2D44631}"/>
    <cellStyle name="Normal 143 3 4" xfId="2352" xr:uid="{44FD0B6A-D66D-4629-BAFC-7038ED7569EF}"/>
    <cellStyle name="Normal 143 4" xfId="2353" xr:uid="{9E488990-D07B-46A4-B6F4-100DA18FA6FD}"/>
    <cellStyle name="Normal 143 5" xfId="2354" xr:uid="{D6D36D8D-249B-48F4-8DA0-31AF1B20EFC5}"/>
    <cellStyle name="Normal 143 6" xfId="2355" xr:uid="{C1E1E630-EC6D-442F-B6F2-A2A5BF77EB5E}"/>
    <cellStyle name="Normal 144" xfId="2356" xr:uid="{B7245A1F-3731-40A5-AE31-9CDB9FD32BA5}"/>
    <cellStyle name="Normal 144 2" xfId="2357" xr:uid="{C66BDBDB-A621-4BE2-B1B6-4E8078211025}"/>
    <cellStyle name="Normal 144 2 2" xfId="2358" xr:uid="{3904D1EB-05FD-4BA0-8B6E-78CFA0FE45A1}"/>
    <cellStyle name="Normal 144 2 2 2" xfId="2359" xr:uid="{8C38343F-D895-4807-8A92-D30951182878}"/>
    <cellStyle name="Normal 144 2 2 3" xfId="2360" xr:uid="{799D2F2A-E861-4ECF-8FC5-8060254FDC14}"/>
    <cellStyle name="Normal 144 2 2 4" xfId="2361" xr:uid="{85CB24AF-68E0-4B61-BB27-F678835C7FBA}"/>
    <cellStyle name="Normal 144 2 3" xfId="2362" xr:uid="{7B894FDA-9DAB-479F-8C05-F4745E1EE3EC}"/>
    <cellStyle name="Normal 144 2 4" xfId="2363" xr:uid="{68AE9AED-15C7-48BF-8451-F5FD61D7706E}"/>
    <cellStyle name="Normal 144 2 5" xfId="2364" xr:uid="{149C79A0-1C28-49D0-887E-C384664FDA94}"/>
    <cellStyle name="Normal 144 3" xfId="2365" xr:uid="{39FB3DFA-496F-448F-B331-7092FA35F897}"/>
    <cellStyle name="Normal 144 3 2" xfId="2366" xr:uid="{569434A7-652D-47BA-B7D3-3D20F47B113E}"/>
    <cellStyle name="Normal 144 3 3" xfId="2367" xr:uid="{EBF65F83-C39D-4FC7-B4FC-68A228786FD2}"/>
    <cellStyle name="Normal 144 3 4" xfId="2368" xr:uid="{D5722949-B60F-4718-AEB1-E2CF0D73BE5B}"/>
    <cellStyle name="Normal 144 4" xfId="2369" xr:uid="{0B91D96A-2E1A-4D09-B5C7-1A1AB99C9847}"/>
    <cellStyle name="Normal 144 5" xfId="2370" xr:uid="{0059A0AF-6751-449C-9A14-04AD753544DE}"/>
    <cellStyle name="Normal 144 6" xfId="2371" xr:uid="{4B5AD4B6-4C0D-489A-966D-11C9446DAA27}"/>
    <cellStyle name="Normal 145" xfId="2372" xr:uid="{7D404271-8C8B-49C2-97B3-2B4FE1C909F3}"/>
    <cellStyle name="Normal 145 2" xfId="2373" xr:uid="{6CF41830-D667-41F6-8532-35F612D941F3}"/>
    <cellStyle name="Normal 145 2 2" xfId="2374" xr:uid="{BEAD37BB-C2C8-4CBF-B9BB-800E8AF41218}"/>
    <cellStyle name="Normal 145 2 2 2" xfId="2375" xr:uid="{B2876A69-979E-44BD-B8D4-ADFCBA84BB90}"/>
    <cellStyle name="Normal 145 2 2 3" xfId="2376" xr:uid="{8F6E0BA1-C4CF-4A04-AEBF-592D4ADCA428}"/>
    <cellStyle name="Normal 145 2 2 4" xfId="2377" xr:uid="{20B2DF50-82F6-4E30-B15B-A7F8F3899090}"/>
    <cellStyle name="Normal 145 2 3" xfId="2378" xr:uid="{8EBFBAEE-1668-4BD3-B51B-E372DE28506E}"/>
    <cellStyle name="Normal 145 2 4" xfId="2379" xr:uid="{ACD6884B-4AF6-44BA-9447-9852B8F28652}"/>
    <cellStyle name="Normal 145 2 5" xfId="2380" xr:uid="{7FFD1284-EB32-4660-B1E9-735D9F0812C6}"/>
    <cellStyle name="Normal 145 3" xfId="2381" xr:uid="{41EE72EC-A8D9-42E4-9DB8-6A4BE20EC6BB}"/>
    <cellStyle name="Normal 145 3 2" xfId="2382" xr:uid="{7CBB252B-5C57-4EFB-9039-C08A40E58F13}"/>
    <cellStyle name="Normal 145 3 3" xfId="2383" xr:uid="{F16D62B4-884E-4C51-B517-4E1DD0806969}"/>
    <cellStyle name="Normal 145 3 4" xfId="2384" xr:uid="{8D077064-2304-4771-A0F8-8D878585731A}"/>
    <cellStyle name="Normal 145 4" xfId="2385" xr:uid="{45166AE3-796F-4A9E-A45A-3B48FC7B8DA4}"/>
    <cellStyle name="Normal 145 5" xfId="2386" xr:uid="{59C106E6-40D2-430E-8099-2872B549A909}"/>
    <cellStyle name="Normal 145 6" xfId="2387" xr:uid="{EFA6B373-1C4C-4F72-9506-66F6DB94E19F}"/>
    <cellStyle name="Normal 146" xfId="2388" xr:uid="{D3C1A972-CF5F-492E-AFFA-5C560C7178FA}"/>
    <cellStyle name="Normal 146 2" xfId="2389" xr:uid="{6F020D25-5E6D-4F20-B4BC-CFDFED15D462}"/>
    <cellStyle name="Normal 146 2 2" xfId="2390" xr:uid="{52AB0C4A-C5EA-4A14-A144-7886B526B238}"/>
    <cellStyle name="Normal 146 2 2 2" xfId="2391" xr:uid="{1E2E297E-468B-4E7A-92E2-FE90CC7DC325}"/>
    <cellStyle name="Normal 146 2 2 3" xfId="2392" xr:uid="{5B2FCDC8-971F-4F58-BA10-8BC344B85C72}"/>
    <cellStyle name="Normal 146 2 2 4" xfId="2393" xr:uid="{AA44BF03-A0C7-4539-94F4-FAA0490F206F}"/>
    <cellStyle name="Normal 146 2 3" xfId="2394" xr:uid="{B4626F6E-8F4A-4F37-9FB7-B556159E2A0D}"/>
    <cellStyle name="Normal 146 2 4" xfId="2395" xr:uid="{ED86F524-7D81-4F1E-B5BC-D671A1DBC7A0}"/>
    <cellStyle name="Normal 146 2 5" xfId="2396" xr:uid="{EB78F1A1-0DF3-4C28-AEFF-24167810E650}"/>
    <cellStyle name="Normal 146 3" xfId="2397" xr:uid="{FCA8EEFF-7F47-4506-BAA1-C380B16BB4CC}"/>
    <cellStyle name="Normal 146 3 2" xfId="2398" xr:uid="{CE0C9FCF-4459-4CE5-975D-E96F77F417B0}"/>
    <cellStyle name="Normal 146 3 3" xfId="2399" xr:uid="{972522D3-E1B7-4E23-AB38-2BE5884851FF}"/>
    <cellStyle name="Normal 146 3 4" xfId="2400" xr:uid="{2DD4D2D3-4ACA-42DD-9656-FF9680AA6AAB}"/>
    <cellStyle name="Normal 146 4" xfId="2401" xr:uid="{279888B8-3245-455E-B81A-835289653F58}"/>
    <cellStyle name="Normal 146 5" xfId="2402" xr:uid="{B09AE5FC-F6BD-4602-B8B4-5A952DDD762A}"/>
    <cellStyle name="Normal 146 6" xfId="2403" xr:uid="{84F7E7E5-D405-46C0-A586-26ABD466339D}"/>
    <cellStyle name="Normal 147" xfId="2404" xr:uid="{EE7E638C-2863-4CC6-A958-592E6A9A91B9}"/>
    <cellStyle name="Normal 147 2" xfId="2405" xr:uid="{B49B3034-2568-4F16-B0B7-897F98988D62}"/>
    <cellStyle name="Normal 147 2 2" xfId="2406" xr:uid="{0273DCF6-E36D-4E58-B648-BA87D49513A3}"/>
    <cellStyle name="Normal 147 2 2 2" xfId="2407" xr:uid="{E37A538D-D45A-4F51-B421-2BC52682BF00}"/>
    <cellStyle name="Normal 147 2 2 3" xfId="2408" xr:uid="{53F92247-BC58-4FC2-A952-3D020127567E}"/>
    <cellStyle name="Normal 147 2 2 4" xfId="2409" xr:uid="{86604F0B-1A31-4C0F-8673-27C9205801AD}"/>
    <cellStyle name="Normal 147 2 3" xfId="2410" xr:uid="{65594F32-ABB8-4CA7-81D3-02CA51E9B50E}"/>
    <cellStyle name="Normal 147 2 4" xfId="2411" xr:uid="{35290358-7739-4DAD-9C73-2417D33742AF}"/>
    <cellStyle name="Normal 147 2 5" xfId="2412" xr:uid="{7A7C7842-8CB6-4227-93B6-2520B82E5B3B}"/>
    <cellStyle name="Normal 147 3" xfId="2413" xr:uid="{70511694-F290-4601-8DDA-3AAC5D265881}"/>
    <cellStyle name="Normal 147 3 2" xfId="2414" xr:uid="{37185465-3125-4B96-BA47-A6502CA2D865}"/>
    <cellStyle name="Normal 147 3 3" xfId="2415" xr:uid="{67DCC3F4-C118-4C00-B620-8FDC1EA6E0C2}"/>
    <cellStyle name="Normal 147 3 4" xfId="2416" xr:uid="{356E002E-D211-4C82-B58E-AC25F25F87BA}"/>
    <cellStyle name="Normal 147 4" xfId="2417" xr:uid="{505BDB19-9D5A-4DB0-93C1-093BA8DB92B3}"/>
    <cellStyle name="Normal 147 5" xfId="2418" xr:uid="{7613B3EE-EAD9-40E5-AE78-C59CD0C88683}"/>
    <cellStyle name="Normal 147 6" xfId="2419" xr:uid="{C10382E4-5A35-4660-A608-5B07DE9D5781}"/>
    <cellStyle name="Normal 148" xfId="2420" xr:uid="{05B6E79A-DCC7-4982-B0B9-38147B023B01}"/>
    <cellStyle name="Normal 148 2" xfId="2421" xr:uid="{AFE2966D-8B35-4CB1-9593-3A2464B648BF}"/>
    <cellStyle name="Normal 148 2 2" xfId="2422" xr:uid="{858C8504-A488-4911-9D29-077D0FE43F10}"/>
    <cellStyle name="Normal 148 2 2 2" xfId="2423" xr:uid="{0DEAEEDD-89E6-4B73-A4ED-713106DFCBF8}"/>
    <cellStyle name="Normal 148 2 2 3" xfId="2424" xr:uid="{3258FCB1-9175-4AF2-AEFB-102000E54009}"/>
    <cellStyle name="Normal 148 2 2 4" xfId="2425" xr:uid="{183A7E76-0128-4264-A540-EAF66465464B}"/>
    <cellStyle name="Normal 148 2 3" xfId="2426" xr:uid="{F84BC3BE-99A8-41DD-87F4-D4F31EFFFA7A}"/>
    <cellStyle name="Normal 148 2 4" xfId="2427" xr:uid="{6C7B4117-2B40-4AF3-8D1B-7274B30DE392}"/>
    <cellStyle name="Normal 148 2 5" xfId="2428" xr:uid="{CA3740AD-7969-490E-AC52-E100EB7644C6}"/>
    <cellStyle name="Normal 148 3" xfId="2429" xr:uid="{D9C1F3C4-2651-444A-A4BB-C2C17EEFDA1A}"/>
    <cellStyle name="Normal 148 3 2" xfId="2430" xr:uid="{8ED7FEB3-3429-41A2-8437-C870556DC3BA}"/>
    <cellStyle name="Normal 148 3 3" xfId="2431" xr:uid="{3EFE2B8A-516E-4CC0-8712-3AAD99591595}"/>
    <cellStyle name="Normal 148 3 4" xfId="2432" xr:uid="{A23AA539-0EEC-4AA7-8B64-EB49CAF9C80A}"/>
    <cellStyle name="Normal 148 4" xfId="2433" xr:uid="{3D9B10F2-C9AC-4D33-805E-D45342AA4A31}"/>
    <cellStyle name="Normal 148 5" xfId="2434" xr:uid="{2C436DBD-DABD-4318-A497-E2B8CE0B2A69}"/>
    <cellStyle name="Normal 148 6" xfId="2435" xr:uid="{B245BB1D-7C48-4A18-B95D-E2692223A47C}"/>
    <cellStyle name="Normal 149" xfId="2436" xr:uid="{AD44BC2C-B72C-4605-8CB6-0444DF34136E}"/>
    <cellStyle name="Normal 15" xfId="2437" xr:uid="{DBA9500E-CD11-4F12-91E8-DDE96847CC72}"/>
    <cellStyle name="Normal 15 2" xfId="2438" xr:uid="{4CA28D07-CD7A-4FB3-8B3D-D8CF68CEA833}"/>
    <cellStyle name="Normal 15 2 2" xfId="2439" xr:uid="{79B94B7C-A46B-4AC2-AE10-9E8A3B027790}"/>
    <cellStyle name="Normal 15 2 2 2" xfId="2440" xr:uid="{F4493DF9-487D-4E26-9D67-F46F69FE466B}"/>
    <cellStyle name="Normal 15 2 2 2 2" xfId="2441" xr:uid="{3FBD742A-C4DF-4438-A21E-0789948D2EB8}"/>
    <cellStyle name="Normal 15 2 2 2 3" xfId="2442" xr:uid="{D6AF0063-8352-4243-9EAC-1246A2420456}"/>
    <cellStyle name="Normal 15 2 2 2 4" xfId="2443" xr:uid="{01225AD2-FA85-4A7A-A8FF-02110F626118}"/>
    <cellStyle name="Normal 15 2 2 3" xfId="2444" xr:uid="{16391C89-7609-434B-83A5-E9862296EB57}"/>
    <cellStyle name="Normal 15 2 2 4" xfId="2445" xr:uid="{B0986660-01C2-4122-A06F-C9BF0D2E056F}"/>
    <cellStyle name="Normal 15 2 2 5" xfId="2446" xr:uid="{DAC2CEB0-3EEF-4E50-A530-DE404E666CA2}"/>
    <cellStyle name="Normal 15 2 3" xfId="2447" xr:uid="{C6F50681-CB25-4852-989F-B11779449198}"/>
    <cellStyle name="Normal 15 2 3 2" xfId="2448" xr:uid="{A0B8C615-AA49-4FC7-9511-1C051E6CE6EB}"/>
    <cellStyle name="Normal 15 2 3 3" xfId="2449" xr:uid="{9A4299E3-4929-427E-AE40-30DAE3D04102}"/>
    <cellStyle name="Normal 15 2 3 4" xfId="2450" xr:uid="{18A4FB8D-7B11-4881-A067-95579D92CDBE}"/>
    <cellStyle name="Normal 15 2 4" xfId="2451" xr:uid="{EBAAF42E-1984-4195-A2F4-6A1D040F010E}"/>
    <cellStyle name="Normal 15 2 5" xfId="2452" xr:uid="{4D44D54E-5ED2-4522-A6F7-41278B9A6048}"/>
    <cellStyle name="Normal 15 2 6" xfId="2453" xr:uid="{15F2DFFA-6E82-410A-BF51-B731284BBD86}"/>
    <cellStyle name="Normal 15 3" xfId="2454" xr:uid="{8D0CD0A1-5487-4568-B51A-0453AC54223B}"/>
    <cellStyle name="Normal 15 3 2" xfId="2455" xr:uid="{3E112E78-5A57-42AF-B4CF-CA28B5C4F4C2}"/>
    <cellStyle name="Normal 15 3 2 2" xfId="2456" xr:uid="{133687F9-B251-4C83-B916-C3037FEA1FA8}"/>
    <cellStyle name="Normal 15 3 2 3" xfId="2457" xr:uid="{C7B4B6EA-5EFD-40CC-9E80-B2AC00DABC45}"/>
    <cellStyle name="Normal 15 3 2 4" xfId="2458" xr:uid="{F4426A18-9AA1-4E3F-9FFE-19BF0564B075}"/>
    <cellStyle name="Normal 15 3 3" xfId="2459" xr:uid="{9939AA36-C484-4B7D-ABF4-D959E783CB42}"/>
    <cellStyle name="Normal 15 3 4" xfId="2460" xr:uid="{1FFA8B06-CEF9-4E3A-8D76-7712BCCBB942}"/>
    <cellStyle name="Normal 15 3 5" xfId="2461" xr:uid="{DD9890BB-C4FB-44AA-9884-C5F43A9C098A}"/>
    <cellStyle name="Normal 15 4" xfId="2462" xr:uid="{D3D34977-BAA2-4CCF-B520-DF71BEAA0BCF}"/>
    <cellStyle name="Normal 15 4 2" xfId="2463" xr:uid="{041E6AF6-52A2-4DB4-8032-38F6439047F7}"/>
    <cellStyle name="Normal 15 4 3" xfId="2464" xr:uid="{86DBB5BA-1F31-488C-8EFF-B5A9FB24487C}"/>
    <cellStyle name="Normal 15 4 4" xfId="2465" xr:uid="{484DB113-2D71-446F-9B3A-2E8AF3E0449A}"/>
    <cellStyle name="Normal 15 5" xfId="2466" xr:uid="{80354C71-E99B-47E2-97CC-58EE72CBA9D4}"/>
    <cellStyle name="Normal 15 5 2" xfId="2467" xr:uid="{BD763D26-8215-4897-A231-AAB1C86D64DA}"/>
    <cellStyle name="Normal 15 6" xfId="2468" xr:uid="{691D1B2C-CD60-44AF-8E51-C92B4217DD5B}"/>
    <cellStyle name="Normal 15 6 2" xfId="2469" xr:uid="{3FB0CCBF-1213-482D-BDA6-23AB775B9BE6}"/>
    <cellStyle name="Normal 15 7" xfId="2470" xr:uid="{44CD684E-7D83-44E2-B9D5-54BFB8F7346D}"/>
    <cellStyle name="Normal 15 7 2" xfId="2471" xr:uid="{9F800075-3B3B-4EBB-B35B-2C94BFAD26E3}"/>
    <cellStyle name="Normal 15 8" xfId="2472" xr:uid="{A6BD40B2-5178-44C6-8853-4E0900AC9DD2}"/>
    <cellStyle name="Normal 15 9" xfId="2473" xr:uid="{CB3B0488-9281-4640-97E8-252BA216F3A1}"/>
    <cellStyle name="Normal 150" xfId="2474" xr:uid="{2E2AD2AC-2ED4-4ABC-A8BA-E7B913AD555C}"/>
    <cellStyle name="Normal 150 2" xfId="2475" xr:uid="{AB05B0D5-C7A3-49E3-875A-941782BD0AFE}"/>
    <cellStyle name="Normal 150 2 2" xfId="2476" xr:uid="{F18994E6-BA59-493B-A2F3-1A8023EE87BB}"/>
    <cellStyle name="Normal 150 2 3" xfId="2477" xr:uid="{3208352B-7CA4-404D-A115-52B5BA644D83}"/>
    <cellStyle name="Normal 150 2 4" xfId="2478" xr:uid="{69EC3397-E491-4D32-B914-9B23DAB61ADF}"/>
    <cellStyle name="Normal 150 3" xfId="2479" xr:uid="{F27684C2-136C-4064-A326-DF91ABB0FD37}"/>
    <cellStyle name="Normal 150 4" xfId="2480" xr:uid="{D7967EF5-BF8A-495E-A501-CDF72710C25D}"/>
    <cellStyle name="Normal 150 5" xfId="2481" xr:uid="{69068270-D648-48E8-A236-C1ED044DC477}"/>
    <cellStyle name="Normal 151" xfId="2482" xr:uid="{E01FDC3A-AEC3-4032-A73B-9E1089272C5F}"/>
    <cellStyle name="Normal 151 2" xfId="2483" xr:uid="{B72CFDF0-6924-4B0B-B490-F03CF9586750}"/>
    <cellStyle name="Normal 151 2 2" xfId="2484" xr:uid="{3893B11B-7587-420C-8905-F71495C2C13E}"/>
    <cellStyle name="Normal 151 2 3" xfId="2485" xr:uid="{C6F53F3C-863F-40B6-B786-8AA048FBAD4F}"/>
    <cellStyle name="Normal 151 2 4" xfId="2486" xr:uid="{5B443E9C-98A0-4CAD-ACDD-2D5B14CA86A2}"/>
    <cellStyle name="Normal 151 3" xfId="2487" xr:uid="{F9461E84-A50E-4DAD-B2D1-119476AAD99D}"/>
    <cellStyle name="Normal 151 4" xfId="2488" xr:uid="{9CDB2446-34AB-4851-BBD7-793A7A7C8B0E}"/>
    <cellStyle name="Normal 151 5" xfId="2489" xr:uid="{25B24557-D406-438E-8CC1-1585A682A998}"/>
    <cellStyle name="Normal 152" xfId="2490" xr:uid="{E64BA255-E209-40E1-8EB8-FE721F8FD4DC}"/>
    <cellStyle name="Normal 152 2" xfId="2491" xr:uid="{D3168CA2-93B1-4B7A-B02B-8A7E480DB8F9}"/>
    <cellStyle name="Normal 152 2 2" xfId="2492" xr:uid="{60CF3B35-D7BF-43BF-8A4C-46769D7BAD4C}"/>
    <cellStyle name="Normal 152 2 3" xfId="2493" xr:uid="{029270FB-5A4C-44AB-899D-68AE350C5056}"/>
    <cellStyle name="Normal 152 2 4" xfId="2494" xr:uid="{57197780-91A2-4363-B48F-B46DE7B8DDCD}"/>
    <cellStyle name="Normal 152 3" xfId="2495" xr:uid="{973A1012-379C-4793-87B2-DFE40D5E3BE0}"/>
    <cellStyle name="Normal 152 4" xfId="2496" xr:uid="{A7F13CBB-0301-4382-A4F3-2B594FC1B5EE}"/>
    <cellStyle name="Normal 152 5" xfId="2497" xr:uid="{C2A32DCC-CB51-4A0D-B26D-5A0DCCEDB0DE}"/>
    <cellStyle name="Normal 153" xfId="2498" xr:uid="{31841879-BE3F-46DE-ACA6-7EAF06A27E09}"/>
    <cellStyle name="Normal 153 2" xfId="2499" xr:uid="{3A71F17C-E324-48B8-971A-A1D993261E58}"/>
    <cellStyle name="Normal 153 2 2" xfId="2500" xr:uid="{54A57DF7-BAD9-48CA-95C6-7C6913AE0B65}"/>
    <cellStyle name="Normal 153 2 3" xfId="2501" xr:uid="{0D7B55DD-76AB-4615-9125-6726DD735D64}"/>
    <cellStyle name="Normal 153 2 4" xfId="2502" xr:uid="{D697BC3A-70F0-468A-A4EA-84E81C79A5FA}"/>
    <cellStyle name="Normal 153 3" xfId="2503" xr:uid="{873E6D43-0D1F-4C88-A787-DF264335AE6E}"/>
    <cellStyle name="Normal 153 4" xfId="2504" xr:uid="{9D30FA84-3D10-4EFE-AFFB-E0438BBDC94E}"/>
    <cellStyle name="Normal 153 5" xfId="2505" xr:uid="{4DBDDAE8-B868-4E88-AECC-3DF30AD8CEB3}"/>
    <cellStyle name="Normal 154" xfId="2506" xr:uid="{58FDDBAA-80E7-4276-86D8-D67B1301E8D8}"/>
    <cellStyle name="Normal 154 2" xfId="2507" xr:uid="{71A4CA86-39D4-42B3-ACF2-1FAD8AFFC075}"/>
    <cellStyle name="Normal 154 2 2" xfId="2508" xr:uid="{70C0F26D-6781-425D-9ECC-912D10698810}"/>
    <cellStyle name="Normal 154 2 3" xfId="2509" xr:uid="{5C386A86-D8E8-4E3F-8F0C-0BDD440E5AC0}"/>
    <cellStyle name="Normal 154 2 4" xfId="2510" xr:uid="{2101F024-5EFF-492C-A334-21DEC0A63C6D}"/>
    <cellStyle name="Normal 154 3" xfId="2511" xr:uid="{11075E65-DFCC-4A4F-9A3A-6FC3F0BE96F1}"/>
    <cellStyle name="Normal 154 4" xfId="2512" xr:uid="{960E2BBD-06A7-4737-90DC-B6823633C66C}"/>
    <cellStyle name="Normal 154 5" xfId="2513" xr:uid="{86C6D195-5181-4CC7-AFDB-B759A195E303}"/>
    <cellStyle name="Normal 155" xfId="2514" xr:uid="{29F281A7-56B8-442B-9FA5-F405B6C85E25}"/>
    <cellStyle name="Normal 155 2" xfId="2515" xr:uid="{07AFF7AA-D601-4239-BC92-CFA6D3E56781}"/>
    <cellStyle name="Normal 155 2 2" xfId="2516" xr:uid="{34E20AA2-CA65-47A1-A324-316C7D04554E}"/>
    <cellStyle name="Normal 155 2 3" xfId="2517" xr:uid="{6C7C456B-6A8B-40B8-B403-29C06F8C7F91}"/>
    <cellStyle name="Normal 155 2 4" xfId="2518" xr:uid="{F22365DE-D180-4774-9D90-33F64E879BF7}"/>
    <cellStyle name="Normal 155 3" xfId="2519" xr:uid="{71D8C596-3137-4D91-B982-C1B9E86C7B64}"/>
    <cellStyle name="Normal 155 4" xfId="2520" xr:uid="{280AA9D9-9A92-4135-B0A5-BD9904F64E51}"/>
    <cellStyle name="Normal 155 5" xfId="2521" xr:uid="{5D9AB987-EDA1-475F-A6E2-361BEA7E86DE}"/>
    <cellStyle name="Normal 156" xfId="2522" xr:uid="{4F4E9CF1-171A-4972-AEE6-E9E1BC07D95D}"/>
    <cellStyle name="Normal 156 2" xfId="2523" xr:uid="{106638DA-9239-48FC-AEED-1D492315D68E}"/>
    <cellStyle name="Normal 156 2 2" xfId="2524" xr:uid="{02932FBA-F356-46A7-9C91-7CBF0637DF01}"/>
    <cellStyle name="Normal 156 2 3" xfId="2525" xr:uid="{26D6D526-465B-4DCC-B695-0DB25CA727C7}"/>
    <cellStyle name="Normal 156 2 4" xfId="2526" xr:uid="{0B568F68-9612-4C00-AF5E-FF9EEC08E231}"/>
    <cellStyle name="Normal 156 3" xfId="2527" xr:uid="{D417462F-030B-4EED-AB8D-49D08086FCBB}"/>
    <cellStyle name="Normal 156 4" xfId="2528" xr:uid="{05478BF7-822C-4E26-94B9-2AA39256E1AD}"/>
    <cellStyle name="Normal 156 5" xfId="2529" xr:uid="{36BE1E0C-6882-4694-9B71-DCFB1966DC37}"/>
    <cellStyle name="Normal 157" xfId="2530" xr:uid="{5309E10F-5994-40EF-8A68-9079ADEE0E12}"/>
    <cellStyle name="Normal 157 2" xfId="2531" xr:uid="{E6F93039-48CA-46AF-9625-2EB7F6CA7FD1}"/>
    <cellStyle name="Normal 157 2 2" xfId="2532" xr:uid="{4ABF660B-6639-43D6-8C48-6E85A48A4759}"/>
    <cellStyle name="Normal 157 2 3" xfId="2533" xr:uid="{6E83E710-BA82-4544-A8C1-3D005D1C6FF4}"/>
    <cellStyle name="Normal 157 2 4" xfId="2534" xr:uid="{56801177-0CE4-454A-90CD-BE84C3AC1323}"/>
    <cellStyle name="Normal 157 3" xfId="2535" xr:uid="{6C3F43BC-7C71-434C-B079-6FBD480BF696}"/>
    <cellStyle name="Normal 157 4" xfId="2536" xr:uid="{1615B4DE-9607-4629-8696-1B24EA5B9737}"/>
    <cellStyle name="Normal 157 5" xfId="2537" xr:uid="{4476A0F6-2A5D-4894-AC16-DA3BE86B6A68}"/>
    <cellStyle name="Normal 158" xfId="2538" xr:uid="{6087965F-D9F9-4C94-8321-ACAED8B82E4F}"/>
    <cellStyle name="Normal 158 2" xfId="2539" xr:uid="{9B244355-491D-4CA0-A559-8C3D2501C72B}"/>
    <cellStyle name="Normal 158 2 2" xfId="2540" xr:uid="{9E9FC94F-70D1-451B-A25D-4821E09B60A1}"/>
    <cellStyle name="Normal 158 2 3" xfId="2541" xr:uid="{0B179595-BB50-4F52-937D-2B116CF36CDF}"/>
    <cellStyle name="Normal 158 2 4" xfId="2542" xr:uid="{4B7F502C-CB71-4091-9DD3-893592F78192}"/>
    <cellStyle name="Normal 158 3" xfId="2543" xr:uid="{3C4F3E46-2C3D-4657-ABB0-155F250D13C9}"/>
    <cellStyle name="Normal 158 4" xfId="2544" xr:uid="{2DE2211F-5A7E-49A3-9317-935EAE60A6F8}"/>
    <cellStyle name="Normal 158 5" xfId="2545" xr:uid="{E72B3443-2AC8-408A-86B9-6CC9B026797A}"/>
    <cellStyle name="Normal 159" xfId="2546" xr:uid="{942351E7-2BE3-4741-93BC-F6C21837E161}"/>
    <cellStyle name="Normal 159 2" xfId="2547" xr:uid="{E86ABA9C-D636-4026-9503-19493DCA8C58}"/>
    <cellStyle name="Normal 159 2 2" xfId="2548" xr:uid="{29D15D64-9E43-4D4E-941C-9DD9CF984C88}"/>
    <cellStyle name="Normal 159 2 3" xfId="2549" xr:uid="{6A4D1683-9558-4713-BF38-D13DD6F0EEF3}"/>
    <cellStyle name="Normal 159 2 4" xfId="2550" xr:uid="{3C3EC653-1CDC-4599-B9C8-48EB5A34C838}"/>
    <cellStyle name="Normal 159 3" xfId="2551" xr:uid="{D71DC9A5-FD77-4F83-947C-B890230E819A}"/>
    <cellStyle name="Normal 159 4" xfId="2552" xr:uid="{BCDA67E1-3572-43CA-84F8-8C4B48804C34}"/>
    <cellStyle name="Normal 159 5" xfId="2553" xr:uid="{17B46B22-CD2E-4F84-9ED2-5CC0E1CED259}"/>
    <cellStyle name="Normal 16" xfId="2554" xr:uid="{7DAACA99-788F-4751-A455-3C6EEB469486}"/>
    <cellStyle name="Normal 16 10" xfId="6353" xr:uid="{1CAC652C-BADF-4D14-B24E-7A351A0768AB}"/>
    <cellStyle name="Normal 16 2" xfId="2555" xr:uid="{0C63D3BF-B44D-4F70-B12A-272421BED87D}"/>
    <cellStyle name="Normal 16 2 2" xfId="2556" xr:uid="{D0D573E5-BF07-43D6-AC58-06B1913C1A6D}"/>
    <cellStyle name="Normal 16 2 2 2" xfId="2557" xr:uid="{5D794991-5280-43C5-8360-989BE9F253F7}"/>
    <cellStyle name="Normal 16 2 2 2 2" xfId="2558" xr:uid="{53B9BF04-4EEF-4C63-9055-00EC5B54243D}"/>
    <cellStyle name="Normal 16 2 2 2 3" xfId="2559" xr:uid="{8172A012-A56F-4AC4-B342-227351B32C08}"/>
    <cellStyle name="Normal 16 2 2 2 4" xfId="2560" xr:uid="{1CEBF80B-E485-49DC-8B43-069A05B9EB94}"/>
    <cellStyle name="Normal 16 2 2 3" xfId="2561" xr:uid="{04EF5FDE-FB17-4637-90E6-CA667C586DEA}"/>
    <cellStyle name="Normal 16 2 2 4" xfId="2562" xr:uid="{28D38908-5725-4460-927B-ECAEE078A107}"/>
    <cellStyle name="Normal 16 2 2 5" xfId="2563" xr:uid="{FDAD5A5E-E37C-4F94-8F97-017C9BD06F4B}"/>
    <cellStyle name="Normal 16 2 3" xfId="2564" xr:uid="{1033AAAB-6DC8-435C-918C-526B06311C0D}"/>
    <cellStyle name="Normal 16 2 3 2" xfId="2565" xr:uid="{B788DF0B-F89F-4AC5-8E70-644F244F3FFE}"/>
    <cellStyle name="Normal 16 2 3 3" xfId="2566" xr:uid="{E61F579B-3AD0-4BD2-9694-0CA0BA359CFA}"/>
    <cellStyle name="Normal 16 2 3 4" xfId="2567" xr:uid="{D75CD39F-69F4-4C0A-9665-E985D04722C5}"/>
    <cellStyle name="Normal 16 2 4" xfId="2568" xr:uid="{09896903-138B-4307-BCF4-E6FA79701FE7}"/>
    <cellStyle name="Normal 16 2 5" xfId="2569" xr:uid="{09853F77-4FCA-44E8-B506-A4FD02F40CDB}"/>
    <cellStyle name="Normal 16 2 6" xfId="2570" xr:uid="{31DB7F25-8697-4B3F-B3E4-194337A56CA4}"/>
    <cellStyle name="Normal 16 3" xfId="2571" xr:uid="{89F2C4E0-6A7F-4C5A-B0AD-EC5A402460DE}"/>
    <cellStyle name="Normal 16 3 2" xfId="2572" xr:uid="{9F64D27E-2E5A-42B3-A699-1C80A5337BCF}"/>
    <cellStyle name="Normal 16 3 2 2" xfId="2573" xr:uid="{E001D2D4-0E51-4067-AF5B-FC7A27E649C1}"/>
    <cellStyle name="Normal 16 3 2 3" xfId="2574" xr:uid="{01DC569D-FFA4-4BF5-B912-1F2895D83695}"/>
    <cellStyle name="Normal 16 3 2 4" xfId="2575" xr:uid="{BD162CB3-55B2-47F2-AB83-655977022A63}"/>
    <cellStyle name="Normal 16 3 3" xfId="2576" xr:uid="{9E052245-36A5-46CC-8063-AC2FA731B4D9}"/>
    <cellStyle name="Normal 16 3 4" xfId="2577" xr:uid="{71BF582C-6606-4150-BEFC-763CD0132BEA}"/>
    <cellStyle name="Normal 16 3 5" xfId="2578" xr:uid="{C1CC3B14-459F-4F18-B29A-CBFFF7352B28}"/>
    <cellStyle name="Normal 16 4" xfId="2579" xr:uid="{5F87A2ED-1CAD-4EF4-AF9A-DA3BEF81A525}"/>
    <cellStyle name="Normal 16 4 2" xfId="2580" xr:uid="{733925EB-DF8F-4CE7-BD15-16700799A1DA}"/>
    <cellStyle name="Normal 16 4 3" xfId="2581" xr:uid="{23A14FE1-AC90-42FF-85BD-C4F8F9443C09}"/>
    <cellStyle name="Normal 16 4 4" xfId="2582" xr:uid="{0B0F37D8-2C05-4271-A61C-99DD9593F582}"/>
    <cellStyle name="Normal 16 5" xfId="2583" xr:uid="{C8DDAB79-435A-4454-8795-56B916C892DD}"/>
    <cellStyle name="Normal 16 5 2" xfId="2584" xr:uid="{6F6DF9FA-2D0D-408D-96E8-25A7C7710C97}"/>
    <cellStyle name="Normal 16 6" xfId="2585" xr:uid="{066E30A4-952F-41F5-8CA0-50BEE18FFAB9}"/>
    <cellStyle name="Normal 16 6 2" xfId="2586" xr:uid="{413838C4-6A81-4A8B-8B8D-088095356FAF}"/>
    <cellStyle name="Normal 16 7" xfId="2587" xr:uid="{34AB79D5-0B04-4201-96DF-4A68343D581E}"/>
    <cellStyle name="Normal 16 7 2" xfId="2588" xr:uid="{6B8D3F44-5413-43F4-AB70-91E608926718}"/>
    <cellStyle name="Normal 16 8" xfId="2589" xr:uid="{288B4E5E-83A6-4DB3-96F7-61FE00BE8233}"/>
    <cellStyle name="Normal 16 9" xfId="2590" xr:uid="{B2FFD637-026D-4BC1-836B-20CC7715E217}"/>
    <cellStyle name="Normal 160" xfId="2591" xr:uid="{7C61B384-D52E-461E-B7D2-F6262ADBC253}"/>
    <cellStyle name="Normal 160 2" xfId="2592" xr:uid="{61C11707-FBC9-498E-82B5-82EA56D2FCD9}"/>
    <cellStyle name="Normal 160 2 2" xfId="2593" xr:uid="{D942CACF-78E8-4124-AA55-B3F7BC75B348}"/>
    <cellStyle name="Normal 160 2 3" xfId="2594" xr:uid="{0AC08C5B-1F9B-40EF-B101-F64A5B62798E}"/>
    <cellStyle name="Normal 160 2 4" xfId="2595" xr:uid="{FA9AC974-C749-46B7-A28A-2CD42DA89419}"/>
    <cellStyle name="Normal 160 3" xfId="2596" xr:uid="{3E5E6345-F366-433C-BF54-18A08BFB3752}"/>
    <cellStyle name="Normal 160 4" xfId="2597" xr:uid="{DFA58166-B4AE-4150-BFC7-5AA26DC0482B}"/>
    <cellStyle name="Normal 160 5" xfId="2598" xr:uid="{FF5C5C3C-0F74-4420-ACF0-724A0BF9CD0F}"/>
    <cellStyle name="Normal 161" xfId="2599" xr:uid="{AEBE562D-C521-498B-9B1C-3D2A7A1B153E}"/>
    <cellStyle name="Normal 161 2" xfId="2600" xr:uid="{CBD6061D-5A5D-4C7C-801A-D038FA33F55F}"/>
    <cellStyle name="Normal 161 2 2" xfId="2601" xr:uid="{A6D154C5-E20D-47FF-9E67-D8844D6C2ECE}"/>
    <cellStyle name="Normal 161 2 3" xfId="2602" xr:uid="{BCF66665-A98F-4924-8077-1A092A90A3D1}"/>
    <cellStyle name="Normal 161 2 4" xfId="2603" xr:uid="{FFF3186D-6A31-4BA0-8EA9-12B1751DC88F}"/>
    <cellStyle name="Normal 161 3" xfId="2604" xr:uid="{EF974327-E556-4EB0-97AC-95E395939CF8}"/>
    <cellStyle name="Normal 161 4" xfId="2605" xr:uid="{31315E6A-4B79-497E-B27D-DBD9F8265F7E}"/>
    <cellStyle name="Normal 161 5" xfId="2606" xr:uid="{35344685-D937-40E6-94A0-185E8215FB34}"/>
    <cellStyle name="Normal 162" xfId="2607" xr:uid="{9C6829B7-F9D1-4BE8-9A6A-1C1D76D4980A}"/>
    <cellStyle name="Normal 162 2" xfId="2608" xr:uid="{3526260E-E312-4850-9501-81225827F6A9}"/>
    <cellStyle name="Normal 162 2 2" xfId="2609" xr:uid="{ECC237DF-550B-4FB2-849E-CD2CBAEAACC9}"/>
    <cellStyle name="Normal 162 2 3" xfId="2610" xr:uid="{5856983F-3BDF-4294-B8D7-14125E4C3CAC}"/>
    <cellStyle name="Normal 162 2 4" xfId="2611" xr:uid="{3DE11F34-6CD1-4C80-A9D8-822198F34E38}"/>
    <cellStyle name="Normal 162 3" xfId="2612" xr:uid="{71BCEA64-BB47-4A88-9B42-383288AB81C6}"/>
    <cellStyle name="Normal 162 4" xfId="2613" xr:uid="{365F3FA3-CF5A-46DA-AF41-C3E5CD6A10BC}"/>
    <cellStyle name="Normal 162 5" xfId="2614" xr:uid="{9F5E4980-4896-4C14-964B-5871C111F6FF}"/>
    <cellStyle name="Normal 163" xfId="2615" xr:uid="{8A2FF6C6-66DB-458F-B64A-DD7ADDC8E7D3}"/>
    <cellStyle name="Normal 163 2" xfId="2616" xr:uid="{873DEF3F-06A1-47AA-8E80-37406C2F7DC9}"/>
    <cellStyle name="Normal 163 2 2" xfId="2617" xr:uid="{C52DE051-5F24-4482-AE14-37BEAB637D70}"/>
    <cellStyle name="Normal 163 2 3" xfId="2618" xr:uid="{80A1D935-5902-4B1C-9E44-FA7E8EE9F1E3}"/>
    <cellStyle name="Normal 163 2 4" xfId="2619" xr:uid="{579610FA-6780-4EE8-B652-EBF88E0C84EF}"/>
    <cellStyle name="Normal 163 3" xfId="2620" xr:uid="{EE70AEAF-2D9F-4C66-B5D4-BC23EB68F774}"/>
    <cellStyle name="Normal 163 4" xfId="2621" xr:uid="{8BBA9623-6378-4AC3-A25E-A27486ED6CA2}"/>
    <cellStyle name="Normal 163 5" xfId="2622" xr:uid="{F07BBE44-2C40-4010-89F1-8C22DE9C1E88}"/>
    <cellStyle name="Normal 164" xfId="2623" xr:uid="{874E8A5E-D66D-4BCB-BCF6-761D1A8693A7}"/>
    <cellStyle name="Normal 164 2" xfId="2624" xr:uid="{639763DA-55B7-49A0-9C8D-BBF56A790110}"/>
    <cellStyle name="Normal 164 2 2" xfId="2625" xr:uid="{E810E224-E261-4677-822D-E7E1631CA0D4}"/>
    <cellStyle name="Normal 164 2 3" xfId="2626" xr:uid="{F58117F7-6670-431B-B09F-DC2DF6C7E6CB}"/>
    <cellStyle name="Normal 164 2 4" xfId="2627" xr:uid="{0982221D-715B-42A7-9FBF-54641119A8D4}"/>
    <cellStyle name="Normal 164 3" xfId="2628" xr:uid="{20FE31E2-AFA3-4365-9150-A685339BF120}"/>
    <cellStyle name="Normal 164 4" xfId="2629" xr:uid="{17A458A4-13F4-4515-8279-268BCBA7A0F4}"/>
    <cellStyle name="Normal 164 5" xfId="2630" xr:uid="{9E407B9F-E0F3-48E4-9A09-928DFA6F8C7A}"/>
    <cellStyle name="Normal 165" xfId="2631" xr:uid="{12140E94-7ADE-4DE2-96D2-12F3B02B3E90}"/>
    <cellStyle name="Normal 165 2" xfId="2632" xr:uid="{B7879F76-6DCA-4DF8-8FF8-65A2FA8730F0}"/>
    <cellStyle name="Normal 165 2 2" xfId="2633" xr:uid="{11EAA08A-6500-42F1-939D-61E33B06CF42}"/>
    <cellStyle name="Normal 165 2 3" xfId="2634" xr:uid="{5A399B9A-BE48-4984-92E4-ADBD866773D9}"/>
    <cellStyle name="Normal 165 2 4" xfId="2635" xr:uid="{3DC6EF8B-0810-4FAE-8977-F09F7B17BDE7}"/>
    <cellStyle name="Normal 165 3" xfId="2636" xr:uid="{F793B966-D2AC-4324-B99F-7A5A7DB1EE7A}"/>
    <cellStyle name="Normal 165 4" xfId="2637" xr:uid="{038B04CA-F9E2-49B0-8922-916D8E6533BD}"/>
    <cellStyle name="Normal 165 5" xfId="2638" xr:uid="{01E89461-87F0-4795-9DDD-C3E24AD0A77A}"/>
    <cellStyle name="Normal 166" xfId="2639" xr:uid="{4442489E-4476-48E3-B801-1DF2EBB8B865}"/>
    <cellStyle name="Normal 166 2" xfId="2640" xr:uid="{98817C8B-79FC-4CEF-BAE5-18B0C7714C1A}"/>
    <cellStyle name="Normal 166 2 2" xfId="2641" xr:uid="{47626974-99E6-488A-A07D-3C460875439F}"/>
    <cellStyle name="Normal 166 2 3" xfId="2642" xr:uid="{0D954EF8-3530-43C6-BE90-0EB2860A84C9}"/>
    <cellStyle name="Normal 166 2 4" xfId="2643" xr:uid="{7B0257B1-129A-4663-9CF7-8864396E3C71}"/>
    <cellStyle name="Normal 166 3" xfId="2644" xr:uid="{2076AFA4-DC1A-45C4-87A2-13AA585C96C5}"/>
    <cellStyle name="Normal 166 4" xfId="2645" xr:uid="{A1D781ED-B19C-42DE-903C-28F73D8FB630}"/>
    <cellStyle name="Normal 166 5" xfId="2646" xr:uid="{C7E6AABE-5E60-4262-A547-733AB7C949E1}"/>
    <cellStyle name="Normal 167" xfId="2647" xr:uid="{431629EF-5EC8-4CD0-A582-D8161F8A9810}"/>
    <cellStyle name="Normal 167 2" xfId="2648" xr:uid="{CD5E053C-DB40-407F-A61A-3A4F3345B380}"/>
    <cellStyle name="Normal 167 2 2" xfId="2649" xr:uid="{3C2D3832-C0F6-4FE3-B2C8-80641D46A0BA}"/>
    <cellStyle name="Normal 167 2 3" xfId="2650" xr:uid="{E8B4020C-A943-465B-8913-192F465D8D5A}"/>
    <cellStyle name="Normal 167 2 4" xfId="2651" xr:uid="{4641B4F1-0F60-452E-B0DF-A88A8FA79F64}"/>
    <cellStyle name="Normal 167 3" xfId="2652" xr:uid="{35FD3536-8025-473C-BF64-AA283D05B2FE}"/>
    <cellStyle name="Normal 167 4" xfId="2653" xr:uid="{D2399DE6-3C53-451D-9CEE-349D3597E0BD}"/>
    <cellStyle name="Normal 167 5" xfId="2654" xr:uid="{2575350F-A193-496F-AA11-EE417C263046}"/>
    <cellStyle name="Normal 168" xfId="2655" xr:uid="{BAF099A3-C86C-4263-8676-36846A4EC0BD}"/>
    <cellStyle name="Normal 168 2" xfId="2656" xr:uid="{7B4A33AE-1F24-435B-8D91-94B5F61F2AA7}"/>
    <cellStyle name="Normal 168 2 2" xfId="2657" xr:uid="{23117D3E-D52F-41E0-BE8F-2385F826AEE0}"/>
    <cellStyle name="Normal 168 2 3" xfId="2658" xr:uid="{76D9819B-A8F2-4FA9-B3AA-3591511965F9}"/>
    <cellStyle name="Normal 168 2 4" xfId="2659" xr:uid="{69ACA079-1487-4FC4-B068-D939A8A8AD5F}"/>
    <cellStyle name="Normal 168 3" xfId="2660" xr:uid="{757BC409-9C53-498B-8051-D4B5E54D925C}"/>
    <cellStyle name="Normal 168 4" xfId="2661" xr:uid="{60CE2858-8845-46B1-99BA-DBE8D2047D31}"/>
    <cellStyle name="Normal 168 5" xfId="2662" xr:uid="{9194AA85-7487-4376-B03F-30F85F1F65E1}"/>
    <cellStyle name="Normal 169" xfId="2663" xr:uid="{6D6D51DA-C7AB-4A7D-BED4-2A6F842377CB}"/>
    <cellStyle name="Normal 169 2" xfId="2664" xr:uid="{FFE55C58-BA15-443D-98BB-76C83F6FD7CC}"/>
    <cellStyle name="Normal 169 2 2" xfId="2665" xr:uid="{26110869-4EFB-4384-B2DC-65FEC736F9AD}"/>
    <cellStyle name="Normal 169 2 3" xfId="2666" xr:uid="{58799532-89B6-433A-94CB-9A67122BF464}"/>
    <cellStyle name="Normal 169 2 4" xfId="2667" xr:uid="{1A7B97B2-0B2C-4B84-B220-BC7907B348B7}"/>
    <cellStyle name="Normal 169 3" xfId="2668" xr:uid="{63BD3908-9743-48B0-8D3C-49D07D0FC630}"/>
    <cellStyle name="Normal 169 4" xfId="2669" xr:uid="{8C34F215-C4E1-4961-A91F-D1E0804D9CE9}"/>
    <cellStyle name="Normal 169 5" xfId="2670" xr:uid="{D5793F38-E505-4554-8DCA-BDCFC7E54BAA}"/>
    <cellStyle name="Normal 17" xfId="2671" xr:uid="{2A4487BA-5D02-4820-8A57-E1AAD7EBE9C5}"/>
    <cellStyle name="Normal 17 2" xfId="2672" xr:uid="{9A86D937-562B-479B-87D7-38A4CC619D1C}"/>
    <cellStyle name="Normal 17 2 2" xfId="2673" xr:uid="{EF45C827-25C4-42A3-B141-994A7D42D866}"/>
    <cellStyle name="Normal 17 2 2 2" xfId="2674" xr:uid="{435E4519-70B5-45F6-B653-43C3097ED2D1}"/>
    <cellStyle name="Normal 17 2 2 2 2" xfId="2675" xr:uid="{8E05FE89-B273-46D8-BC21-CDC5F4ECD393}"/>
    <cellStyle name="Normal 17 2 2 2 3" xfId="2676" xr:uid="{D7D7BD0A-B9B9-45AF-A23F-7C4DC0485A45}"/>
    <cellStyle name="Normal 17 2 2 2 4" xfId="2677" xr:uid="{EF55DD2D-6BC1-4CF3-9A23-4BC22286568D}"/>
    <cellStyle name="Normal 17 2 2 3" xfId="2678" xr:uid="{270B786C-C1C7-45C9-AC31-2E14DE9F187C}"/>
    <cellStyle name="Normal 17 2 2 4" xfId="2679" xr:uid="{E7186126-D39F-4A48-8EAA-109C0D70FAD1}"/>
    <cellStyle name="Normal 17 2 2 5" xfId="2680" xr:uid="{7BDBF8E2-A99C-4F5D-B9C1-430E362E609A}"/>
    <cellStyle name="Normal 17 2 3" xfId="2681" xr:uid="{EC572CC5-F545-4385-9845-AAD35F55F303}"/>
    <cellStyle name="Normal 17 2 3 2" xfId="2682" xr:uid="{1D4AEAAB-89D9-4F13-899B-59BDD76C2116}"/>
    <cellStyle name="Normal 17 2 3 3" xfId="2683" xr:uid="{2B6B922F-6E42-47EA-8E58-97FC426C644B}"/>
    <cellStyle name="Normal 17 2 3 4" xfId="2684" xr:uid="{8CB2CBFA-A82B-49EF-9AAC-CF5E8F3A229E}"/>
    <cellStyle name="Normal 17 2 4" xfId="2685" xr:uid="{4CFA3F4E-5D1F-4E5D-A1A8-908034648AC5}"/>
    <cellStyle name="Normal 17 2 5" xfId="2686" xr:uid="{3E498714-7FDD-4D7E-B5DF-46942BA228D7}"/>
    <cellStyle name="Normal 17 2 6" xfId="2687" xr:uid="{3DA2D91E-B2EF-4615-8BFA-F980F93DF889}"/>
    <cellStyle name="Normal 17 3" xfId="2688" xr:uid="{36B06D72-6814-472D-9B60-C6555190FABB}"/>
    <cellStyle name="Normal 17 3 2" xfId="2689" xr:uid="{E6A13585-ABDD-45A9-8510-DFA7C21E4414}"/>
    <cellStyle name="Normal 17 3 2 2" xfId="2690" xr:uid="{4319E8A6-AA12-4CAE-8030-90D4214C8F70}"/>
    <cellStyle name="Normal 17 3 2 3" xfId="2691" xr:uid="{4BE7A840-4E65-4BB9-BE36-29B6130890E3}"/>
    <cellStyle name="Normal 17 3 2 4" xfId="2692" xr:uid="{A9614133-EA90-4AD7-8056-C423632889DE}"/>
    <cellStyle name="Normal 17 3 3" xfId="2693" xr:uid="{A490DB62-E006-48DD-A28B-12CDD4B0E842}"/>
    <cellStyle name="Normal 17 3 4" xfId="2694" xr:uid="{906AD7BE-0FC3-4AE7-AA40-968B9F26F249}"/>
    <cellStyle name="Normal 17 3 5" xfId="2695" xr:uid="{77CA9C7D-6B92-44DF-97A2-5D521BC5530C}"/>
    <cellStyle name="Normal 17 4" xfId="2696" xr:uid="{723E23AB-391E-40DD-8315-763DE35B0E0A}"/>
    <cellStyle name="Normal 17 4 2" xfId="2697" xr:uid="{BCD3D9E7-5357-4111-986C-34108CA8F7A4}"/>
    <cellStyle name="Normal 17 4 3" xfId="2698" xr:uid="{E573ED86-744B-44AB-9C60-71DB5BB5F4F5}"/>
    <cellStyle name="Normal 17 4 4" xfId="2699" xr:uid="{E0B314A9-B642-416D-85E8-6442F5D88022}"/>
    <cellStyle name="Normal 17 5" xfId="2700" xr:uid="{A384FA15-C992-4C96-9C67-9401071B48E5}"/>
    <cellStyle name="Normal 17 6" xfId="2701" xr:uid="{B724FD4F-6719-4D01-8442-DE030A93D3DA}"/>
    <cellStyle name="Normal 17 7" xfId="2702" xr:uid="{633D13AE-31DD-4360-93DD-D1386F4F5C07}"/>
    <cellStyle name="Normal 170" xfId="2703" xr:uid="{C9B12765-C060-460A-B9C4-FA325835AFD1}"/>
    <cellStyle name="Normal 170 2" xfId="2704" xr:uid="{EDEE2C59-E2FB-4142-8979-2E9E2EE67FAD}"/>
    <cellStyle name="Normal 170 2 2" xfId="2705" xr:uid="{B653EF11-5BF1-4E5B-9875-5DA06658EBA0}"/>
    <cellStyle name="Normal 170 2 3" xfId="2706" xr:uid="{04AD1577-EE02-4E35-9C5E-14D2F59DAED8}"/>
    <cellStyle name="Normal 170 2 4" xfId="2707" xr:uid="{F43EDC8D-0C89-4065-B07C-8EE9E1E93F6B}"/>
    <cellStyle name="Normal 170 3" xfId="2708" xr:uid="{68797F46-C5EF-4B35-8607-12B3E25DA7CB}"/>
    <cellStyle name="Normal 170 4" xfId="2709" xr:uid="{EA1E3FD9-F55F-42B1-A06C-6281E6917C4A}"/>
    <cellStyle name="Normal 170 5" xfId="2710" xr:uid="{EEAF8BDC-8DAF-42D4-85E4-4CD7C2416A5A}"/>
    <cellStyle name="Normal 171" xfId="2711" xr:uid="{16BBB5D5-A0B4-4755-9C0C-E7FB803354B1}"/>
    <cellStyle name="Normal 171 2" xfId="2712" xr:uid="{61378FDC-7608-4C4A-9288-288A89AD6936}"/>
    <cellStyle name="Normal 171 2 2" xfId="2713" xr:uid="{CC2A1523-2BA4-4B31-B587-FA295387F7E1}"/>
    <cellStyle name="Normal 171 2 3" xfId="2714" xr:uid="{F18856CA-453A-43C9-B10B-FAB05F9BFD5D}"/>
    <cellStyle name="Normal 171 2 4" xfId="2715" xr:uid="{654F73F8-518B-4604-BCE1-E9069679C976}"/>
    <cellStyle name="Normal 171 3" xfId="2716" xr:uid="{2DAAA404-33C3-4663-851E-134BED21D763}"/>
    <cellStyle name="Normal 171 4" xfId="2717" xr:uid="{2B922504-4CBD-4DAE-A784-71BC479C3ACB}"/>
    <cellStyle name="Normal 171 5" xfId="2718" xr:uid="{8A4D6374-47A0-4181-AF1B-05CFED3D337F}"/>
    <cellStyle name="Normal 172" xfId="2719" xr:uid="{89E679D5-342E-4AE8-A8F9-533FDD9D8BB4}"/>
    <cellStyle name="Normal 172 2" xfId="2720" xr:uid="{FD08714A-3F17-4A09-BF4A-E6AD6F5B4260}"/>
    <cellStyle name="Normal 172 2 2" xfId="2721" xr:uid="{F3CD000D-BA07-4942-ADD8-A12849DA317F}"/>
    <cellStyle name="Normal 172 2 3" xfId="2722" xr:uid="{6D88B398-6FF3-41E5-9428-B1EB4E1DF88C}"/>
    <cellStyle name="Normal 172 2 4" xfId="2723" xr:uid="{55E97D58-457D-4C24-8010-3A2CE5A3E864}"/>
    <cellStyle name="Normal 172 3" xfId="2724" xr:uid="{5E2D8BCE-FA65-4FA2-8AEB-ABC7933BD10A}"/>
    <cellStyle name="Normal 172 4" xfId="2725" xr:uid="{52D4FD5D-2D35-4CBC-895F-5C7BAD003145}"/>
    <cellStyle name="Normal 172 5" xfId="2726" xr:uid="{2CA3A163-8E27-4DF0-BA60-307FCBD6B0E5}"/>
    <cellStyle name="Normal 173" xfId="2727" xr:uid="{483FD83E-ED1D-461B-A980-CE07D0825489}"/>
    <cellStyle name="Normal 173 2" xfId="2728" xr:uid="{C4BE35FF-D4A2-4368-9DD9-CE888AA89A6E}"/>
    <cellStyle name="Normal 173 2 2" xfId="2729" xr:uid="{86C990D5-8BF8-43ED-83C2-C127F12CFD90}"/>
    <cellStyle name="Normal 173 2 3" xfId="2730" xr:uid="{D7EA3DEE-EA16-4664-B266-CA671D9F3A69}"/>
    <cellStyle name="Normal 173 2 4" xfId="2731" xr:uid="{90EBB86A-A6CE-41A3-A0C8-64510C1E315B}"/>
    <cellStyle name="Normal 173 3" xfId="2732" xr:uid="{1D2EF39F-C9DA-4C61-808A-3343495EB2C5}"/>
    <cellStyle name="Normal 173 4" xfId="2733" xr:uid="{6A73E7FC-95BA-4975-9C85-986C3F971951}"/>
    <cellStyle name="Normal 173 5" xfId="2734" xr:uid="{1BDA9AAD-EE7B-4922-BDE6-5839438B36BF}"/>
    <cellStyle name="Normal 174" xfId="2735" xr:uid="{75D7EE49-C12C-4F02-9CA6-F86321AB058A}"/>
    <cellStyle name="Normal 174 2" xfId="2736" xr:uid="{963799E4-34A7-48DF-BD58-C983E92B5C7F}"/>
    <cellStyle name="Normal 174 2 2" xfId="2737" xr:uid="{8B39198C-F61C-4A8B-A037-41D5AF49083B}"/>
    <cellStyle name="Normal 174 2 3" xfId="2738" xr:uid="{6BB15872-C3D2-4C2D-9300-C3CB25D14663}"/>
    <cellStyle name="Normal 174 2 4" xfId="2739" xr:uid="{5613329B-FDE5-48AE-BDD9-0779AA2ED742}"/>
    <cellStyle name="Normal 174 3" xfId="2740" xr:uid="{9A3EED2C-73E9-4147-83AD-1FC062ED2A5A}"/>
    <cellStyle name="Normal 174 4" xfId="2741" xr:uid="{93EDDD5D-DAF9-445B-B076-1E80D792BFC6}"/>
    <cellStyle name="Normal 174 5" xfId="2742" xr:uid="{43DA39CB-5C11-456A-8AA6-6BC9D0DE2F63}"/>
    <cellStyle name="Normal 175" xfId="2743" xr:uid="{6E76AEE2-9EAD-45EE-A1D1-0D0CDF3FEDB6}"/>
    <cellStyle name="Normal 175 2" xfId="2744" xr:uid="{FD7E1C50-3DDA-4288-B5AF-49F2C59A3E12}"/>
    <cellStyle name="Normal 175 2 2" xfId="2745" xr:uid="{6A7A6D67-E30D-4020-9D59-601361C354DC}"/>
    <cellStyle name="Normal 175 2 3" xfId="2746" xr:uid="{1E667F36-A5CB-4025-B1A3-5F7E94B4F35B}"/>
    <cellStyle name="Normal 175 2 4" xfId="2747" xr:uid="{6BCD3F93-0C9B-4935-81E1-93D26C03342A}"/>
    <cellStyle name="Normal 175 3" xfId="2748" xr:uid="{97353F9D-6EC2-4382-AA87-D031ABDC5F66}"/>
    <cellStyle name="Normal 175 4" xfId="2749" xr:uid="{3F19B6F0-51A7-4C34-B078-24AE1D8B088E}"/>
    <cellStyle name="Normal 175 5" xfId="2750" xr:uid="{B6D1399D-86CA-40A2-B393-9207E5D995AC}"/>
    <cellStyle name="Normal 176" xfId="2751" xr:uid="{61A8AA17-9F4A-4D7E-A502-9734C1B9941E}"/>
    <cellStyle name="Normal 176 2" xfId="2752" xr:uid="{1DC76AA9-ECB6-4713-90E2-A9685BABEFCA}"/>
    <cellStyle name="Normal 176 2 2" xfId="2753" xr:uid="{67E1A1EF-5ABF-4221-860F-ADEA091BC369}"/>
    <cellStyle name="Normal 176 2 3" xfId="2754" xr:uid="{D38A0954-E45A-47AD-A027-F8B3885724A7}"/>
    <cellStyle name="Normal 176 2 4" xfId="2755" xr:uid="{91FAA3FD-98D9-463E-925D-56221066A8E0}"/>
    <cellStyle name="Normal 176 3" xfId="2756" xr:uid="{1BCE1FF8-8686-4135-A1C9-48BA35E278E9}"/>
    <cellStyle name="Normal 176 4" xfId="2757" xr:uid="{19ED1D30-D9C5-42D7-81ED-16B45EC6532F}"/>
    <cellStyle name="Normal 176 5" xfId="2758" xr:uid="{970CEDAC-B3F0-434A-9C9C-6652B992AB9A}"/>
    <cellStyle name="Normal 177" xfId="2759" xr:uid="{D6E46769-F3B1-4B98-B0E4-691A6CF012CA}"/>
    <cellStyle name="Normal 177 2" xfId="2760" xr:uid="{4C97EFD5-7518-4B3F-8E3D-CF1574113C5F}"/>
    <cellStyle name="Normal 177 2 2" xfId="2761" xr:uid="{F31174F8-7B70-44D6-B97E-33AFD5A87422}"/>
    <cellStyle name="Normal 177 2 2 2" xfId="2762" xr:uid="{34C19DEB-6D75-4F33-AC74-E30E3CAC9F56}"/>
    <cellStyle name="Normal 177 2 3" xfId="2763" xr:uid="{B9D6841F-5533-4B8C-9BA4-E2D8E6F02272}"/>
    <cellStyle name="Normal 177 2 4" xfId="2764" xr:uid="{79822786-A7E1-42A4-AB53-199E362B5005}"/>
    <cellStyle name="Normal 177 3" xfId="2765" xr:uid="{3CC8F01A-ED6D-4AC2-BB74-0E3EB29FCC1A}"/>
    <cellStyle name="Normal 177 3 2" xfId="2766" xr:uid="{30A673F1-AF93-403C-9A60-B1523F733DA4}"/>
    <cellStyle name="Normal 177 4" xfId="2767" xr:uid="{BBC5A6FE-904E-428A-830A-9F98A517F0B5}"/>
    <cellStyle name="Normal 177 5" xfId="2768" xr:uid="{834B2D5E-11A2-418C-906E-D321D682E186}"/>
    <cellStyle name="Normal 178" xfId="2769" xr:uid="{95B9EB86-53A2-4B2B-804C-8C8F40162966}"/>
    <cellStyle name="Normal 178 2" xfId="2770" xr:uid="{3B4C31E0-E479-498A-9B5D-3A4E2EA5384E}"/>
    <cellStyle name="Normal 178 2 2" xfId="2771" xr:uid="{9D9F7352-0E19-4359-8F5B-C5723642DC42}"/>
    <cellStyle name="Normal 178 2 2 2" xfId="2772" xr:uid="{0B1F2F59-F4D3-45CA-B10F-D63E319BECBE}"/>
    <cellStyle name="Normal 178 2 2 2 2" xfId="2773" xr:uid="{4F1CA0CF-3D5A-46B2-A044-7DC715922AEA}"/>
    <cellStyle name="Normal 178 2 2 2 3" xfId="2774" xr:uid="{7E81EEB5-D206-4B13-B470-CDBEEE15AFF8}"/>
    <cellStyle name="Normal 178 2 2 2 4" xfId="2775" xr:uid="{34DBECC2-D97C-4F5E-ABEB-9624B50A9F2E}"/>
    <cellStyle name="Normal 178 2 2 3" xfId="2776" xr:uid="{DD039C39-A406-4FFE-847F-EA1A4144808D}"/>
    <cellStyle name="Normal 178 2 2 4" xfId="2777" xr:uid="{21A6CF4D-1329-4643-B74A-A8492B3E7061}"/>
    <cellStyle name="Normal 178 2 2 5" xfId="2778" xr:uid="{227D0DF3-84FC-4647-A265-72556EE45D1E}"/>
    <cellStyle name="Normal 178 2 3" xfId="2779" xr:uid="{384D6A4E-BD24-4EC4-BB5F-89CD07FE7FCA}"/>
    <cellStyle name="Normal 178 2 3 2" xfId="2780" xr:uid="{7B976B88-9871-4D89-A022-C08699775452}"/>
    <cellStyle name="Normal 178 2 3 3" xfId="2781" xr:uid="{3A851D7A-353F-430E-9E57-D908F5EE9ABA}"/>
    <cellStyle name="Normal 178 2 3 4" xfId="2782" xr:uid="{961F3200-16DC-4BF9-A9B8-58CEBCD57D9A}"/>
    <cellStyle name="Normal 178 2 4" xfId="2783" xr:uid="{C9E21EB0-E4D1-4020-8DCA-8DA15D1F9999}"/>
    <cellStyle name="Normal 178 2 5" xfId="2784" xr:uid="{FE6E328D-DBE4-4B55-A26D-9FC216FC01FB}"/>
    <cellStyle name="Normal 178 2 6" xfId="2785" xr:uid="{62601D8C-E30E-4F83-BBE1-05F4B17DEF44}"/>
    <cellStyle name="Normal 178 3" xfId="2786" xr:uid="{A30CEE96-2C71-4CC6-B980-C7E606E5ADE5}"/>
    <cellStyle name="Normal 178 3 2" xfId="2787" xr:uid="{7EDC9F7D-9E24-4769-A745-4DEF567D44C3}"/>
    <cellStyle name="Normal 178 3 2 2" xfId="2788" xr:uid="{DA182A18-5CF2-4D36-A72E-46414EC09475}"/>
    <cellStyle name="Normal 178 3 2 2 2" xfId="2789" xr:uid="{E9EAC6A7-FAC3-4D80-8DBA-19A3EBC6CE8E}"/>
    <cellStyle name="Normal 178 3 2 3" xfId="2790" xr:uid="{394DB297-65A9-4950-83C4-AFA9F29864F5}"/>
    <cellStyle name="Normal 178 3 2 4" xfId="2791" xr:uid="{6E374C7C-255B-4ADC-BBDE-B8CA4B0C57FE}"/>
    <cellStyle name="Normal 178 3 3" xfId="2792" xr:uid="{0DFC5E6A-F777-4C34-BE84-DDF501363443}"/>
    <cellStyle name="Normal 178 3 3 2" xfId="2793" xr:uid="{92518F35-090D-4AEC-8802-EAB8B23B2288}"/>
    <cellStyle name="Normal 178 3 4" xfId="2794" xr:uid="{21CE0CA6-5AA1-469F-B667-7B36C5525CE1}"/>
    <cellStyle name="Normal 178 3 5" xfId="2795" xr:uid="{B63D571E-1ACE-4B75-9D93-6B4AA058390F}"/>
    <cellStyle name="Normal 178 4" xfId="2796" xr:uid="{F23AF697-A87F-41AA-B41C-40E832BE77C3}"/>
    <cellStyle name="Normal 178 4 2" xfId="2797" xr:uid="{14415936-F16C-4B7C-8A70-726E336619C0}"/>
    <cellStyle name="Normal 178 4 2 2" xfId="2798" xr:uid="{3D5D1297-21C5-48F4-B6F8-1E1241656616}"/>
    <cellStyle name="Normal 178 4 3" xfId="2799" xr:uid="{1AC3369C-01C1-4893-9713-883EF2CED0BE}"/>
    <cellStyle name="Normal 178 4 4" xfId="2800" xr:uid="{133B6465-5340-4521-9F78-50A57B941030}"/>
    <cellStyle name="Normal 178 5" xfId="2801" xr:uid="{0E8CC514-C665-4DD7-A717-9B3EAB82095A}"/>
    <cellStyle name="Normal 178 5 2" xfId="2802" xr:uid="{A9194B5A-E156-4CB9-9AFA-507313196248}"/>
    <cellStyle name="Normal 178 6" xfId="2803" xr:uid="{22FDB08B-A5CC-4EA8-AF39-65FC45664733}"/>
    <cellStyle name="Normal 178 7" xfId="2804" xr:uid="{165FDD31-37FF-4F52-B1CA-A620F124035A}"/>
    <cellStyle name="Normal 179" xfId="2805" xr:uid="{D5E9C64B-D609-4704-A739-B30528838D1A}"/>
    <cellStyle name="Normal 179 2" xfId="2806" xr:uid="{123A337E-678B-403A-A256-79D26E7D8168}"/>
    <cellStyle name="Normal 179 2 2" xfId="2807" xr:uid="{C2FD86D9-3F4E-4017-B999-6C430E4BCFED}"/>
    <cellStyle name="Normal 179 2 3" xfId="2808" xr:uid="{42BDC5FC-A4DD-4D1A-BCB9-B80862C95E1A}"/>
    <cellStyle name="Normal 179 2 4" xfId="2809" xr:uid="{1F10A3AC-C822-4E02-B73B-59B25FD54CE0}"/>
    <cellStyle name="Normal 179 3" xfId="2810" xr:uid="{5A9C7E5E-7EE7-4D5D-A6AA-B40EE695F067}"/>
    <cellStyle name="Normal 179 4" xfId="2811" xr:uid="{BDDB7C6F-7402-410B-A643-81A93370F5ED}"/>
    <cellStyle name="Normal 179 5" xfId="2812" xr:uid="{215D2176-6919-46B3-BBC1-0FCDD84421E5}"/>
    <cellStyle name="Normal 18" xfId="2813" xr:uid="{5EE8279D-FD05-4BF1-8C95-94620FA53740}"/>
    <cellStyle name="Normal 18 2" xfId="2814" xr:uid="{44A12CC5-9FA1-4180-8551-77550D29FD00}"/>
    <cellStyle name="Normal 18 2 2" xfId="2815" xr:uid="{6A3AB35B-8656-48E6-A2CE-33C53961CCEB}"/>
    <cellStyle name="Normal 18 2 2 2" xfId="2816" xr:uid="{7C393A40-C134-4D87-88E7-E7D045114C61}"/>
    <cellStyle name="Normal 18 2 2 2 2" xfId="2817" xr:uid="{11B52DAA-890C-4B38-A1B4-9FA167D63A00}"/>
    <cellStyle name="Normal 18 2 2 2 3" xfId="2818" xr:uid="{9E698F70-68BF-49BB-A174-0A8936D838BB}"/>
    <cellStyle name="Normal 18 2 2 2 4" xfId="2819" xr:uid="{0D3A6AAA-FCFC-4AFA-946E-749D4316DD00}"/>
    <cellStyle name="Normal 18 2 2 3" xfId="2820" xr:uid="{34013E15-02B9-45E0-A892-D828E881E990}"/>
    <cellStyle name="Normal 18 2 2 4" xfId="2821" xr:uid="{31937C0D-EC13-4623-9671-6C184BDB29C7}"/>
    <cellStyle name="Normal 18 2 2 5" xfId="2822" xr:uid="{8FCE1D51-FD42-4816-8297-A9F3C3CB9E56}"/>
    <cellStyle name="Normal 18 2 3" xfId="2823" xr:uid="{082D895C-170E-4E89-A8BE-64D38D9B310E}"/>
    <cellStyle name="Normal 18 2 3 2" xfId="2824" xr:uid="{E6C67659-F9B9-46B4-A1EE-9BDDB610693B}"/>
    <cellStyle name="Normal 18 2 3 3" xfId="2825" xr:uid="{6EB2DA62-C870-48BB-938F-D86EC25DCE14}"/>
    <cellStyle name="Normal 18 2 3 4" xfId="2826" xr:uid="{E42CBA55-8B7B-46FA-84B8-F1AF010007BD}"/>
    <cellStyle name="Normal 18 2 4" xfId="2827" xr:uid="{D20D1EB9-2D8F-48E9-BB3D-76EAB5EC9BFE}"/>
    <cellStyle name="Normal 18 2 5" xfId="2828" xr:uid="{0370D529-2DDA-4D7A-8F79-CD55B7525A37}"/>
    <cellStyle name="Normal 18 2 6" xfId="2829" xr:uid="{CB6BC239-6DEC-455D-8AC6-FABE36A9CD6F}"/>
    <cellStyle name="Normal 18 3" xfId="2830" xr:uid="{98EE6018-5EF4-4261-96DD-9282B889858F}"/>
    <cellStyle name="Normal 18 3 2" xfId="2831" xr:uid="{A1B6507A-2A97-4949-9A23-51F41EAE908F}"/>
    <cellStyle name="Normal 18 3 2 2" xfId="2832" xr:uid="{924568F8-D23B-446E-8B4F-59C0A5AD957D}"/>
    <cellStyle name="Normal 18 3 2 3" xfId="2833" xr:uid="{55690EEE-4770-46E2-93FC-3F440A2D75E6}"/>
    <cellStyle name="Normal 18 3 2 4" xfId="2834" xr:uid="{F516DC00-B524-4EC9-9370-29918FF27B35}"/>
    <cellStyle name="Normal 18 3 3" xfId="2835" xr:uid="{4AE23750-3726-4395-AB0E-01953545F0E2}"/>
    <cellStyle name="Normal 18 3 4" xfId="2836" xr:uid="{A12C8343-2F34-4F6D-B60B-698E7D2D167A}"/>
    <cellStyle name="Normal 18 3 5" xfId="2837" xr:uid="{04B4072F-BD02-4CD0-9D29-9A08B2381949}"/>
    <cellStyle name="Normal 18 4" xfId="2838" xr:uid="{3AC13923-50FD-467B-8C95-FD021A0DA6DD}"/>
    <cellStyle name="Normal 18 4 2" xfId="2839" xr:uid="{F17D0B04-D8ED-4364-940A-9D385B64E929}"/>
    <cellStyle name="Normal 18 4 3" xfId="2840" xr:uid="{99733C1B-EE1A-4F4B-8628-802AFFA89A30}"/>
    <cellStyle name="Normal 18 4 4" xfId="2841" xr:uid="{1FDEB8A1-1B4D-4B31-A31B-BEFC061839C2}"/>
    <cellStyle name="Normal 18 5" xfId="2842" xr:uid="{53261E88-A434-4ECF-A71A-E573CFBE2106}"/>
    <cellStyle name="Normal 18 5 2" xfId="2843" xr:uid="{B630B59B-34C8-4140-A932-8E6D9E6602C2}"/>
    <cellStyle name="Normal 18 6" xfId="2844" xr:uid="{25199B66-4468-4191-BA6E-406158906389}"/>
    <cellStyle name="Normal 18 6 2" xfId="2845" xr:uid="{E4574CD6-5BA3-48F9-B79E-DD8952174213}"/>
    <cellStyle name="Normal 18 7" xfId="2846" xr:uid="{38F4239D-8CF3-4440-B907-614967CA717D}"/>
    <cellStyle name="Normal 18 7 2" xfId="2847" xr:uid="{3DB58AC8-4AA2-4016-8400-754BFE8A09D9}"/>
    <cellStyle name="Normal 18 8" xfId="2848" xr:uid="{FF2F859F-7242-4625-89DE-D0223926FD02}"/>
    <cellStyle name="Normal 18 9" xfId="2849" xr:uid="{1530526D-7A37-4FDD-A290-223B73898183}"/>
    <cellStyle name="Normal 180" xfId="2850" xr:uid="{2A1A2BEA-8717-4036-9B58-4D427981A342}"/>
    <cellStyle name="Normal 180 2" xfId="2851" xr:uid="{A45354DC-405C-40BF-8EA1-02A3CD21907E}"/>
    <cellStyle name="Normal 180 2 2" xfId="2852" xr:uid="{88F56A18-8886-4361-8822-03DDDDCD6F69}"/>
    <cellStyle name="Normal 180 2 3" xfId="2853" xr:uid="{ED49582D-B99F-4670-8E69-C65ACE7CC9FD}"/>
    <cellStyle name="Normal 180 2 4" xfId="2854" xr:uid="{E9CD34D9-595B-4683-9A06-EBC7DB807CA0}"/>
    <cellStyle name="Normal 180 3" xfId="2855" xr:uid="{66564846-904C-4FFC-B8F0-AC7F29D4A0D2}"/>
    <cellStyle name="Normal 180 4" xfId="2856" xr:uid="{BE289BF2-E195-4834-A4DF-96A7BCF89F0E}"/>
    <cellStyle name="Normal 180 5" xfId="2857" xr:uid="{AB2C6364-C1AF-4A30-BB32-8A0D02F00BB4}"/>
    <cellStyle name="Normal 181" xfId="2858" xr:uid="{A2842155-CD3F-4F54-9FA3-C78F4B7246C0}"/>
    <cellStyle name="Normal 181 2" xfId="2859" xr:uid="{82E2C350-6B47-4E16-98FC-6D50C072DACB}"/>
    <cellStyle name="Normal 181 2 2" xfId="2860" xr:uid="{07A54FF9-B3EB-49FB-B8D8-49E29D8397EA}"/>
    <cellStyle name="Normal 181 2 3" xfId="2861" xr:uid="{82ACB23A-6E50-4A2A-9B61-06AAC7410ABB}"/>
    <cellStyle name="Normal 181 2 4" xfId="2862" xr:uid="{37D295FF-B641-4C77-90AF-5780F3B9C9D3}"/>
    <cellStyle name="Normal 181 3" xfId="2863" xr:uid="{17971CFD-75DA-4484-B408-339FEB75390F}"/>
    <cellStyle name="Normal 181 4" xfId="2864" xr:uid="{7E517323-D044-4FFA-BDA1-FA621C902073}"/>
    <cellStyle name="Normal 181 5" xfId="2865" xr:uid="{94A1EBBB-D44D-471A-AF12-82EA42BB4D86}"/>
    <cellStyle name="Normal 182" xfId="2866" xr:uid="{C3BA8345-C659-4448-8ED3-46696BD71A28}"/>
    <cellStyle name="Normal 182 2" xfId="2867" xr:uid="{9615DA63-79CE-43B7-8CD4-098BEE3D786F}"/>
    <cellStyle name="Normal 182 2 2" xfId="2868" xr:uid="{86A4C1DA-5CB5-415F-9FA2-3A62B5A3FF58}"/>
    <cellStyle name="Normal 182 2 3" xfId="2869" xr:uid="{71C75BFE-E4BD-4C40-B116-5CA73C8E639F}"/>
    <cellStyle name="Normal 182 2 4" xfId="2870" xr:uid="{3887E197-2BAA-4DDF-A64C-374E65C1DB10}"/>
    <cellStyle name="Normal 182 3" xfId="2871" xr:uid="{24C8001D-C06D-494F-82A1-CC846058D741}"/>
    <cellStyle name="Normal 182 4" xfId="2872" xr:uid="{A873463A-82A0-4440-9869-EF45AD71F08F}"/>
    <cellStyle name="Normal 182 5" xfId="2873" xr:uid="{5C18BE18-E2B1-40DA-B01B-778FA616F88A}"/>
    <cellStyle name="Normal 183" xfId="2874" xr:uid="{012F5B97-3C23-45A4-9775-71CAB557BC8B}"/>
    <cellStyle name="Normal 183 2" xfId="2875" xr:uid="{B489C89F-B3EB-4736-BB48-29FEA85C5954}"/>
    <cellStyle name="Normal 183 2 2" xfId="2876" xr:uid="{47179367-DADE-464A-95A2-FF029326144C}"/>
    <cellStyle name="Normal 183 2 3" xfId="2877" xr:uid="{4298623E-B928-439B-B804-F919E92F8F95}"/>
    <cellStyle name="Normal 183 2 4" xfId="2878" xr:uid="{2DD9B308-6C0C-4E87-A592-EA055748EE5B}"/>
    <cellStyle name="Normal 183 3" xfId="2879" xr:uid="{7AA45847-C105-4513-8434-222E8D34B58A}"/>
    <cellStyle name="Normal 183 4" xfId="2880" xr:uid="{99A4BB71-EFFA-47A8-B28C-925450DF687C}"/>
    <cellStyle name="Normal 183 5" xfId="2881" xr:uid="{F18E735F-28C8-4E70-BCA0-94A860D720CE}"/>
    <cellStyle name="Normal 184" xfId="2882" xr:uid="{8B756F50-5D0E-4958-9ECD-7F5FA1A045DE}"/>
    <cellStyle name="Normal 184 2" xfId="2883" xr:uid="{3422C758-F468-4BA3-8A31-9BBF92DE107B}"/>
    <cellStyle name="Normal 184 2 2" xfId="2884" xr:uid="{94296517-F222-402E-8E45-4DA52794A715}"/>
    <cellStyle name="Normal 184 2 3" xfId="2885" xr:uid="{E639DC44-28C8-40CE-B61D-83FAEC40E5C2}"/>
    <cellStyle name="Normal 184 2 4" xfId="2886" xr:uid="{8DE3984C-64F5-4440-A470-3767C62CF2E7}"/>
    <cellStyle name="Normal 184 3" xfId="2887" xr:uid="{B630423C-84AE-4050-BE15-51BBC7F8A580}"/>
    <cellStyle name="Normal 184 4" xfId="2888" xr:uid="{11D969C3-1884-430A-8C0F-E89571F7F8D9}"/>
    <cellStyle name="Normal 184 5" xfId="2889" xr:uid="{EED19100-64E4-4268-90F6-1241F0E3278B}"/>
    <cellStyle name="Normal 185" xfId="2890" xr:uid="{A6E30801-FADD-4B58-BF50-A1DA90002294}"/>
    <cellStyle name="Normal 185 2" xfId="2891" xr:uid="{0422CF94-116F-45D0-B4C2-DE5F886E0556}"/>
    <cellStyle name="Normal 185 2 2" xfId="2892" xr:uid="{474722BD-737B-44BB-B49C-253A53125272}"/>
    <cellStyle name="Normal 185 2 2 2" xfId="2893" xr:uid="{BF76037C-5FAA-40BE-ABE2-5F2893DB6234}"/>
    <cellStyle name="Normal 185 2 2 2 2" xfId="2894" xr:uid="{525310FA-C4B7-40A7-97B7-AB3635CE705A}"/>
    <cellStyle name="Normal 185 2 2 3" xfId="2895" xr:uid="{DCCF7E0B-5529-47E1-8B3B-247136D9039B}"/>
    <cellStyle name="Normal 185 2 3" xfId="2896" xr:uid="{FCBB32CC-0EB4-42E3-B282-B7BC3DE9F6B7}"/>
    <cellStyle name="Normal 185 2 3 2" xfId="2897" xr:uid="{41E99BB5-B70F-4CA7-B1A2-5E065EA2B58C}"/>
    <cellStyle name="Normal 185 2 4" xfId="2898" xr:uid="{9246210B-34A6-43E1-9DDB-48DF68FA162F}"/>
    <cellStyle name="Normal 185 3" xfId="2899" xr:uid="{B07797CF-607B-4F2B-8EAF-19C2583995B0}"/>
    <cellStyle name="Normal 185 4" xfId="2900" xr:uid="{249757BD-821B-4487-8BCC-FB49113EF2A2}"/>
    <cellStyle name="Normal 185 5" xfId="2901" xr:uid="{04304C7A-2BF4-4AA3-A5B1-CD2F3FAF2AC2}"/>
    <cellStyle name="Normal 186" xfId="2902" xr:uid="{4004D2F8-55B7-4B22-950F-160F9D4B83D7}"/>
    <cellStyle name="Normal 186 2" xfId="2903" xr:uid="{02F0434C-152F-49AC-BFC1-291E7EE9EFA8}"/>
    <cellStyle name="Normal 186 2 2" xfId="2904" xr:uid="{C6BDB6C0-8EDC-4B43-993D-3744F0E908CF}"/>
    <cellStyle name="Normal 186 2 3" xfId="2905" xr:uid="{FD75A793-CC4C-41EB-9B8F-8180BD46CF1E}"/>
    <cellStyle name="Normal 186 2 4" xfId="2906" xr:uid="{79E830DA-EF43-4564-88B4-8EBB188756FC}"/>
    <cellStyle name="Normal 186 3" xfId="2907" xr:uid="{5509EF5A-B26A-4B0F-A1C8-073D475DA53D}"/>
    <cellStyle name="Normal 186 4" xfId="2908" xr:uid="{5BD13B18-BA28-4E5A-A582-3FD2CE080117}"/>
    <cellStyle name="Normal 186 5" xfId="2909" xr:uid="{59D58167-DB72-4D17-83CB-DE0922D9DF21}"/>
    <cellStyle name="Normal 187" xfId="2910" xr:uid="{BE86DB06-01CA-446B-B9D1-46F7EBC8133B}"/>
    <cellStyle name="Normal 187 2" xfId="2911" xr:uid="{1E632044-409B-4217-B4C1-42AE8D9E3048}"/>
    <cellStyle name="Normal 187 2 2" xfId="2912" xr:uid="{F94D2E56-0A81-437F-B777-B2D3C6117C23}"/>
    <cellStyle name="Normal 187 2 3" xfId="2913" xr:uid="{172A4363-7F57-4BE3-8364-2AE90BB0A682}"/>
    <cellStyle name="Normal 187 2 4" xfId="2914" xr:uid="{590904DF-B3A4-47DF-885D-459648FCD5C7}"/>
    <cellStyle name="Normal 187 3" xfId="2915" xr:uid="{58E29423-1D1F-42A0-A2E2-0777F4C1ED2F}"/>
    <cellStyle name="Normal 187 4" xfId="2916" xr:uid="{2EF67C58-8C28-4604-811C-88B32D128192}"/>
    <cellStyle name="Normal 187 5" xfId="2917" xr:uid="{23C2A5D4-B4E5-47F2-8CA0-E600DF686B71}"/>
    <cellStyle name="Normal 188" xfId="2918" xr:uid="{260F04BE-8B81-4A3C-9AB7-E0A6D62BEC19}"/>
    <cellStyle name="Normal 188 2" xfId="2919" xr:uid="{A52F36ED-734E-441E-AFF2-E856474F11DD}"/>
    <cellStyle name="Normal 188 2 2" xfId="2920" xr:uid="{C642BA6E-F051-4631-85D0-14A48520E8C9}"/>
    <cellStyle name="Normal 188 2 3" xfId="2921" xr:uid="{D0E68103-5F20-4689-9C92-1D8FF868EADF}"/>
    <cellStyle name="Normal 188 2 4" xfId="2922" xr:uid="{D6061CDE-D636-42E3-8CAC-B49A8B81FFA6}"/>
    <cellStyle name="Normal 188 3" xfId="2923" xr:uid="{ACDF6907-4EC7-44F4-8561-CFE4011AF6CD}"/>
    <cellStyle name="Normal 188 4" xfId="2924" xr:uid="{7416EC30-011A-46FC-84EE-DCEE57DAA53C}"/>
    <cellStyle name="Normal 188 5" xfId="2925" xr:uid="{F668E9CD-323C-4803-88E3-23D0CDB35F12}"/>
    <cellStyle name="Normal 189" xfId="2926" xr:uid="{D51F0935-D41F-4A41-A584-E08E8AD62F45}"/>
    <cellStyle name="Normal 189 2" xfId="2927" xr:uid="{AF2EB735-8ECA-4C2E-BAE8-CD065B67CBE6}"/>
    <cellStyle name="Normal 189 2 2" xfId="2928" xr:uid="{D8A1255A-A8F5-4621-9E08-B37FED63024A}"/>
    <cellStyle name="Normal 189 2 3" xfId="2929" xr:uid="{3DF2ADCD-71F4-4C01-90D8-7BB3152CFC4C}"/>
    <cellStyle name="Normal 189 2 4" xfId="2930" xr:uid="{FE71CEE6-58F7-4CBC-B221-CDB5FCA1BC80}"/>
    <cellStyle name="Normal 189 3" xfId="2931" xr:uid="{0A4FBEC1-5C4B-4450-8AAF-E16329FB2FEB}"/>
    <cellStyle name="Normal 189 4" xfId="2932" xr:uid="{2C698079-C7BD-429C-97ED-A5F4DE4062C8}"/>
    <cellStyle name="Normal 189 5" xfId="2933" xr:uid="{D84D4E94-6B20-47A2-9CE5-585289117233}"/>
    <cellStyle name="Normal 19" xfId="2934" xr:uid="{53E70AEC-E2DF-4666-9EE8-9E0C836C9684}"/>
    <cellStyle name="Normal 19 2" xfId="2935" xr:uid="{5B620C37-A803-457A-BA1B-C87ED4854855}"/>
    <cellStyle name="Normal 19 2 2" xfId="2936" xr:uid="{2BD590A9-A5CE-4EB2-94A8-046628DF72A6}"/>
    <cellStyle name="Normal 19 2 2 2" xfId="2937" xr:uid="{BA8902FB-2D8D-4A34-B763-B1271AABF4FE}"/>
    <cellStyle name="Normal 19 2 2 2 2" xfId="2938" xr:uid="{DF31A540-EF29-4E34-8691-9A2BC270AD9A}"/>
    <cellStyle name="Normal 19 2 2 3" xfId="2939" xr:uid="{F7AE6831-B73C-429A-8944-FB3331902664}"/>
    <cellStyle name="Normal 19 2 3" xfId="2940" xr:uid="{593FD032-88D5-46EB-B4D6-7D9964CACFB0}"/>
    <cellStyle name="Normal 19 2 3 2" xfId="2941" xr:uid="{D6D41FAA-4057-4957-A6B0-AC4F4FDD6C07}"/>
    <cellStyle name="Normal 19 2 4" xfId="2942" xr:uid="{FE183CEB-449A-4DAF-A899-39257B556D4A}"/>
    <cellStyle name="Normal 19 3" xfId="2943" xr:uid="{15D63D61-E03C-4130-8CC6-AC8010EB73D4}"/>
    <cellStyle name="Normal 19 4" xfId="2944" xr:uid="{1347DE41-6081-4E26-A774-0787D455AA2A}"/>
    <cellStyle name="Normal 19 4 2" xfId="2945" xr:uid="{D2A50ADE-6B32-4D11-8288-23DFDE5A0A49}"/>
    <cellStyle name="Normal 19 4 2 2" xfId="2946" xr:uid="{1AB8F52A-64B7-46A9-8F59-87638C8312FD}"/>
    <cellStyle name="Normal 19 4 3" xfId="2947" xr:uid="{E1BE8CF2-ECE8-435E-A9C2-8B44A8AA4BAA}"/>
    <cellStyle name="Normal 19 5" xfId="2948" xr:uid="{947F56C2-0A5D-4FEF-8573-BE6E71DB7F44}"/>
    <cellStyle name="Normal 19 5 2" xfId="2949" xr:uid="{2024A7BF-0BD3-469D-A7C3-CDA9578CF397}"/>
    <cellStyle name="Normal 19 6" xfId="2950" xr:uid="{4DC68372-BCB0-4610-BC23-D6A9C99E71C4}"/>
    <cellStyle name="Normal 190" xfId="2951" xr:uid="{7AB0AB0B-EE90-43E5-A663-DD9D4C0AB41A}"/>
    <cellStyle name="Normal 190 2" xfId="2952" xr:uid="{D1BABE14-1789-4F6A-B53B-708B7B943F4A}"/>
    <cellStyle name="Normal 190 2 2" xfId="2953" xr:uid="{9DC442E7-4303-4A64-94F5-22ED0A42A4FE}"/>
    <cellStyle name="Normal 190 2 3" xfId="2954" xr:uid="{4337D2B6-75F5-443E-BCC4-F013E6E04542}"/>
    <cellStyle name="Normal 190 2 4" xfId="2955" xr:uid="{2C5A6B41-751D-4C0D-AB31-773B463F0D45}"/>
    <cellStyle name="Normal 190 3" xfId="2956" xr:uid="{96B28480-5280-46EA-B9F5-ABCC177DD7E2}"/>
    <cellStyle name="Normal 190 4" xfId="2957" xr:uid="{114E6C59-DF73-41BA-9B99-59AD5912A248}"/>
    <cellStyle name="Normal 190 5" xfId="2958" xr:uid="{4DC420F0-D63E-4FD5-BD8E-B6EA17BA0A14}"/>
    <cellStyle name="Normal 191" xfId="2959" xr:uid="{980FA27D-3BA1-4AF5-893F-B7C21B8F0478}"/>
    <cellStyle name="Normal 191 2" xfId="2960" xr:uid="{5D3443CC-01E2-42C6-9F6F-6184145B908C}"/>
    <cellStyle name="Normal 191 2 2" xfId="2961" xr:uid="{6595E136-E08D-456F-9338-A45531170657}"/>
    <cellStyle name="Normal 191 2 3" xfId="2962" xr:uid="{EC634D99-4342-4930-B038-56A301CC4D51}"/>
    <cellStyle name="Normal 191 2 4" xfId="2963" xr:uid="{ECA0E47A-E584-421C-8033-08C887CCA6FD}"/>
    <cellStyle name="Normal 191 3" xfId="2964" xr:uid="{20424762-16D3-4543-AF7E-C91935661EDC}"/>
    <cellStyle name="Normal 191 4" xfId="2965" xr:uid="{7D78D290-FF9B-4243-83C8-FA85CE5E69B1}"/>
    <cellStyle name="Normal 191 5" xfId="2966" xr:uid="{FC0DF4FD-EC4B-44FB-9AFB-3E46957A997C}"/>
    <cellStyle name="Normal 192" xfId="2967" xr:uid="{A47FF625-5A53-4860-8268-D40704E5F684}"/>
    <cellStyle name="Normal 192 2" xfId="2968" xr:uid="{99EA4512-5211-4563-A49C-A58BEDB46625}"/>
    <cellStyle name="Normal 192 2 2" xfId="2969" xr:uid="{C9110DFA-71AB-48E8-9377-53D807E0D7CF}"/>
    <cellStyle name="Normal 192 2 3" xfId="2970" xr:uid="{5D4EDEDA-799C-496E-A9A2-BB68BF800951}"/>
    <cellStyle name="Normal 192 2 4" xfId="2971" xr:uid="{1F9BE78F-3F3D-40D0-9FA5-94668653D724}"/>
    <cellStyle name="Normal 192 3" xfId="2972" xr:uid="{FE0F68B7-09D0-4B83-9573-6880DC19F395}"/>
    <cellStyle name="Normal 192 4" xfId="2973" xr:uid="{445EA210-7A0D-4D38-8719-B12EA6F2EE00}"/>
    <cellStyle name="Normal 192 5" xfId="2974" xr:uid="{511625A6-AC84-46A8-AD04-4D0B270D040E}"/>
    <cellStyle name="Normal 193" xfId="2975" xr:uid="{E8259C26-16E4-4A4D-B234-C55B3E0437FB}"/>
    <cellStyle name="Normal 193 2" xfId="2976" xr:uid="{A1670B83-5F2A-48C4-9F59-94824E06A448}"/>
    <cellStyle name="Normal 193 2 2" xfId="2977" xr:uid="{8530B845-E5E6-41B7-A770-1E52CF57E4FD}"/>
    <cellStyle name="Normal 193 2 3" xfId="2978" xr:uid="{9E03C97F-C4AB-4BAA-8953-25A628BA7F06}"/>
    <cellStyle name="Normal 193 2 4" xfId="2979" xr:uid="{20FF73F5-3199-4F0B-A1FF-7B8541A02F28}"/>
    <cellStyle name="Normal 193 3" xfId="2980" xr:uid="{BC425157-FF68-42E1-AC88-FABA9CA16576}"/>
    <cellStyle name="Normal 193 4" xfId="2981" xr:uid="{9FDFCD78-C6A9-4740-B66D-88E8720A9876}"/>
    <cellStyle name="Normal 193 5" xfId="2982" xr:uid="{FCD086CE-0CFD-4A20-AB47-CE2F71FD4FA0}"/>
    <cellStyle name="Normal 194" xfId="2983" xr:uid="{DC1E0666-3ADC-4B7B-BDFA-EF7010F3CBB2}"/>
    <cellStyle name="Normal 194 2" xfId="2984" xr:uid="{AFCA5457-DDB7-4E60-A0D3-163A86FE2A00}"/>
    <cellStyle name="Normal 194 2 2" xfId="2985" xr:uid="{F5D9E2A3-CC1C-43AE-B01B-671DEFE1011C}"/>
    <cellStyle name="Normal 194 2 3" xfId="2986" xr:uid="{0FCCC4DA-55FA-4C22-868E-614659E7BBBD}"/>
    <cellStyle name="Normal 194 2 4" xfId="2987" xr:uid="{5D773902-EDA9-4753-8579-635807C48F3E}"/>
    <cellStyle name="Normal 194 3" xfId="2988" xr:uid="{791EB4F6-801F-4812-A1CE-D603778F0F6D}"/>
    <cellStyle name="Normal 194 4" xfId="2989" xr:uid="{1BC77F20-0F7F-4FF9-86E5-AD6F41D93EED}"/>
    <cellStyle name="Normal 194 5" xfId="2990" xr:uid="{33CDB9DC-8EF4-489B-A31E-AF03E2F0F699}"/>
    <cellStyle name="Normal 195" xfId="2991" xr:uid="{3471021A-86DF-4DEE-9579-06E993F1971D}"/>
    <cellStyle name="Normal 195 2" xfId="2992" xr:uid="{2DA15031-F1B5-403A-80C5-61D096F43789}"/>
    <cellStyle name="Normal 195 2 2" xfId="2993" xr:uid="{0337CD6C-00BA-49C1-9F79-1B3B9006EA32}"/>
    <cellStyle name="Normal 195 2 3" xfId="2994" xr:uid="{1FE09959-7953-4CE4-B3FC-2CC5E820B139}"/>
    <cellStyle name="Normal 195 2 4" xfId="2995" xr:uid="{21685F0C-EE95-4C31-BA61-C8C9201BFA1C}"/>
    <cellStyle name="Normal 195 3" xfId="2996" xr:uid="{D160203C-54E8-40E8-AAD1-D41FAD2A7F6B}"/>
    <cellStyle name="Normal 195 4" xfId="2997" xr:uid="{B9221E48-42AF-4EDC-A172-D383C141E701}"/>
    <cellStyle name="Normal 195 5" xfId="2998" xr:uid="{30736BF4-53DC-4172-9AA9-CC2D818EC980}"/>
    <cellStyle name="Normal 196" xfId="2999" xr:uid="{B164D6E7-9B27-4E05-BCF3-5D5F381E1A67}"/>
    <cellStyle name="Normal 196 2" xfId="3000" xr:uid="{2A8C3CD7-7C00-44E3-A135-895AEDAF009A}"/>
    <cellStyle name="Normal 196 2 2" xfId="3001" xr:uid="{BCCA9EF4-5A3F-451F-B58E-BEECF3930A69}"/>
    <cellStyle name="Normal 196 2 3" xfId="3002" xr:uid="{37D5BDFA-4BC7-492B-92D3-E623433D3DDD}"/>
    <cellStyle name="Normal 196 2 4" xfId="3003" xr:uid="{D316E8BE-2AE0-43EF-80C3-9B6BBDE4055B}"/>
    <cellStyle name="Normal 196 3" xfId="3004" xr:uid="{BE8EDA7D-684E-435A-B7C4-972D926CC2DC}"/>
    <cellStyle name="Normal 196 4" xfId="3005" xr:uid="{DFDDE577-4F3F-4396-8A3C-A362AE444002}"/>
    <cellStyle name="Normal 196 5" xfId="3006" xr:uid="{ED827D46-3AC8-4A83-B614-180F288F0323}"/>
    <cellStyle name="Normal 197" xfId="3007" xr:uid="{176D4FD7-D272-4B0B-AB50-2917133C458C}"/>
    <cellStyle name="Normal 197 2" xfId="3008" xr:uid="{7CB22919-1AFE-44B5-BF99-FBF311887060}"/>
    <cellStyle name="Normal 197 2 2" xfId="3009" xr:uid="{D04D6136-EF88-432C-AD8B-6BBD53F60D0D}"/>
    <cellStyle name="Normal 197 2 3" xfId="3010" xr:uid="{5E7B9A52-373E-4664-8023-C0CE181165B0}"/>
    <cellStyle name="Normal 197 2 4" xfId="3011" xr:uid="{697378F3-D243-43D7-AA15-080E472FE3F6}"/>
    <cellStyle name="Normal 197 3" xfId="3012" xr:uid="{D8A11347-527A-4111-BB8B-30DA6C5E559F}"/>
    <cellStyle name="Normal 197 4" xfId="3013" xr:uid="{5FA8E1C5-D6B7-49E0-B2D1-7424D7D3B8BE}"/>
    <cellStyle name="Normal 197 5" xfId="3014" xr:uid="{7D628443-33E9-46E5-AF3E-829A1089C608}"/>
    <cellStyle name="Normal 198" xfId="3015" xr:uid="{30524CE8-E966-49F2-9466-E72DB3D5D3A3}"/>
    <cellStyle name="Normal 198 2" xfId="3016" xr:uid="{47D5E390-01DC-4282-B53F-D52583AE1FD9}"/>
    <cellStyle name="Normal 198 2 2" xfId="3017" xr:uid="{53A9B2F2-9E9D-461B-9650-8BDF3A071452}"/>
    <cellStyle name="Normal 198 2 3" xfId="3018" xr:uid="{56D1FAE4-98F2-46ED-9B29-BFF6602E4A64}"/>
    <cellStyle name="Normal 198 2 4" xfId="3019" xr:uid="{1797D6BC-16F6-42D0-8ABF-46E482AE2F62}"/>
    <cellStyle name="Normal 198 3" xfId="3020" xr:uid="{0F63D455-A232-418A-B92C-7EB1F8CDB416}"/>
    <cellStyle name="Normal 198 4" xfId="3021" xr:uid="{395048DA-02E6-44C3-BF4F-DCE9F7F48848}"/>
    <cellStyle name="Normal 198 5" xfId="3022" xr:uid="{849B0A5F-5143-4F5A-9CB9-9CDB469D59A3}"/>
    <cellStyle name="Normal 199" xfId="3023" xr:uid="{55D53FDA-4182-4D31-A327-FADF5BA89187}"/>
    <cellStyle name="Normal 199 2" xfId="3024" xr:uid="{4DF95B5A-F15C-49AB-AC8D-B97AF5A3C589}"/>
    <cellStyle name="Normal 199 2 2" xfId="3025" xr:uid="{F6625F9D-689A-4F3B-89B6-E30E3BB2B2E5}"/>
    <cellStyle name="Normal 199 2 3" xfId="3026" xr:uid="{AC72B316-7BC7-4536-8390-D8DA9156BD0C}"/>
    <cellStyle name="Normal 199 2 4" xfId="3027" xr:uid="{8FCEC0E4-265E-49F3-AF20-49A7C5DEF351}"/>
    <cellStyle name="Normal 199 3" xfId="3028" xr:uid="{5D1F9876-82E8-4400-B464-691BC66D1D5B}"/>
    <cellStyle name="Normal 199 4" xfId="3029" xr:uid="{FF81BC1B-D875-4FF5-8DAF-6F34429E0AE9}"/>
    <cellStyle name="Normal 199 5" xfId="3030" xr:uid="{ED82E354-3662-401E-ADD5-C2DD3B6D580B}"/>
    <cellStyle name="Normal 2" xfId="3031" xr:uid="{09064CEB-33A9-4261-B947-F3F8499089CE}"/>
    <cellStyle name="Normal 2 10" xfId="3032" xr:uid="{76FD0C92-0ED6-469F-B1B8-214A1D8B6380}"/>
    <cellStyle name="Normal 2 10 2" xfId="3033" xr:uid="{2C8D22FF-3885-49F8-9A2B-8ABFE56D4B44}"/>
    <cellStyle name="Normal 2 10 2 2" xfId="3034" xr:uid="{30A7F779-6E4A-4204-9A5B-6DEEF6DF1753}"/>
    <cellStyle name="Normal 2 10 2 2 2" xfId="3035" xr:uid="{177433E4-A80E-4254-BF8A-D26BAF1D0B63}"/>
    <cellStyle name="Normal 2 10 2 3" xfId="3036" xr:uid="{4941FDDF-AC36-45AB-B1B7-93FE16542C19}"/>
    <cellStyle name="Normal 2 10 3" xfId="3037" xr:uid="{9AC3BE2F-349F-4AC8-96FB-90B5A4DDEC9F}"/>
    <cellStyle name="Normal 2 10 3 2" xfId="3038" xr:uid="{2DF9DC34-A829-48AF-9AC0-D044D43DEA87}"/>
    <cellStyle name="Normal 2 10 4" xfId="3039" xr:uid="{424593CF-B8BD-490B-A3BF-18EFAE8DBF93}"/>
    <cellStyle name="Normal 2 11" xfId="3040" xr:uid="{69ED8B56-1D07-4908-B074-8FF58B46B19A}"/>
    <cellStyle name="Normal 2 11 2" xfId="3041" xr:uid="{9A728E23-5F8A-44BB-8967-DEBCF9AED290}"/>
    <cellStyle name="Normal 2 11 2 2" xfId="3042" xr:uid="{F666F36C-1879-4DF6-8E50-EF5C3CE1E314}"/>
    <cellStyle name="Normal 2 11 2 2 2" xfId="3043" xr:uid="{20CCE676-5418-4939-83EA-941D179C3142}"/>
    <cellStyle name="Normal 2 11 2 3" xfId="3044" xr:uid="{2BE7AFCD-4E2C-4734-A70C-28EBB5CE9073}"/>
    <cellStyle name="Normal 2 11 3" xfId="3045" xr:uid="{B53417E5-8E59-4E60-8884-367D8AABEDEE}"/>
    <cellStyle name="Normal 2 11 3 2" xfId="3046" xr:uid="{15E0705E-B284-4912-BF52-A8DB33539702}"/>
    <cellStyle name="Normal 2 11 4" xfId="3047" xr:uid="{1C277C41-2CBE-4203-AEA4-F34B992625A1}"/>
    <cellStyle name="Normal 2 12" xfId="3048" xr:uid="{14095DB6-89E0-4E0E-9C7B-0A3C5615DBFC}"/>
    <cellStyle name="Normal 2 12 2" xfId="3049" xr:uid="{8F151947-E1A6-48EF-8257-F80A581806E1}"/>
    <cellStyle name="Normal 2 12 2 2" xfId="3050" xr:uid="{9C0CBF1D-DEF2-40CA-B930-742191BB5C95}"/>
    <cellStyle name="Normal 2 12 2 3" xfId="3051" xr:uid="{A9BAC03D-80B5-4ED1-B9C4-D73A43805AF6}"/>
    <cellStyle name="Normal 2 12 3" xfId="3052" xr:uid="{4646B0E0-6D55-4497-9FDF-53511D63A71B}"/>
    <cellStyle name="Normal 2 12 4" xfId="3053" xr:uid="{062CBBF9-F830-45DB-A9F5-A462FDC6055A}"/>
    <cellStyle name="Normal 2 12 5" xfId="3054" xr:uid="{6E9B423E-6EFE-490C-94E3-A2E3DB6C1133}"/>
    <cellStyle name="Normal 2 13" xfId="3055" xr:uid="{18D949E5-AC2B-469E-B51F-30DE73ECA021}"/>
    <cellStyle name="Normal 2 13 2" xfId="3056" xr:uid="{3F3121AA-2F92-4B08-8C0E-1DDEB00F5651}"/>
    <cellStyle name="Normal 2 13 2 2" xfId="3057" xr:uid="{383CC784-6EC9-4E76-9D8B-92C4E55C942E}"/>
    <cellStyle name="Normal 2 13 2 3" xfId="3058" xr:uid="{CADDCD27-5395-4A7D-A3EB-7A368ED55252}"/>
    <cellStyle name="Normal 2 13 3" xfId="3059" xr:uid="{E2DBC144-4391-48EB-AE29-ABBEC927CEF5}"/>
    <cellStyle name="Normal 2 13 4" xfId="3060" xr:uid="{5D004AA3-0FA2-4F8C-946E-66DB1E70989A}"/>
    <cellStyle name="Normal 2 13 5" xfId="3061" xr:uid="{428D9F43-8A78-46D5-8682-41039990058C}"/>
    <cellStyle name="Normal 2 14" xfId="3062" xr:uid="{5297A1B5-8A95-436D-BBC3-D1BF41AF7E99}"/>
    <cellStyle name="Normal 2 14 2" xfId="3063" xr:uid="{0333BA4F-5C39-4B67-A5AB-D308460CE8BD}"/>
    <cellStyle name="Normal 2 14 2 2" xfId="3064" xr:uid="{91373C9A-260C-4CD2-8348-516E8CBA663D}"/>
    <cellStyle name="Normal 2 14 2 3" xfId="3065" xr:uid="{AFAA8932-FEC9-4264-A5B6-77B460023628}"/>
    <cellStyle name="Normal 2 14 3" xfId="3066" xr:uid="{25F0F630-2296-40C0-A23B-EBAC424EEE3F}"/>
    <cellStyle name="Normal 2 14 4" xfId="3067" xr:uid="{1E8E17F1-8DD4-4992-BC0F-25C9BDD26FF2}"/>
    <cellStyle name="Normal 2 14 5" xfId="3068" xr:uid="{54376681-34A3-4FE0-B784-1B709BDAF348}"/>
    <cellStyle name="Normal 2 15" xfId="3069" xr:uid="{4ADD8C26-42B6-4197-8AEF-875E66B27147}"/>
    <cellStyle name="Normal 2 15 2" xfId="3070" xr:uid="{1B0C978E-3659-4FAB-BC45-36BC695E7A8D}"/>
    <cellStyle name="Normal 2 15 2 2" xfId="3071" xr:uid="{8E6A2462-D64D-4367-8627-915CCF445195}"/>
    <cellStyle name="Normal 2 15 2 3" xfId="3072" xr:uid="{49EC95C8-DF4F-4F7C-B115-0E47A57566B6}"/>
    <cellStyle name="Normal 2 15 3" xfId="3073" xr:uid="{F5934931-869C-4FB6-A9F5-FE5AF70C70AD}"/>
    <cellStyle name="Normal 2 15 4" xfId="3074" xr:uid="{3BF7EC71-1C7D-460B-8B4C-ABE5B818F05B}"/>
    <cellStyle name="Normal 2 15 5" xfId="3075" xr:uid="{9FECE3A3-2CBB-49F0-B802-BFC1DBFB1C58}"/>
    <cellStyle name="Normal 2 16" xfId="3076" xr:uid="{760BC32B-BF4F-4CAF-937B-1C5A68BEA503}"/>
    <cellStyle name="Normal 2 16 2" xfId="3077" xr:uid="{C2D51C2D-D669-4401-BF4E-1F40F3A246A9}"/>
    <cellStyle name="Normal 2 16 2 2" xfId="3078" xr:uid="{8556419D-2BB4-4526-8A9B-EE0A505F278D}"/>
    <cellStyle name="Normal 2 16 2 2 2" xfId="3079" xr:uid="{4516D563-0E28-4F47-86BF-837204B425B2}"/>
    <cellStyle name="Normal 2 16 2 3" xfId="3080" xr:uid="{79F6F69B-8A3F-4C02-AB1E-4D2A6BBEBC52}"/>
    <cellStyle name="Normal 2 16 3" xfId="3081" xr:uid="{36DFF152-2EBD-455F-AEF3-184B4CA499D8}"/>
    <cellStyle name="Normal 2 16 3 2" xfId="3082" xr:uid="{DB1D3AD2-E8EA-4BDB-B9E8-291D68639A1D}"/>
    <cellStyle name="Normal 2 16 4" xfId="3083" xr:uid="{9DC5C4F3-D468-4AD0-9BCA-ECE0DFC5F959}"/>
    <cellStyle name="Normal 2 17" xfId="3084" xr:uid="{1C942F07-38C5-4C14-BD3E-2559B88EFF44}"/>
    <cellStyle name="Normal 2 17 2" xfId="3085" xr:uid="{22EDE14F-AA71-47FA-9207-6C408C6A0454}"/>
    <cellStyle name="Normal 2 17 2 2" xfId="3086" xr:uid="{29BC8FCD-CF89-498D-B016-A21EEBCBB637}"/>
    <cellStyle name="Normal 2 17 2 2 2" xfId="3087" xr:uid="{B271F30E-A16E-447D-9A55-ABA0AA09B404}"/>
    <cellStyle name="Normal 2 17 2 3" xfId="3088" xr:uid="{00F86A5F-55F9-4811-BF28-00CEE546E077}"/>
    <cellStyle name="Normal 2 17 3" xfId="3089" xr:uid="{9E8174D3-F738-41F3-8D95-8F5CA9A8743B}"/>
    <cellStyle name="Normal 2 17 3 2" xfId="3090" xr:uid="{641894FB-4F3C-424B-ABC1-48EC8C86D0C3}"/>
    <cellStyle name="Normal 2 17 4" xfId="3091" xr:uid="{F555B7CC-71DF-49D1-9EA7-9977C2B6FB20}"/>
    <cellStyle name="Normal 2 18" xfId="3092" xr:uid="{BC256264-2975-4CB5-A229-2910AB82EA83}"/>
    <cellStyle name="Normal 2 19" xfId="3093" xr:uid="{FAC5A538-EC6B-437F-B924-91CE620CA47C}"/>
    <cellStyle name="Normal 2 2" xfId="3094" xr:uid="{09AE0375-A80B-4315-AD4F-E23C2D10E32A}"/>
    <cellStyle name="Normal 2 2 10" xfId="3095" xr:uid="{01870134-A514-4240-8B49-F1FB158020E1}"/>
    <cellStyle name="Normal 2 2 11" xfId="3096" xr:uid="{7CA2E294-389E-49F3-8D8D-DA79B8D441E1}"/>
    <cellStyle name="Normal 2 2 12" xfId="3097" xr:uid="{99569B82-457E-4C5A-B0AF-D3E5347A2E2A}"/>
    <cellStyle name="Normal 2 2 13" xfId="3098" xr:uid="{ED309072-512E-4BE3-9BC9-A92298EEEB89}"/>
    <cellStyle name="Normal 2 2 14" xfId="3099" xr:uid="{7F0BF2A4-64F0-46C4-AF06-DF2BF96E8876}"/>
    <cellStyle name="Normal 2 2 15" xfId="3100" xr:uid="{5785121E-6762-4BD6-8167-BB3E5B966FC0}"/>
    <cellStyle name="Normal 2 2 16" xfId="3101" xr:uid="{E5EE97BB-2B47-4FC5-B568-5CDFE9ED424F}"/>
    <cellStyle name="Normal 2 2 2" xfId="3102" xr:uid="{35A154CB-05E9-4551-A15B-62D97642848E}"/>
    <cellStyle name="Normal 2 2 2 10" xfId="3103" xr:uid="{2F2C0795-A657-44BD-858E-F5B5B67214BD}"/>
    <cellStyle name="Normal 2 2 2 10 2" xfId="3104" xr:uid="{B75733A1-92AB-4A63-896B-B29BBB92874F}"/>
    <cellStyle name="Normal 2 2 2 11" xfId="3105" xr:uid="{EE984154-8FBF-481A-839B-5E00E282B386}"/>
    <cellStyle name="Normal 2 2 2 11 2" xfId="3106" xr:uid="{9799D679-0A0A-48F9-B20A-D49691F4B49C}"/>
    <cellStyle name="Normal 2 2 2 12" xfId="3107" xr:uid="{284DAD1C-C5EF-410C-8E45-7F7BB3CAD379}"/>
    <cellStyle name="Normal 2 2 2 12 2" xfId="3108" xr:uid="{2A1E44B1-1A5E-4534-A7D5-B841ADE4CFB0}"/>
    <cellStyle name="Normal 2 2 2 13" xfId="3109" xr:uid="{0A99AC02-A250-4E8A-A08E-7F4E10E0F5E4}"/>
    <cellStyle name="Normal 2 2 2 13 2" xfId="3110" xr:uid="{08BF2D30-7EAA-410E-8639-973C20185951}"/>
    <cellStyle name="Normal 2 2 2 14" xfId="3111" xr:uid="{67837613-CE83-413B-AD58-CF36519DE7F9}"/>
    <cellStyle name="Normal 2 2 2 14 2" xfId="3112" xr:uid="{7BE0D2E2-286A-4785-BBBF-510D1D2136A8}"/>
    <cellStyle name="Normal 2 2 2 15" xfId="3113" xr:uid="{277ECAD3-9256-44A0-A0D9-68222297AACF}"/>
    <cellStyle name="Normal 2 2 2 15 2" xfId="3114" xr:uid="{44B43E88-9C37-4735-B893-B87427FBC7BA}"/>
    <cellStyle name="Normal 2 2 2 15 3" xfId="3115" xr:uid="{10F3BCA9-2BFB-489E-A7EF-938361BC3191}"/>
    <cellStyle name="Normal 2 2 2 2" xfId="3116" xr:uid="{9D286096-6E7E-45DB-A172-C5220308A7CB}"/>
    <cellStyle name="Normal 2 2 2 2 10" xfId="3117" xr:uid="{B5D3B5DD-34DC-48F5-B848-B83E41A36779}"/>
    <cellStyle name="Normal 2 2 2 2 11" xfId="3118" xr:uid="{5019F285-A3A4-4416-8031-1CF9B2E59A03}"/>
    <cellStyle name="Normal 2 2 2 2 12" xfId="3119" xr:uid="{7929F939-B288-4995-BB7F-E6FD7DBA14FC}"/>
    <cellStyle name="Normal 2 2 2 2 13" xfId="3120" xr:uid="{38265C4B-2A54-4F70-817C-2C7794604ED0}"/>
    <cellStyle name="Normal 2 2 2 2 14" xfId="3121" xr:uid="{AD46D3E4-33F7-4C04-B593-D22422046073}"/>
    <cellStyle name="Normal 2 2 2 2 15" xfId="3122" xr:uid="{B7CF3D99-F326-4D1C-BD82-62808DBC7C21}"/>
    <cellStyle name="Normal 2 2 2 2 16" xfId="3123" xr:uid="{A6E9BE3E-A53E-48D0-96FD-969C5354108C}"/>
    <cellStyle name="Normal 2 2 2 2 17" xfId="3124" xr:uid="{DF9FF2DC-932E-4DEB-B992-CD34EBEE5BF8}"/>
    <cellStyle name="Normal 2 2 2 2 2" xfId="3125" xr:uid="{054B266D-E52E-4655-8004-1D7604CBEF56}"/>
    <cellStyle name="Normal 2 2 2 2 2 10" xfId="3126" xr:uid="{C92A8B47-3377-41D2-9525-4A193A3F36B7}"/>
    <cellStyle name="Normal 2 2 2 2 2 10 2" xfId="3127" xr:uid="{839B2A1A-D418-4C06-9C7D-3D073FBFF2C9}"/>
    <cellStyle name="Normal 2 2 2 2 2 11" xfId="3128" xr:uid="{DF29FEE0-46E3-4303-BE96-CE83B269F48D}"/>
    <cellStyle name="Normal 2 2 2 2 2 2" xfId="3129" xr:uid="{95618DF3-DBCD-40A6-A046-9D32E164A2BE}"/>
    <cellStyle name="Normal 2 2 2 2 2 2 2" xfId="3130" xr:uid="{3B0B5D69-4621-4C05-9304-AD608272683B}"/>
    <cellStyle name="Normal 2 2 2 2 2 2 2 2" xfId="3131" xr:uid="{75C712AC-AD1C-41A3-9CFA-7D9093C7EA16}"/>
    <cellStyle name="Normal 2 2 2 2 2 3" xfId="3132" xr:uid="{4AD9C842-5C06-4414-8F2B-535B9E02BF95}"/>
    <cellStyle name="Normal 2 2 2 2 2 3 2" xfId="3133" xr:uid="{AC563DAD-52B5-47E5-BC1A-B1C013B3F2EB}"/>
    <cellStyle name="Normal 2 2 2 2 2 4" xfId="3134" xr:uid="{529F4538-F139-415E-9BDD-1F3E22080EDE}"/>
    <cellStyle name="Normal 2 2 2 2 2 4 2" xfId="3135" xr:uid="{D9180C5E-BF5D-4446-BDCE-18ACE9B039C3}"/>
    <cellStyle name="Normal 2 2 2 2 2 5" xfId="3136" xr:uid="{F60C343B-F6B5-42D9-AED4-003B9C83920A}"/>
    <cellStyle name="Normal 2 2 2 2 2 5 2" xfId="3137" xr:uid="{854745AB-2EF2-4918-8270-35CBE368ADC6}"/>
    <cellStyle name="Normal 2 2 2 2 2 6" xfId="3138" xr:uid="{BF127514-C9A6-4198-8AEC-D7F2CD0F72DB}"/>
    <cellStyle name="Normal 2 2 2 2 2 6 2" xfId="3139" xr:uid="{7BC56FFF-92DF-4FFF-AFB1-56B8C5D85298}"/>
    <cellStyle name="Normal 2 2 2 2 2 7" xfId="3140" xr:uid="{7A79739A-0052-4A8A-B00D-40D72002C52E}"/>
    <cellStyle name="Normal 2 2 2 2 2 7 2" xfId="3141" xr:uid="{053807C8-D0B7-438B-9482-10AB051DFE0B}"/>
    <cellStyle name="Normal 2 2 2 2 2 8" xfId="3142" xr:uid="{5F92BF58-F7DA-468B-87BB-7DB476A62C10}"/>
    <cellStyle name="Normal 2 2 2 2 2 8 2" xfId="3143" xr:uid="{4839C675-7FEF-4D39-B8A9-912A66D4EF5C}"/>
    <cellStyle name="Normal 2 2 2 2 2 9" xfId="3144" xr:uid="{6CEEC941-05AC-4B7F-A10F-D562B8A1C90D}"/>
    <cellStyle name="Normal 2 2 2 2 2 9 2" xfId="3145" xr:uid="{48D536EE-145B-4B7B-93CB-355C1321C333}"/>
    <cellStyle name="Normal 2 2 2 2 3" xfId="3146" xr:uid="{89F7229E-F0E1-46C2-8FCB-48C8F566E37A}"/>
    <cellStyle name="Normal 2 2 2 2 3 2" xfId="3147" xr:uid="{8EE42EA3-1155-4E78-9E83-9987D6987859}"/>
    <cellStyle name="Normal 2 2 2 2 4" xfId="3148" xr:uid="{0ACAA6C6-3278-41F1-AD48-6EBDA18A14E5}"/>
    <cellStyle name="Normal 2 2 2 2 4 2" xfId="3149" xr:uid="{CC3AD19D-7326-4243-B8CF-68A46ACE136E}"/>
    <cellStyle name="Normal 2 2 2 2 5" xfId="3150" xr:uid="{338C1255-1BB4-48B9-B63C-ACCE4F520A7E}"/>
    <cellStyle name="Normal 2 2 2 2 5 2" xfId="3151" xr:uid="{6E6701DA-E8F9-4FE9-97AD-27FFD839D323}"/>
    <cellStyle name="Normal 2 2 2 2 6" xfId="3152" xr:uid="{CC4772B1-18A4-4D37-97AC-CE483C80ED63}"/>
    <cellStyle name="Normal 2 2 2 2 6 2" xfId="3153" xr:uid="{B59D7096-A75B-4129-B843-A3A849F39F42}"/>
    <cellStyle name="Normal 2 2 2 2 7" xfId="3154" xr:uid="{A4A8B043-D3B5-4415-9B9F-B685D3E28AF1}"/>
    <cellStyle name="Normal 2 2 2 2 7 2" xfId="3155" xr:uid="{537ED394-1496-48F1-BDDC-29E91C3ECB9F}"/>
    <cellStyle name="Normal 2 2 2 2 7 3" xfId="3156" xr:uid="{B24C43DE-CD52-494B-ACAB-26EF21561C0F}"/>
    <cellStyle name="Normal 2 2 2 2 8" xfId="3157" xr:uid="{08CD19B5-23BE-4F62-90E1-8B504E9CCF8A}"/>
    <cellStyle name="Normal 2 2 2 2 9" xfId="3158" xr:uid="{35C15719-2BD6-4804-946E-19E64B6C0066}"/>
    <cellStyle name="Normal 2 2 2 3" xfId="3159" xr:uid="{2E6EDE67-B615-42B1-8C6A-B603D2A04E16}"/>
    <cellStyle name="Normal 2 2 2 3 10" xfId="3160" xr:uid="{4AC65F37-ED1B-4E3B-A3C3-BF8C9A35EE2E}"/>
    <cellStyle name="Normal 2 2 2 3 11" xfId="3161" xr:uid="{96D79568-FCE9-43BE-A42C-F4C2EF047E16}"/>
    <cellStyle name="Normal 2 2 2 3 12" xfId="3162" xr:uid="{2ACB1592-23E0-4607-BE83-39CD77CB0271}"/>
    <cellStyle name="Normal 2 2 2 3 2" xfId="3163" xr:uid="{CC734EEA-23B9-4FB4-B384-3906A808BD1E}"/>
    <cellStyle name="Normal 2 2 2 3 2 2" xfId="3164" xr:uid="{D8F7FE0A-0D33-4D12-93DC-0AE105563320}"/>
    <cellStyle name="Normal 2 2 2 3 2 3" xfId="3165" xr:uid="{3AE7C636-ACEB-4F79-9857-E661C5122467}"/>
    <cellStyle name="Normal 2 2 2 3 3" xfId="3166" xr:uid="{F8F0B350-8990-4E7A-A799-604111E231F5}"/>
    <cellStyle name="Normal 2 2 2 3 4" xfId="3167" xr:uid="{D8DC0DB0-8B75-4622-B8DD-3A1290B09D7E}"/>
    <cellStyle name="Normal 2 2 2 3 5" xfId="3168" xr:uid="{F0F94188-64EB-4833-921E-7A887954B96A}"/>
    <cellStyle name="Normal 2 2 2 3 6" xfId="3169" xr:uid="{793DD98A-EA8A-4D44-A06E-1C3A7A156712}"/>
    <cellStyle name="Normal 2 2 2 3 7" xfId="3170" xr:uid="{394FF7F4-DBD3-4181-93B1-C2A865EB9149}"/>
    <cellStyle name="Normal 2 2 2 3 8" xfId="3171" xr:uid="{851F9F1A-014D-47B8-80BB-FFBDC7D0A471}"/>
    <cellStyle name="Normal 2 2 2 3 9" xfId="3172" xr:uid="{C0D17C1D-86EC-4437-B772-64B483F51A94}"/>
    <cellStyle name="Normal 2 2 2 4" xfId="3173" xr:uid="{5FEBB9DA-C7A5-4671-9BFC-3D835FE92E38}"/>
    <cellStyle name="Normal 2 2 2 4 2" xfId="3174" xr:uid="{A9ECFFC4-E94F-42D9-BCC3-79C03BB8920C}"/>
    <cellStyle name="Normal 2 2 2 4 3" xfId="3175" xr:uid="{C51A48A8-76E5-4631-B37F-CD952701BD68}"/>
    <cellStyle name="Normal 2 2 2 5" xfId="3176" xr:uid="{748F500C-75B1-4618-8189-002175341D7A}"/>
    <cellStyle name="Normal 2 2 2 6" xfId="3177" xr:uid="{63FC295E-4628-46D6-A74A-86F01142EE86}"/>
    <cellStyle name="Normal 2 2 2 7" xfId="3178" xr:uid="{9651B1D6-7C66-43EC-BA00-0B50EA19D0D6}"/>
    <cellStyle name="Normal 2 2 2 7 2" xfId="3179" xr:uid="{9F40010D-B7CE-4BBB-9797-004C4CFADFBC}"/>
    <cellStyle name="Normal 2 2 2 7 2 2" xfId="3180" xr:uid="{E878D3F8-650B-4985-8C97-D72E1D7F776B}"/>
    <cellStyle name="Normal 2 2 2 8" xfId="3181" xr:uid="{A3672EC2-749B-4DED-81EA-504C30F57EDE}"/>
    <cellStyle name="Normal 2 2 2 8 2" xfId="3182" xr:uid="{F2DA2CDB-A695-4649-AAE6-7C248A6D81B6}"/>
    <cellStyle name="Normal 2 2 2 9" xfId="3183" xr:uid="{843E3402-FE0E-44C2-A837-BE4C5736F64D}"/>
    <cellStyle name="Normal 2 2 2 9 2" xfId="3184" xr:uid="{3A7CC501-86C8-4427-A391-EB5205C67C5C}"/>
    <cellStyle name="Normal 2 2 3" xfId="3185" xr:uid="{0297CAD2-7580-4FBD-8F60-C6173882D73A}"/>
    <cellStyle name="Normal 2 2 3 10" xfId="3186" xr:uid="{DE2D64EB-7E2F-46D6-905E-4D2B79EACE82}"/>
    <cellStyle name="Normal 2 2 3 10 2" xfId="3187" xr:uid="{C2C3A2C2-BBB3-4955-8794-6BA7B84BE186}"/>
    <cellStyle name="Normal 2 2 3 11" xfId="3188" xr:uid="{0B91134D-AF5D-49E1-85B2-AEEFE3A76066}"/>
    <cellStyle name="Normal 2 2 3 12" xfId="3189" xr:uid="{6769946A-5E07-4A96-A2DA-E20C33761AAB}"/>
    <cellStyle name="Normal 2 2 3 2" xfId="3190" xr:uid="{BEC6BF41-734A-4CE9-B1B5-83A418A07100}"/>
    <cellStyle name="Normal 2 2 3 2 2" xfId="3191" xr:uid="{2FC5591E-AADC-4643-9629-9206D019586D}"/>
    <cellStyle name="Normal 2 2 3 2 2 2" xfId="3192" xr:uid="{5ED62800-7572-4F2A-A953-5C698EEB8AB1}"/>
    <cellStyle name="Normal 2 2 3 2 2 3" xfId="3193" xr:uid="{1F203E08-E8F9-419B-BCA8-5AC3CBF1CE18}"/>
    <cellStyle name="Normal 2 2 3 2 2 4" xfId="3194" xr:uid="{EB006A44-9ECD-4F65-A220-FEBBFB0E43A8}"/>
    <cellStyle name="Normal 2 2 3 2 3" xfId="3195" xr:uid="{3BE1D95B-18B0-4547-A308-E7E1486FBFAA}"/>
    <cellStyle name="Normal 2 2 3 2 4" xfId="3196" xr:uid="{5A6527BB-8BA1-4147-9CEB-A7510E8D5896}"/>
    <cellStyle name="Normal 2 2 3 2 5" xfId="3197" xr:uid="{41A39D84-1C4C-4E9C-9F66-A1C6EB8F382B}"/>
    <cellStyle name="Normal 2 2 3 3" xfId="3198" xr:uid="{1CC219A1-C2DA-42A0-A476-79A94EA4A05F}"/>
    <cellStyle name="Normal 2 2 3 3 2" xfId="3199" xr:uid="{814FC988-5F22-41C9-8F7B-E2BDE9E7047F}"/>
    <cellStyle name="Normal 2 2 3 3 3" xfId="3200" xr:uid="{3F26E8BF-5126-4B09-BAE6-897C49687F80}"/>
    <cellStyle name="Normal 2 2 3 3 4" xfId="3201" xr:uid="{0F78C448-3EB1-464D-83C7-5549C4782A84}"/>
    <cellStyle name="Normal 2 2 3 4" xfId="3202" xr:uid="{CA7AC31B-1122-4063-A493-4198ECB9BA76}"/>
    <cellStyle name="Normal 2 2 3 4 2" xfId="3203" xr:uid="{27F6654C-214A-4C3A-B92E-01BD66542FB3}"/>
    <cellStyle name="Normal 2 2 3 5" xfId="3204" xr:uid="{4C26B052-3735-4765-B013-291ABB32533D}"/>
    <cellStyle name="Normal 2 2 3 5 2" xfId="3205" xr:uid="{1048EFE2-B153-4D8E-9032-509C957DACC4}"/>
    <cellStyle name="Normal 2 2 3 6" xfId="3206" xr:uid="{67090778-E92B-4AA3-9194-3538B9BECF04}"/>
    <cellStyle name="Normal 2 2 3 6 2" xfId="3207" xr:uid="{E3BC50DE-319D-4970-9DAD-63C674D3D253}"/>
    <cellStyle name="Normal 2 2 3 7" xfId="3208" xr:uid="{4BDA0C6E-F96E-4000-9CF5-7300CD44F34B}"/>
    <cellStyle name="Normal 2 2 3 7 2" xfId="3209" xr:uid="{3AF1462B-8408-4A31-8D98-A9DCD7E25222}"/>
    <cellStyle name="Normal 2 2 3 8" xfId="3210" xr:uid="{A1783EBA-E3EE-4808-A075-3BFDD8C56AFE}"/>
    <cellStyle name="Normal 2 2 3 8 2" xfId="3211" xr:uid="{2FCC24A8-8F92-4E47-A996-FDFD6149DA26}"/>
    <cellStyle name="Normal 2 2 3 9" xfId="3212" xr:uid="{94BBEA03-0CA9-4DD6-A8D7-F7BB68AA835E}"/>
    <cellStyle name="Normal 2 2 3 9 2" xfId="3213" xr:uid="{E5D1F795-6323-40CF-8420-BC131F968327}"/>
    <cellStyle name="Normal 2 2 4" xfId="3214" xr:uid="{6AB238C2-05B6-479A-97AB-E6BC2009EE6E}"/>
    <cellStyle name="Normal 2 2 4 2" xfId="3215" xr:uid="{CD669D84-17A2-4A48-AEB4-91F3CF133C1C}"/>
    <cellStyle name="Normal 2 2 4 2 2" xfId="3216" xr:uid="{5F144D4A-1459-49FF-92C3-09C3A1C58E88}"/>
    <cellStyle name="Normal 2 2 4 2 3" xfId="3217" xr:uid="{C3A9A3A4-9A58-4522-ADA8-A8DCCDC2607D}"/>
    <cellStyle name="Normal 2 2 4 2 4" xfId="3218" xr:uid="{1CD4B833-473B-4A5A-8F73-86773D599B67}"/>
    <cellStyle name="Normal 2 2 4 3" xfId="3219" xr:uid="{ED9C4F3A-2763-4EB1-A032-EA6675FDB51E}"/>
    <cellStyle name="Normal 2 2 4 4" xfId="3220" xr:uid="{5A11DCAF-62FA-4AA6-88EC-ECAE9C309F2F}"/>
    <cellStyle name="Normal 2 2 4 5" xfId="3221" xr:uid="{1BF8E3E7-46E4-4575-899F-B27B0216F7D7}"/>
    <cellStyle name="Normal 2 2 5" xfId="3222" xr:uid="{7D892C13-9B7F-4DD5-9CCA-6DE1A48E825E}"/>
    <cellStyle name="Normal 2 2 5 2" xfId="3223" xr:uid="{886915F0-DD7A-4000-89BA-3A72B8872A6B}"/>
    <cellStyle name="Normal 2 2 5 2 2" xfId="3224" xr:uid="{0511C912-40C1-45F8-B238-A4F183F9BECD}"/>
    <cellStyle name="Normal 2 2 5 2 3" xfId="3225" xr:uid="{CBAF4806-6D45-42C4-8AB7-24AD86590E16}"/>
    <cellStyle name="Normal 2 2 5 3" xfId="3226" xr:uid="{5DA90D94-1B72-45F4-8634-8607E8E2A535}"/>
    <cellStyle name="Normal 2 2 5 4" xfId="3227" xr:uid="{6EF429ED-1F91-4706-9B93-A043ECB139E8}"/>
    <cellStyle name="Normal 2 2 5 5" xfId="3228" xr:uid="{11B69936-18BF-4A0D-8B1A-07A3DE05E880}"/>
    <cellStyle name="Normal 2 2 6" xfId="3229" xr:uid="{7CA25C39-C4D7-468E-8BA8-86D37291A820}"/>
    <cellStyle name="Normal 2 2 6 2" xfId="3230" xr:uid="{EEDD0DB6-3746-4D45-B378-39DFFCF27F81}"/>
    <cellStyle name="Normal 2 2 6 3" xfId="3231" xr:uid="{26789ADF-0737-45D8-978C-B93C492A8B6C}"/>
    <cellStyle name="Normal 2 2 7" xfId="3232" xr:uid="{54391FD3-B601-4A95-9138-4797A2DA49E9}"/>
    <cellStyle name="Normal 2 2 7 2" xfId="3233" xr:uid="{0EA02501-FBE1-4E30-83B6-4E4493DE078B}"/>
    <cellStyle name="Normal 2 2 7 3" xfId="3234" xr:uid="{199094FB-BC12-4BAA-B32E-FAE60670AF49}"/>
    <cellStyle name="Normal 2 2 8" xfId="3235" xr:uid="{DD0B4B44-6A7D-49F6-AA68-CCB2F0601889}"/>
    <cellStyle name="Normal 2 2 8 2" xfId="3236" xr:uid="{C8FA7100-BB71-4A74-A6D3-8EB48CCE0E2F}"/>
    <cellStyle name="Normal 2 2 8 2 2" xfId="3237" xr:uid="{F6E7BBC5-EAD3-4851-8F7A-6324B528988D}"/>
    <cellStyle name="Normal 2 2 8 2 2 2" xfId="3238" xr:uid="{7D2B0F99-7AC5-4F4F-9335-E37F664E89E0}"/>
    <cellStyle name="Normal 2 2 8 2 3" xfId="3239" xr:uid="{62042039-FA49-4554-B621-CA46D002E008}"/>
    <cellStyle name="Normal 2 2 8 3" xfId="3240" xr:uid="{84E6158F-C2D3-4B87-9E95-528C35533D60}"/>
    <cellStyle name="Normal 2 2 8 3 2" xfId="3241" xr:uid="{0DA23068-41E3-4448-8F28-3CD5D747BAD9}"/>
    <cellStyle name="Normal 2 2 8 4" xfId="3242" xr:uid="{DDB41296-62EB-48C5-9F33-08621BADD253}"/>
    <cellStyle name="Normal 2 2 9" xfId="3243" xr:uid="{04251695-5D86-4E23-805E-372B7983C399}"/>
    <cellStyle name="Normal 2 2 9 2" xfId="3244" xr:uid="{68CE2769-5497-49F4-996D-D89EEB7F02C9}"/>
    <cellStyle name="Normal 2 2 9 2 2" xfId="3245" xr:uid="{1F0FE2CA-B0AB-4812-B0E5-60671672B9CD}"/>
    <cellStyle name="Normal 2 2 9 2 2 2" xfId="3246" xr:uid="{2ACB6B5C-CD0D-40B5-8857-FC01BA113EAA}"/>
    <cellStyle name="Normal 2 2 9 2 3" xfId="3247" xr:uid="{F0ACA749-AEFF-478B-BFE4-F38979E1C693}"/>
    <cellStyle name="Normal 2 2 9 3" xfId="3248" xr:uid="{769DFA5E-EE31-48D2-92A8-D6E56F34543B}"/>
    <cellStyle name="Normal 2 2 9 3 2" xfId="3249" xr:uid="{03A78903-6CFE-4E0B-9E9A-AF2123D8F7AF}"/>
    <cellStyle name="Normal 2 2 9 4" xfId="3250" xr:uid="{C9F68A29-C940-425C-9900-5151CD4A4A91}"/>
    <cellStyle name="Normal 2 20" xfId="3251" xr:uid="{C83B0C29-4F03-4268-80F8-6D0EA6AC077D}"/>
    <cellStyle name="Normal 2 21" xfId="3252" xr:uid="{D140D64B-B219-466A-9516-B05350B286CA}"/>
    <cellStyle name="Normal 2 22" xfId="3253" xr:uid="{A89D7C24-7222-4EE3-A950-47AB70FBAC3F}"/>
    <cellStyle name="Normal 2 22 2" xfId="3254" xr:uid="{CDBF2BE5-C0FC-4F2A-BA80-6FB08DDECB79}"/>
    <cellStyle name="Normal 2 22 3" xfId="3255" xr:uid="{5C926B89-5825-4283-AD83-3B50E42E2A10}"/>
    <cellStyle name="Normal 2 23" xfId="3256" xr:uid="{58B36BB1-DC63-4ECB-B2A5-94196B8D191B}"/>
    <cellStyle name="Normal 2 23 2" xfId="3257" xr:uid="{F8BE5C4C-6933-4C02-A268-D9D5BD1CC917}"/>
    <cellStyle name="Normal 2 23 3" xfId="3258" xr:uid="{F29A686B-BE15-4B31-82E9-3E5F56CF1183}"/>
    <cellStyle name="Normal 2 24" xfId="3259" xr:uid="{84946865-3856-4347-AE08-10C8AB8F8608}"/>
    <cellStyle name="Normal 2 24 2" xfId="3260" xr:uid="{68CB0F5B-CDA1-423E-B595-14716E93C6FE}"/>
    <cellStyle name="Normal 2 24 3" xfId="3261" xr:uid="{AB86C914-6503-4D84-A437-F599A7C70254}"/>
    <cellStyle name="Normal 2 25" xfId="3262" xr:uid="{353A9C69-E2BC-45BE-9320-78CB69CB1725}"/>
    <cellStyle name="Normal 2 25 2" xfId="3263" xr:uid="{BE688F1C-F0CD-41BD-BD0F-2560987C677F}"/>
    <cellStyle name="Normal 2 25 3" xfId="3264" xr:uid="{23BCAD7C-64B6-415E-9AB4-4FDEFC28CCF8}"/>
    <cellStyle name="Normal 2 26" xfId="3265" xr:uid="{4A914E0F-9CBF-4EAD-A353-B0594A972429}"/>
    <cellStyle name="Normal 2 26 2" xfId="3266" xr:uid="{239522D9-FBDE-4943-814B-7B86311272F1}"/>
    <cellStyle name="Normal 2 26 3" xfId="3267" xr:uid="{7C5B67E5-8C37-45DA-B5AF-C46248A8BE0A}"/>
    <cellStyle name="Normal 2 27" xfId="3268" xr:uid="{367627E9-6AD8-4F82-ABDD-9FD526DF49BC}"/>
    <cellStyle name="Normal 2 27 2" xfId="3269" xr:uid="{1DB0FA26-AF4D-4AC2-8159-1E3BB22DFCC5}"/>
    <cellStyle name="Normal 2 27 3" xfId="3270" xr:uid="{095A64C2-DC94-43AB-AAD2-B00096383904}"/>
    <cellStyle name="Normal 2 28" xfId="3271" xr:uid="{FC2369E0-AEE4-4272-99B5-DDF917725498}"/>
    <cellStyle name="Normal 2 28 2" xfId="3272" xr:uid="{0C63F984-6ECF-4AE1-8179-0252397D2639}"/>
    <cellStyle name="Normal 2 28 3" xfId="3273" xr:uid="{A952F839-FC98-4F78-96F0-29AEC2B13203}"/>
    <cellStyle name="Normal 2 29" xfId="3274" xr:uid="{1F612D70-8812-456C-AB5E-2A8F6AD08C20}"/>
    <cellStyle name="Normal 2 29 2" xfId="3275" xr:uid="{EB5EE4CE-E8C0-4814-80CA-0A04E9900157}"/>
    <cellStyle name="Normal 2 29 3" xfId="3276" xr:uid="{C448D8C5-76EF-4050-81A4-96DD1FF0355D}"/>
    <cellStyle name="Normal 2 29 4" xfId="3277" xr:uid="{F19D7D13-F0EC-4C81-B1CC-010A10B6B310}"/>
    <cellStyle name="Normal 2 3" xfId="3278" xr:uid="{8C3381C1-327C-4928-A11E-E864DEF81EC6}"/>
    <cellStyle name="Normal 2 3 10" xfId="3279" xr:uid="{97430A0E-2568-4C07-B817-BA419A50DC84}"/>
    <cellStyle name="Normal 2 3 11" xfId="3280" xr:uid="{94A5E90F-29D0-4C4C-9C95-3617E413CB11}"/>
    <cellStyle name="Normal 2 3 12" xfId="3281" xr:uid="{7CF41617-826C-4DEC-8824-1CD7C5EF0782}"/>
    <cellStyle name="Normal 2 3 2" xfId="3282" xr:uid="{385E2BA0-B9F2-4AD0-81B0-E85F4403776F}"/>
    <cellStyle name="Normal 2 3 2 2" xfId="3283" xr:uid="{81782793-57C0-4D36-8A45-0599EE52DE09}"/>
    <cellStyle name="Normal 2 3 2 2 2" xfId="3284" xr:uid="{58295738-CB6E-4E18-BD5F-A62E2DA22232}"/>
    <cellStyle name="Normal 2 3 2 2 2 2" xfId="3285" xr:uid="{B6777046-D446-4782-A6C4-92EA46761716}"/>
    <cellStyle name="Normal 2 3 2 2 2 3" xfId="3286" xr:uid="{85498908-1600-48B2-804A-9F2D70FDC69A}"/>
    <cellStyle name="Normal 2 3 2 2 2 4" xfId="3287" xr:uid="{CB6ADFC5-C02E-4EAE-B4C4-BD3007C5EAB3}"/>
    <cellStyle name="Normal 2 3 2 2 3" xfId="3288" xr:uid="{BF49A4D9-A05D-45F9-816F-04EB89E8ECEB}"/>
    <cellStyle name="Normal 2 3 2 2 4" xfId="3289" xr:uid="{77817288-0D9B-4D3A-BF6D-A52DDC17E539}"/>
    <cellStyle name="Normal 2 3 2 2 5" xfId="3290" xr:uid="{C07DA01B-6135-492D-B2FD-3B7ECCD139C7}"/>
    <cellStyle name="Normal 2 3 2 3" xfId="3291" xr:uid="{CA579028-5A35-4147-BAF7-C7F2BF16A088}"/>
    <cellStyle name="Normal 2 3 2 3 2" xfId="3292" xr:uid="{0EF71BD9-78CF-4E23-91D9-4E4B36633FA9}"/>
    <cellStyle name="Normal 2 3 2 3 3" xfId="3293" xr:uid="{8EF9A7F8-FCA9-4DC4-ABCA-197ED6670A73}"/>
    <cellStyle name="Normal 2 3 2 3 4" xfId="3294" xr:uid="{B85BC854-168A-4472-A10F-2A0F54738D2E}"/>
    <cellStyle name="Normal 2 3 2 4" xfId="3295" xr:uid="{9FA58B18-5006-4D16-A304-31ECB436A818}"/>
    <cellStyle name="Normal 2 3 2 5" xfId="3296" xr:uid="{031DA5A2-290A-4F61-8BD6-D0F096123217}"/>
    <cellStyle name="Normal 2 3 2 6" xfId="3297" xr:uid="{2ECA79C0-1364-4785-95BE-A71C3613405B}"/>
    <cellStyle name="Normal 2 3 3" xfId="3298" xr:uid="{E974405E-4BFC-4650-8F92-8209984CBF99}"/>
    <cellStyle name="Normal 2 3 3 2" xfId="3299" xr:uid="{BBEC9243-D698-4950-9D2E-AD5862DCF94D}"/>
    <cellStyle name="Normal 2 3 3 2 2" xfId="3300" xr:uid="{9F0A4E64-7D66-4673-9157-28D9F7CFB1E1}"/>
    <cellStyle name="Normal 2 3 3 2 2 2" xfId="3301" xr:uid="{9F3E52EF-29F7-4F87-84B3-E36FFCD26AB1}"/>
    <cellStyle name="Normal 2 3 3 2 3" xfId="3302" xr:uid="{1E6BDAA5-0FCE-41A5-B108-938052DE3134}"/>
    <cellStyle name="Normal 2 3 3 3" xfId="3303" xr:uid="{C23EB994-5A7E-4EDE-AFC6-03E3861522B8}"/>
    <cellStyle name="Normal 2 3 3 3 2" xfId="3304" xr:uid="{56DE9C7C-B756-4A91-81DB-26A41B6FF5EC}"/>
    <cellStyle name="Normal 2 3 3 4" xfId="3305" xr:uid="{E647693A-9F52-4739-8C38-0D69C029158F}"/>
    <cellStyle name="Normal 2 3 4" xfId="3306" xr:uid="{6A26FB58-42DF-401E-906A-A7D015226BF5}"/>
    <cellStyle name="Normal 2 3 4 2" xfId="3307" xr:uid="{FD57B169-68B7-4132-9E95-6A956416FF5E}"/>
    <cellStyle name="Normal 2 3 4 2 2" xfId="3308" xr:uid="{FD6996C0-263E-42C3-8D0A-D4F5D193A9E3}"/>
    <cellStyle name="Normal 2 3 4 2 3" xfId="3309" xr:uid="{00DD87D7-8A0B-4044-B627-68FD7E530FAA}"/>
    <cellStyle name="Normal 2 3 4 2 4" xfId="3310" xr:uid="{533AFA05-A167-4339-BF11-52BCAD621719}"/>
    <cellStyle name="Normal 2 3 4 3" xfId="3311" xr:uid="{A4AC576B-76F8-40B2-9DB3-4E130C3127EF}"/>
    <cellStyle name="Normal 2 3 4 4" xfId="3312" xr:uid="{FE1FEA33-E7AD-4F92-A8A7-E5B5B969CBDE}"/>
    <cellStyle name="Normal 2 3 4 5" xfId="3313" xr:uid="{27BC57DE-12C4-4379-98E6-FFE322A2EA87}"/>
    <cellStyle name="Normal 2 3 5" xfId="3314" xr:uid="{EE7A355D-B052-4258-8220-7F0E30046010}"/>
    <cellStyle name="Normal 2 3 5 2" xfId="3315" xr:uid="{37A59036-0C5B-4D09-B2F6-30F4FA251C61}"/>
    <cellStyle name="Normal 2 3 5 3" xfId="3316" xr:uid="{ABF3B3E0-8CD5-4951-9790-677C0F24558F}"/>
    <cellStyle name="Normal 2 3 5 4" xfId="3317" xr:uid="{40F34F99-4DD0-4530-816B-CB8D7B39BB93}"/>
    <cellStyle name="Normal 2 3 6" xfId="3318" xr:uid="{24452050-D517-4A1D-B21F-2813E1CB0859}"/>
    <cellStyle name="Normal 2 3 7" xfId="3319" xr:uid="{D7A320CF-CE90-4A30-AD36-9D074B0F38E7}"/>
    <cellStyle name="Normal 2 3 8" xfId="3320" xr:uid="{70611380-0B42-4012-A0FB-A070CDA28C91}"/>
    <cellStyle name="Normal 2 3 9" xfId="3321" xr:uid="{15827B5B-42D7-4EC5-AA91-EF52EBFA8A67}"/>
    <cellStyle name="Normal 2 30" xfId="3322" xr:uid="{AD2A590B-F68A-4FBE-8F00-64C40F871648}"/>
    <cellStyle name="Normal 2 30 2" xfId="3323" xr:uid="{216E089A-0D4A-4DD9-9ADC-D5045D99E487}"/>
    <cellStyle name="Normal 2 30 3" xfId="3324" xr:uid="{D63873F5-07C1-462A-9707-5D1D004F39BE}"/>
    <cellStyle name="Normal 2 31" xfId="3325" xr:uid="{F917B496-5C34-4C3D-AD75-C4164D6FABB2}"/>
    <cellStyle name="Normal 2 31 2" xfId="3326" xr:uid="{C913C236-FF84-458C-9787-229F5E5E2A88}"/>
    <cellStyle name="Normal 2 31 3" xfId="3327" xr:uid="{EEA56343-EDE4-4403-AEE1-AB632B2D5127}"/>
    <cellStyle name="Normal 2 32" xfId="3328" xr:uid="{6FEBD1F4-7575-48B4-9B85-EF8A4D5076FB}"/>
    <cellStyle name="Normal 2 32 2" xfId="3329" xr:uid="{39E606C5-4B4A-4A11-9D68-D5C72DCDA379}"/>
    <cellStyle name="Normal 2 32 3" xfId="3330" xr:uid="{5988030D-EC6E-4288-B91A-15DC194CDD81}"/>
    <cellStyle name="Normal 2 33" xfId="3331" xr:uid="{18253C52-607D-4F7E-89C0-66D055030656}"/>
    <cellStyle name="Normal 2 34" xfId="3332" xr:uid="{98E7312F-1FBB-4B45-9F75-FD8954102455}"/>
    <cellStyle name="Normal 2 34 2" xfId="3333" xr:uid="{A0A7B68A-AC13-4237-A548-3D76012ACCD1}"/>
    <cellStyle name="Normal 2 35" xfId="3334" xr:uid="{066BA0AD-F2D5-47B6-BF8D-97DC2D896AA7}"/>
    <cellStyle name="Normal 2 35 2" xfId="3335" xr:uid="{0F85E85A-B6F1-44FA-B736-9B926CD2C870}"/>
    <cellStyle name="Normal 2 35 2 2" xfId="3336" xr:uid="{1A4A628B-AAD7-4823-986E-19572B7FE077}"/>
    <cellStyle name="Normal 2 36" xfId="3337" xr:uid="{6AB522EC-81D9-43A1-B0BB-E41BFE374F96}"/>
    <cellStyle name="Normal 2 36 2" xfId="3338" xr:uid="{2DEF8C0D-49C6-4F04-9263-CE46BF81554B}"/>
    <cellStyle name="Normal 2 37" xfId="3339" xr:uid="{8B1D6CB4-8664-4EE7-ABDD-BC2F8D6AC79B}"/>
    <cellStyle name="Normal 2 37 2" xfId="3340" xr:uid="{CD7377D0-B15C-4B86-89E4-6590F6196F01}"/>
    <cellStyle name="Normal 2 38" xfId="3341" xr:uid="{DEBC8FB2-3940-4F0D-8D00-4D1474016919}"/>
    <cellStyle name="Normal 2 38 2" xfId="3342" xr:uid="{5BE6EDE9-CFDE-49F6-A4CD-D4C5EE1462A0}"/>
    <cellStyle name="Normal 2 39" xfId="3343" xr:uid="{C4B728D1-EF4A-44B7-ACAF-802CF999B889}"/>
    <cellStyle name="Normal 2 39 2" xfId="3344" xr:uid="{AB33BF38-68A4-45A0-95AB-3DEFA9DBE043}"/>
    <cellStyle name="Normal 2 4" xfId="3345" xr:uid="{D5CC3F57-4DB7-4115-A7A3-5B8652C6CACE}"/>
    <cellStyle name="Normal 2 4 2" xfId="3346" xr:uid="{26A2411B-59B9-4254-BDB6-D9A7A070D1D6}"/>
    <cellStyle name="Normal 2 4 2 2" xfId="3347" xr:uid="{253599DA-E62E-44EF-99DD-9FF0F6674393}"/>
    <cellStyle name="Normal 2 4 2 2 2" xfId="3348" xr:uid="{E9C681AC-A9EB-476A-9801-DB5CE4D5F5E9}"/>
    <cellStyle name="Normal 2 4 2 2 3" xfId="3349" xr:uid="{3963E9FF-0A4D-44DB-A422-016EC056245C}"/>
    <cellStyle name="Normal 2 4 2 2 4" xfId="3350" xr:uid="{A7439B55-4DC5-4566-80CB-3FD0938E834A}"/>
    <cellStyle name="Normal 2 4 2 3" xfId="3351" xr:uid="{EF3E25BF-7845-4B05-AFCA-16FCB0BB26AC}"/>
    <cellStyle name="Normal 2 4 2 4" xfId="3352" xr:uid="{690AEF68-4593-4489-96B3-454F112BF201}"/>
    <cellStyle name="Normal 2 4 2 5" xfId="3353" xr:uid="{D9B7E0CC-41C2-444B-BEC8-B0B1954A7033}"/>
    <cellStyle name="Normal 2 4 3" xfId="3354" xr:uid="{0ACD4E0A-9931-4644-8156-63641C64C924}"/>
    <cellStyle name="Normal 2 4 3 2" xfId="3355" xr:uid="{05D89951-5C77-4A49-9DB9-1BF8BE437FF9}"/>
    <cellStyle name="Normal 2 4 3 3" xfId="3356" xr:uid="{65FA406E-4D2D-4504-BA62-42D5993FDBDB}"/>
    <cellStyle name="Normal 2 4 3 4" xfId="3357" xr:uid="{358C0E8A-2346-4C0E-8CF4-630965A5B25C}"/>
    <cellStyle name="Normal 2 4 4" xfId="3358" xr:uid="{184AE29C-977F-4A08-BA50-75B84C1F95E4}"/>
    <cellStyle name="Normal 2 4 5" xfId="3359" xr:uid="{14B42CBB-2600-4515-9FE0-D400B83CF4BE}"/>
    <cellStyle name="Normal 2 4 6" xfId="3360" xr:uid="{5575C9A3-1DAB-4A90-8372-5D3EAE05A9AC}"/>
    <cellStyle name="Normal 2 40" xfId="3361" xr:uid="{B2DD7E7F-2608-4881-8179-D049C7283869}"/>
    <cellStyle name="Normal 2 40 2" xfId="3362" xr:uid="{0EBE4518-3C85-4CD2-86D9-F42A1F819638}"/>
    <cellStyle name="Normal 2 41" xfId="3363" xr:uid="{B79CB8C7-E03D-4BBB-A43D-921806ADEABD}"/>
    <cellStyle name="Normal 2 41 2" xfId="3364" xr:uid="{DA35B26D-22CB-4C76-9CB1-9271A5574944}"/>
    <cellStyle name="Normal 2 42" xfId="3365" xr:uid="{F7ABD947-CEB8-44CB-9FAA-C513ED0317B0}"/>
    <cellStyle name="Normal 2 42 2" xfId="3366" xr:uid="{1F2000F1-A04E-4867-AD5A-481767883ABB}"/>
    <cellStyle name="Normal 2 43" xfId="3367" xr:uid="{78300099-843C-4425-95CE-A51FA912CFA0}"/>
    <cellStyle name="Normal 2 43 2" xfId="3368" xr:uid="{0C51C121-4F9F-420F-B987-4491E7A8185C}"/>
    <cellStyle name="Normal 2 43 2 2" xfId="3369" xr:uid="{5C75A27A-A201-4BFD-9268-78E67F22B787}"/>
    <cellStyle name="Normal 2 43 3" xfId="3370" xr:uid="{79B661C9-44B6-4C03-8A46-ED97A5D649AC}"/>
    <cellStyle name="Normal 2 43 4" xfId="3371" xr:uid="{53486B78-2899-4A98-8139-A392B712398A}"/>
    <cellStyle name="Normal 2 44" xfId="3372" xr:uid="{3A4B050D-D18B-488E-9431-6A39A5667784}"/>
    <cellStyle name="Normal 2 44 2" xfId="3373" xr:uid="{F8A9146F-BDC5-4A7A-BE21-B3BC8635C449}"/>
    <cellStyle name="Normal 2 45" xfId="3374" xr:uid="{AB38056F-F932-406B-9B4F-4F20C45FD748}"/>
    <cellStyle name="Normal 2 5" xfId="3375" xr:uid="{92196BB1-F5FF-4F1D-8059-60146D09FFB9}"/>
    <cellStyle name="Normal 2 5 2" xfId="3376" xr:uid="{6CF3F0C0-6A87-4787-AF45-742EA2002BB8}"/>
    <cellStyle name="Normal 2 5 2 2" xfId="3377" xr:uid="{38CAB5C6-E5B5-4651-BB58-DAFAF6FE9BD7}"/>
    <cellStyle name="Normal 2 5 2 2 2" xfId="3378" xr:uid="{1F9E0F22-390F-4249-ACBB-7076FA0D03A9}"/>
    <cellStyle name="Normal 2 5 2 3" xfId="3379" xr:uid="{178BAC18-ED91-4D5A-9F47-377EA1B0DE40}"/>
    <cellStyle name="Normal 2 5 3" xfId="3380" xr:uid="{ECF6A000-FF35-4B37-942F-203B9448412E}"/>
    <cellStyle name="Normal 2 5 3 2" xfId="3381" xr:uid="{5860F7A7-F6B2-444A-9DEF-969E1435B501}"/>
    <cellStyle name="Normal 2 5 4" xfId="3382" xr:uid="{5E9D1C74-5B3A-42DD-9ACB-6C6856D8F330}"/>
    <cellStyle name="Normal 2 6" xfId="3383" xr:uid="{202FBECC-795E-4C8A-B853-0BEE1B31DB29}"/>
    <cellStyle name="Normal 2 6 2" xfId="3384" xr:uid="{D6E11DAA-9AC9-49A0-BA72-DC0E7AB26255}"/>
    <cellStyle name="Normal 2 6 2 2" xfId="3385" xr:uid="{1333D525-445D-4599-8E45-BC76D04AA30C}"/>
    <cellStyle name="Normal 2 6 2 3" xfId="3386" xr:uid="{3EB52F1D-9016-4669-94D5-FAE09DA1ED91}"/>
    <cellStyle name="Normal 2 6 2 4" xfId="3387" xr:uid="{097ADB30-86EA-4577-BEA0-48AE39AD31A9}"/>
    <cellStyle name="Normal 2 6 3" xfId="3388" xr:uid="{24510273-33A9-4CCD-8507-C601C75268C9}"/>
    <cellStyle name="Normal 2 6 4" xfId="3389" xr:uid="{328D6077-CFF8-457E-9297-2B5B228C4C9D}"/>
    <cellStyle name="Normal 2 6 5" xfId="3390" xr:uid="{FE990ABA-4D1A-47AA-8DE5-19C328B7260A}"/>
    <cellStyle name="Normal 2 7" xfId="3391" xr:uid="{DC013B06-353D-4B80-B422-14D8F8D0EBDE}"/>
    <cellStyle name="Normal 2 7 2" xfId="3392" xr:uid="{982D6E3E-6AF5-4797-9200-65B27657560A}"/>
    <cellStyle name="Normal 2 7 3" xfId="3393" xr:uid="{39A3F5EB-9B3D-4358-B46F-FDF19EBC673E}"/>
    <cellStyle name="Normal 2 7 4" xfId="3394" xr:uid="{9A8A190E-7F41-4CFE-B43E-1784E39481F3}"/>
    <cellStyle name="Normal 2 7 5" xfId="3395" xr:uid="{BD020DE3-BC2D-4FB2-9293-6BB0C4D9C305}"/>
    <cellStyle name="Normal 2 8" xfId="3396" xr:uid="{1DA5A54D-B555-49A0-836D-106BB57F3465}"/>
    <cellStyle name="Normal 2 8 2" xfId="3397" xr:uid="{0B817732-17AB-42B3-8F78-7053D353D8B3}"/>
    <cellStyle name="Normal 2 8 2 2" xfId="3398" xr:uid="{882EC5AA-1538-45AF-BDF2-D5DB8BBB06D2}"/>
    <cellStyle name="Normal 2 8 2 2 2" xfId="3399" xr:uid="{DEB66068-A5E9-43A8-B591-63E6AAF5050D}"/>
    <cellStyle name="Normal 2 8 2 3" xfId="3400" xr:uid="{B1AB27B6-DD04-42C7-8DB0-BF721A82A24D}"/>
    <cellStyle name="Normal 2 8 3" xfId="3401" xr:uid="{BA2C890B-3E4A-4287-9825-81F5E10A0F5F}"/>
    <cellStyle name="Normal 2 8 3 2" xfId="3402" xr:uid="{41E49D83-77E4-44DB-8596-C090262A5385}"/>
    <cellStyle name="Normal 2 8 4" xfId="3403" xr:uid="{607B9DE6-09C0-434F-B8A7-42479D47BA41}"/>
    <cellStyle name="Normal 2 8 5" xfId="3404" xr:uid="{B9EE689B-B259-49B4-B000-B0757B1804F6}"/>
    <cellStyle name="Normal 2 9" xfId="3405" xr:uid="{F8DE9CA4-5131-43D8-AA8C-ED118529124E}"/>
    <cellStyle name="Normal 2 9 2" xfId="3406" xr:uid="{B6079C2C-EDC1-4D4C-8B9F-A1FEFFB6B80D}"/>
    <cellStyle name="Normal 2 9 2 2" xfId="3407" xr:uid="{386585F9-B540-4827-9D83-0E8E75FC7E90}"/>
    <cellStyle name="Normal 2 9 2 2 2" xfId="3408" xr:uid="{A28ACE71-646B-4363-A83B-450D523FA298}"/>
    <cellStyle name="Normal 2 9 2 3" xfId="3409" xr:uid="{E961615F-2AD3-4134-9255-4ED0AB593A77}"/>
    <cellStyle name="Normal 2 9 3" xfId="3410" xr:uid="{5BBD41E0-2B82-40A6-AD36-E7D0202141EA}"/>
    <cellStyle name="Normal 2 9 3 2" xfId="3411" xr:uid="{5C6F61B1-6AAF-41A2-9C2B-652A7178DDD4}"/>
    <cellStyle name="Normal 2 9 4" xfId="3412" xr:uid="{CBB04F79-A9FE-4B92-B867-E664F6BAE7EB}"/>
    <cellStyle name="Normal 2_Cuadros base 2000 (Compendio) 07 10 2010" xfId="3413" xr:uid="{82FDEEFF-7EE2-416D-817B-C6005E2E9028}"/>
    <cellStyle name="Normal 20" xfId="3414" xr:uid="{934E6F23-9249-4D07-8697-CA74D6C1F759}"/>
    <cellStyle name="Normal 20 2" xfId="3415" xr:uid="{DC69DD18-ACA1-4F4B-B51B-FDC2810DBD5C}"/>
    <cellStyle name="Normal 20 2 2" xfId="3416" xr:uid="{1AFD0494-B2FE-415D-8BAB-DF41A28C5BB2}"/>
    <cellStyle name="Normal 20 2 2 2" xfId="3417" xr:uid="{ADBA28FA-BC1C-4861-8619-379949B8056D}"/>
    <cellStyle name="Normal 20 2 2 2 2" xfId="3418" xr:uid="{9BDA3E3B-236A-4CB6-B16E-4A13B4CF1F12}"/>
    <cellStyle name="Normal 20 2 2 2 3" xfId="3419" xr:uid="{34CC3397-65CB-482A-BB42-B3C05B218898}"/>
    <cellStyle name="Normal 20 2 2 2 4" xfId="3420" xr:uid="{686BDD43-AE27-4106-A828-FFB382F7AD67}"/>
    <cellStyle name="Normal 20 2 2 3" xfId="3421" xr:uid="{D8F10522-CFC6-41BC-9370-2561DE536227}"/>
    <cellStyle name="Normal 20 2 2 4" xfId="3422" xr:uid="{3B7C20DC-473A-4CE7-AD51-41FA4C274544}"/>
    <cellStyle name="Normal 20 2 2 5" xfId="3423" xr:uid="{D1705645-627E-4F7D-9DFB-27B98C5B591D}"/>
    <cellStyle name="Normal 20 2 3" xfId="3424" xr:uid="{CC5A5F0A-D104-4D58-9E9B-DD82FF1062C1}"/>
    <cellStyle name="Normal 20 2 3 2" xfId="3425" xr:uid="{CE9040BB-6BD3-4A7B-B6C3-B86C54EBC286}"/>
    <cellStyle name="Normal 20 2 3 3" xfId="3426" xr:uid="{301DBE0F-8069-47CD-822A-1D7580648DB8}"/>
    <cellStyle name="Normal 20 2 3 4" xfId="3427" xr:uid="{89C38568-12E7-47BA-BCD2-E341B385D5A5}"/>
    <cellStyle name="Normal 20 2 4" xfId="3428" xr:uid="{CAB7D169-7C05-4940-8F8B-675676CF1974}"/>
    <cellStyle name="Normal 20 2 5" xfId="3429" xr:uid="{131B3562-6EA8-4249-A433-FACB444C0863}"/>
    <cellStyle name="Normal 20 2 6" xfId="3430" xr:uid="{6679F1C3-3D5A-4839-8303-078B5980C7B1}"/>
    <cellStyle name="Normal 20 3" xfId="3431" xr:uid="{6FD846E9-96FD-46BD-83CA-A71A603301FA}"/>
    <cellStyle name="Normal 20 3 2" xfId="3432" xr:uid="{899530B0-939A-4F5B-AEC9-59782A7F14C0}"/>
    <cellStyle name="Normal 20 3 2 2" xfId="3433" xr:uid="{14947DFF-B456-4D0C-8D83-575CA1265A5D}"/>
    <cellStyle name="Normal 20 3 2 3" xfId="3434" xr:uid="{96A31010-BED7-4B23-A2BE-88368D07168F}"/>
    <cellStyle name="Normal 20 3 2 4" xfId="3435" xr:uid="{637BD9F6-87C0-4226-80AA-6A3CD706394B}"/>
    <cellStyle name="Normal 20 3 3" xfId="3436" xr:uid="{B312D224-DACD-454A-A97A-03F10A4EA91E}"/>
    <cellStyle name="Normal 20 3 4" xfId="3437" xr:uid="{AAC2BCEC-9B6F-4D22-B7A2-0BC09EACD27D}"/>
    <cellStyle name="Normal 20 3 5" xfId="3438" xr:uid="{5B888B4D-3D23-462E-B881-9D1A1D8E3B52}"/>
    <cellStyle name="Normal 20 4" xfId="3439" xr:uid="{B9CEBDD4-70BD-4A68-906A-62B63BDB6614}"/>
    <cellStyle name="Normal 20 4 2" xfId="3440" xr:uid="{9637878A-4397-42C7-ACA1-AD0E314B38F1}"/>
    <cellStyle name="Normal 20 4 3" xfId="3441" xr:uid="{C3E50C09-76A3-4282-93F2-1FB20E11814F}"/>
    <cellStyle name="Normal 20 4 4" xfId="3442" xr:uid="{995F0D20-D1CE-4631-BE84-B956A0DAEBC5}"/>
    <cellStyle name="Normal 20 5" xfId="3443" xr:uid="{4F09032C-8232-4EB5-88B5-9BBBDF18DE4A}"/>
    <cellStyle name="Normal 20 6" xfId="3444" xr:uid="{72B49FB6-EA5C-40A0-859C-9ED9BB581B6A}"/>
    <cellStyle name="Normal 20 7" xfId="3445" xr:uid="{401069D2-629F-4BD1-A02C-5636EECF88FE}"/>
    <cellStyle name="Normal 200" xfId="3446" xr:uid="{342EAB1C-70AD-40E4-B551-AEAB124ABBA0}"/>
    <cellStyle name="Normal 200 2" xfId="3447" xr:uid="{724295DE-9948-4683-A046-1465A1031F6C}"/>
    <cellStyle name="Normal 200 2 2" xfId="3448" xr:uid="{5AD6F225-B567-4DCA-A48B-BCA5EA0254EE}"/>
    <cellStyle name="Normal 200 2 3" xfId="3449" xr:uid="{32B4C09E-714C-4282-8CE8-20C680378A8A}"/>
    <cellStyle name="Normal 200 2 4" xfId="3450" xr:uid="{0EAF73F4-561F-4446-9BC6-F94F69F6FEDB}"/>
    <cellStyle name="Normal 200 3" xfId="3451" xr:uid="{7A5B35DA-F941-418D-9732-828AE9D72A76}"/>
    <cellStyle name="Normal 200 4" xfId="3452" xr:uid="{F5C2F61E-B5DE-42EC-84B2-A56F27D87882}"/>
    <cellStyle name="Normal 200 5" xfId="3453" xr:uid="{393E721E-85E1-40E1-B342-7B982404E32B}"/>
    <cellStyle name="Normal 201" xfId="3454" xr:uid="{4A8C12A5-6E04-44EC-8E40-5EDE9DB38E8F}"/>
    <cellStyle name="Normal 201 2" xfId="3455" xr:uid="{BFC08095-C61C-4CD1-B08C-CF89976A2F69}"/>
    <cellStyle name="Normal 201 2 2" xfId="3456" xr:uid="{C6D112FA-DE7C-4066-826D-68D0E9EAC23D}"/>
    <cellStyle name="Normal 201 2 3" xfId="3457" xr:uid="{359064CC-DD15-467F-89FA-C3779573B3C6}"/>
    <cellStyle name="Normal 201 2 4" xfId="3458" xr:uid="{C4E0F1C3-6D10-4DD8-86DA-5A1B13CF1855}"/>
    <cellStyle name="Normal 201 3" xfId="3459" xr:uid="{F9F52678-829D-40A3-AE02-6476AEB3DC8A}"/>
    <cellStyle name="Normal 201 4" xfId="3460" xr:uid="{928F2964-8D55-4003-896F-229D801DD77A}"/>
    <cellStyle name="Normal 201 5" xfId="3461" xr:uid="{FAD2C951-FB30-4FA4-8D20-1487F9ED8193}"/>
    <cellStyle name="Normal 202" xfId="3462" xr:uid="{08FF7859-B35E-4F70-9835-5482DA545129}"/>
    <cellStyle name="Normal 202 2" xfId="3463" xr:uid="{BC03723A-4B9A-405F-BD5D-65D5566232D3}"/>
    <cellStyle name="Normal 202 2 2" xfId="3464" xr:uid="{7464C4E6-5B93-4564-9B51-0A2F8FE8870F}"/>
    <cellStyle name="Normal 202 2 3" xfId="3465" xr:uid="{27B0E205-CC5A-46AF-A53A-2510AFF3D765}"/>
    <cellStyle name="Normal 202 2 4" xfId="3466" xr:uid="{67131FAB-B434-4B30-90BC-241FB400B466}"/>
    <cellStyle name="Normal 202 3" xfId="3467" xr:uid="{66D3183D-0755-417F-8812-5F47E7DD1966}"/>
    <cellStyle name="Normal 202 4" xfId="3468" xr:uid="{DD096774-F0DA-408C-B792-7FB807F08006}"/>
    <cellStyle name="Normal 202 5" xfId="3469" xr:uid="{B27A36C4-B9F6-45CF-921B-7BB0209BC732}"/>
    <cellStyle name="Normal 203" xfId="3470" xr:uid="{0B6BC9EF-3CE9-40BE-A6D1-1490E9FA2DD0}"/>
    <cellStyle name="Normal 203 2" xfId="3471" xr:uid="{9CB2144A-EDDC-49F9-B521-358971344421}"/>
    <cellStyle name="Normal 203 2 2" xfId="3472" xr:uid="{802358CF-5C82-4B41-A081-DAA080905930}"/>
    <cellStyle name="Normal 203 2 3" xfId="3473" xr:uid="{137E3D3F-B532-46C6-9D3A-A1648A30413D}"/>
    <cellStyle name="Normal 203 2 4" xfId="3474" xr:uid="{1199D57C-3AEC-4B10-BE5F-674E36ED0D4B}"/>
    <cellStyle name="Normal 203 3" xfId="3475" xr:uid="{E9D38C00-7A58-47E8-8FC7-28001C76B9A0}"/>
    <cellStyle name="Normal 203 4" xfId="3476" xr:uid="{4C86D83E-8315-4A62-9BB1-DF465E1822BD}"/>
    <cellStyle name="Normal 203 5" xfId="3477" xr:uid="{883E7AF1-EF2C-4500-8AD4-1F7E702F9BB2}"/>
    <cellStyle name="Normal 204" xfId="3478" xr:uid="{69F69E62-1B5F-499E-BF07-4C2F67832D9C}"/>
    <cellStyle name="Normal 204 2" xfId="3479" xr:uid="{7AD34B10-F81F-4ED0-93EB-BF6DF7CD90A5}"/>
    <cellStyle name="Normal 204 3" xfId="3480" xr:uid="{A811864D-F706-45A9-BA34-506336457A51}"/>
    <cellStyle name="Normal 204 4" xfId="3481" xr:uid="{8974769C-585C-4914-A076-043444F01A3C}"/>
    <cellStyle name="Normal 205" xfId="3482" xr:uid="{C0924A1F-3266-4324-A9A3-F6DD15272A57}"/>
    <cellStyle name="Normal 205 2" xfId="3483" xr:uid="{2B272B00-7C6A-470C-9674-86B73F0843D0}"/>
    <cellStyle name="Normal 205 3" xfId="3484" xr:uid="{93A82AB0-BCC8-4466-9280-76D26BC2D9E3}"/>
    <cellStyle name="Normal 205 4" xfId="3485" xr:uid="{2DC35537-91E0-4909-9032-3B2E08060E1C}"/>
    <cellStyle name="Normal 206" xfId="3486" xr:uid="{2E9D08F6-00F1-4BCB-9757-9057EF4C01F5}"/>
    <cellStyle name="Normal 206 2" xfId="3487" xr:uid="{086A7C8C-CC2A-4E13-9D79-3F5C2D0391D1}"/>
    <cellStyle name="Normal 206 3" xfId="3488" xr:uid="{4C8E2260-F550-4867-A9AF-918E23E28C67}"/>
    <cellStyle name="Normal 206 4" xfId="3489" xr:uid="{EF36DC8E-D096-4869-963A-EDA9BFFC8E71}"/>
    <cellStyle name="Normal 207" xfId="3490" xr:uid="{1D4CA4B4-D33C-4CB1-873C-2C7AC3D3BD2E}"/>
    <cellStyle name="Normal 207 2" xfId="3491" xr:uid="{1CE01190-80E1-4CC5-A7BB-8DD919F44319}"/>
    <cellStyle name="Normal 207 3" xfId="3492" xr:uid="{438D9A53-BA1A-4D3C-8252-7A99529E802F}"/>
    <cellStyle name="Normal 207 4" xfId="3493" xr:uid="{F7E451B0-8D8A-443B-94DD-B4A0E243AD4A}"/>
    <cellStyle name="Normal 208" xfId="3494" xr:uid="{4470FC92-BAB4-4E00-B8E8-D44465B7B72C}"/>
    <cellStyle name="Normal 208 2" xfId="3495" xr:uid="{4D61A963-C548-4FFF-8A62-68FAD94E1DBD}"/>
    <cellStyle name="Normal 208 3" xfId="3496" xr:uid="{C84A9F53-D84D-4018-91C2-0E593BC5258C}"/>
    <cellStyle name="Normal 208 4" xfId="3497" xr:uid="{67B2735D-DF5B-4C5C-9B5F-6C64508159DC}"/>
    <cellStyle name="Normal 209" xfId="3498" xr:uid="{6FE13492-2D75-4A5D-BB29-FBA50642403B}"/>
    <cellStyle name="Normal 209 2" xfId="3499" xr:uid="{FC152CD4-5FBE-4BD9-991F-9C0884FDA169}"/>
    <cellStyle name="Normal 209 3" xfId="3500" xr:uid="{031C3FC1-060C-4AE1-9411-4BF56A882052}"/>
    <cellStyle name="Normal 209 4" xfId="3501" xr:uid="{F182EB4A-B4A0-4ECC-AA32-B0D7FA3281AC}"/>
    <cellStyle name="Normal 21" xfId="3502" xr:uid="{AFC1D506-4BD2-4C91-B09F-571EA70E841A}"/>
    <cellStyle name="Normal 21 2" xfId="3503" xr:uid="{9FC1BCD9-BCB4-4BD3-A23F-6833787B30F7}"/>
    <cellStyle name="Normal 21 2 2" xfId="3504" xr:uid="{4C7C672C-5829-4CFB-8245-EB818FEA6027}"/>
    <cellStyle name="Normal 21 2 2 2" xfId="3505" xr:uid="{194B1BCF-8640-4D3C-9459-3FE438699322}"/>
    <cellStyle name="Normal 21 2 2 2 2" xfId="3506" xr:uid="{A51DCD0E-60F1-428B-8D10-460AFC42BAB0}"/>
    <cellStyle name="Normal 21 2 2 2 3" xfId="3507" xr:uid="{2DA76762-4D52-4573-82EB-27DE4C71A128}"/>
    <cellStyle name="Normal 21 2 2 2 4" xfId="3508" xr:uid="{5C9D6026-584A-4EB2-A49A-B6A659EB74EB}"/>
    <cellStyle name="Normal 21 2 2 3" xfId="3509" xr:uid="{0744200C-E5D0-462D-938D-6AC6A6D5A555}"/>
    <cellStyle name="Normal 21 2 2 4" xfId="3510" xr:uid="{A8FC45F4-5569-485A-B965-001CDCE00055}"/>
    <cellStyle name="Normal 21 2 2 5" xfId="3511" xr:uid="{61C9B0BB-4EC3-44AA-850C-D060718F6CEE}"/>
    <cellStyle name="Normal 21 2 3" xfId="3512" xr:uid="{CF3566EC-3BEE-4CEA-88B0-53E458F81B36}"/>
    <cellStyle name="Normal 21 2 3 2" xfId="3513" xr:uid="{A53B1DF7-6A84-4E8A-80B4-7170D695484C}"/>
    <cellStyle name="Normal 21 2 3 3" xfId="3514" xr:uid="{EFEB9033-E2DA-499A-BB07-20D21874A8D6}"/>
    <cellStyle name="Normal 21 2 3 4" xfId="3515" xr:uid="{60A23389-C3D4-4473-B6D1-E5ADAA5EA1F3}"/>
    <cellStyle name="Normal 21 2 4" xfId="3516" xr:uid="{DB49ACD7-D4DF-40A2-8C27-BA658B8ED92F}"/>
    <cellStyle name="Normal 21 2 5" xfId="3517" xr:uid="{B9A291D2-4C6B-4B50-9365-D01315DC7329}"/>
    <cellStyle name="Normal 21 2 6" xfId="3518" xr:uid="{39456E07-7B2F-4255-9F5E-221104AD9D44}"/>
    <cellStyle name="Normal 21 3" xfId="3519" xr:uid="{21CCE324-CCA2-42BB-8D11-7C8173CFCDD8}"/>
    <cellStyle name="Normal 21 3 2" xfId="3520" xr:uid="{A55AB771-D847-440D-9807-AC505733A657}"/>
    <cellStyle name="Normal 21 3 2 2" xfId="3521" xr:uid="{B92A0BB6-FA7B-428D-9895-C505ABCA1BF5}"/>
    <cellStyle name="Normal 21 3 2 3" xfId="3522" xr:uid="{96B7165C-98CB-4C72-A25F-F978BD60F7AE}"/>
    <cellStyle name="Normal 21 3 2 4" xfId="3523" xr:uid="{F82153E0-429F-49F9-BC84-454F8C5802A0}"/>
    <cellStyle name="Normal 21 3 3" xfId="3524" xr:uid="{1320048B-AF20-4774-B17B-0D700E7D2AF8}"/>
    <cellStyle name="Normal 21 3 4" xfId="3525" xr:uid="{CBA5FF5D-1CBC-4DC0-B9AB-5937D6BCEB18}"/>
    <cellStyle name="Normal 21 3 5" xfId="3526" xr:uid="{4A215B38-8DB4-46DA-8E99-62193CCB708B}"/>
    <cellStyle name="Normal 21 4" xfId="3527" xr:uid="{CD808123-290F-4D16-A31C-ABEC0077B216}"/>
    <cellStyle name="Normal 21 4 2" xfId="3528" xr:uid="{FA4B2EE2-EB25-444F-B5AE-624C086A4774}"/>
    <cellStyle name="Normal 21 4 3" xfId="3529" xr:uid="{1DA9602D-BCDF-431D-A8FC-9F157BAA9556}"/>
    <cellStyle name="Normal 21 4 4" xfId="3530" xr:uid="{BC643C51-8309-4527-B84B-5EFC4726758D}"/>
    <cellStyle name="Normal 21 5" xfId="3531" xr:uid="{316B354D-FBEE-4B30-A840-2116BC1FCC18}"/>
    <cellStyle name="Normal 21 6" xfId="3532" xr:uid="{8CFAA281-395B-497A-8ED2-A5F24659E6DB}"/>
    <cellStyle name="Normal 21 7" xfId="3533" xr:uid="{4748E3B9-A2EA-4A03-8B35-F24AE2510227}"/>
    <cellStyle name="Normal 210" xfId="3534" xr:uid="{6C6DF8BE-04B3-4108-B351-2E192AF03C22}"/>
    <cellStyle name="Normal 210 2" xfId="3535" xr:uid="{EA8363BA-3BD4-4FEF-A140-40F5D04C9769}"/>
    <cellStyle name="Normal 210 3" xfId="3536" xr:uid="{4F7BBD6C-FD36-4E05-8323-7137BE8D9335}"/>
    <cellStyle name="Normal 210 4" xfId="3537" xr:uid="{7A5209EE-B3BF-40BA-93E7-918863EEDA6F}"/>
    <cellStyle name="Normal 211" xfId="3538" xr:uid="{235C432B-55E4-45F8-9CFC-270168AE67D4}"/>
    <cellStyle name="Normal 211 2" xfId="3539" xr:uid="{C169023B-232A-448E-B325-7BE25C35AD1A}"/>
    <cellStyle name="Normal 211 3" xfId="3540" xr:uid="{C57902A3-191B-40E0-B2DE-D4FC3B3D5ABC}"/>
    <cellStyle name="Normal 211 4" xfId="3541" xr:uid="{2B49E386-9E4B-4BF1-99D7-98F6A96112C9}"/>
    <cellStyle name="Normal 212" xfId="3542" xr:uid="{A1794D9C-9BD9-426E-BEE1-0C435F8A39BE}"/>
    <cellStyle name="Normal 212 2" xfId="3543" xr:uid="{62CFCF1F-EF80-45F9-B638-DFB4E5A39830}"/>
    <cellStyle name="Normal 212 3" xfId="3544" xr:uid="{03B3A6D5-0EF8-41D2-8DBC-8FCD1B09CE69}"/>
    <cellStyle name="Normal 212 4" xfId="3545" xr:uid="{8008C819-E19B-42AB-B055-521F538916D4}"/>
    <cellStyle name="Normal 212 5" xfId="3546" xr:uid="{8A044BA5-04CC-4BE9-9D8C-6ECB9054B958}"/>
    <cellStyle name="Normal 213" xfId="3547" xr:uid="{6F1A2CCA-DDB4-48EF-9A50-6B8A81C4B6C1}"/>
    <cellStyle name="Normal 213 2" xfId="3548" xr:uid="{CAFE5E55-4137-4203-9490-F6D0A5FFA95D}"/>
    <cellStyle name="Normal 213 3" xfId="3549" xr:uid="{EBF05A0E-A54C-4D54-988C-E62D716ECF9A}"/>
    <cellStyle name="Normal 213 4" xfId="3550" xr:uid="{8A1D97DB-1A39-4AB5-833B-7A5BDB500806}"/>
    <cellStyle name="Normal 214" xfId="3551" xr:uid="{7A919EE0-F744-4F24-ADB7-952A96110244}"/>
    <cellStyle name="Normal 214 2" xfId="3552" xr:uid="{C9BF8845-C416-41E0-9DF8-15C692362B0B}"/>
    <cellStyle name="Normal 214 3" xfId="3553" xr:uid="{F77AEE77-75C1-44C9-B1F6-AB63C11D0472}"/>
    <cellStyle name="Normal 214 4" xfId="3554" xr:uid="{04BD48BC-DD00-4F87-A33E-82CD39117E7D}"/>
    <cellStyle name="Normal 215" xfId="3555" xr:uid="{FC625F1F-E363-4496-861D-88A46512181B}"/>
    <cellStyle name="Normal 215 2" xfId="3556" xr:uid="{2861F86E-5F42-44CA-AEC4-C255090DC9F5}"/>
    <cellStyle name="Normal 215 3" xfId="3557" xr:uid="{8E520A27-460C-452B-BFAD-DF7EE5DF3D64}"/>
    <cellStyle name="Normal 215 4" xfId="3558" xr:uid="{75A703C1-F08E-439D-9508-50DFA88EF01E}"/>
    <cellStyle name="Normal 216" xfId="3559" xr:uid="{4FE9E111-2033-49DD-99C0-AE4CE6B6B192}"/>
    <cellStyle name="Normal 216 2" xfId="3560" xr:uid="{022465D3-0299-45A0-8D30-AB9DA3B1BDCF}"/>
    <cellStyle name="Normal 216 3" xfId="3561" xr:uid="{DC9D6D02-4ED9-455C-8BAF-A49378A3286F}"/>
    <cellStyle name="Normal 216 4" xfId="3562" xr:uid="{0938179A-AFEA-44EE-871E-0D76488F12AC}"/>
    <cellStyle name="Normal 217" xfId="3563" xr:uid="{ECB157D0-71D5-4289-8CD8-F2DDBF8623DE}"/>
    <cellStyle name="Normal 217 2" xfId="3564" xr:uid="{AF3ABCFD-CEC0-484E-B9E3-9E57C87820C1}"/>
    <cellStyle name="Normal 217 3" xfId="3565" xr:uid="{07DC846A-CABE-4D7A-AE25-FEBCBA379515}"/>
    <cellStyle name="Normal 217 4" xfId="3566" xr:uid="{EE5384E1-16C4-4F53-9D34-87ADA29CC4E6}"/>
    <cellStyle name="Normal 218" xfId="3567" xr:uid="{7E949F5E-6C18-4F53-9184-D25C61FB62BF}"/>
    <cellStyle name="Normal 218 2" xfId="3568" xr:uid="{DF063ECA-98EF-487E-A293-D22E2826DFE4}"/>
    <cellStyle name="Normal 218 3" xfId="3569" xr:uid="{FFF65CEA-2202-4C12-930D-955EFC707B0A}"/>
    <cellStyle name="Normal 218 4" xfId="3570" xr:uid="{AD8B68B6-EC55-433C-8FCA-640C6B83ED7C}"/>
    <cellStyle name="Normal 219" xfId="3571" xr:uid="{63E99B55-C590-458A-97B9-D6DF750250A1}"/>
    <cellStyle name="Normal 219 2" xfId="3572" xr:uid="{1FA05251-4A84-4128-B005-7D1B5C1FC963}"/>
    <cellStyle name="Normal 219 3" xfId="3573" xr:uid="{82069CD2-85D8-4B74-A489-A262613FDB78}"/>
    <cellStyle name="Normal 219 4" xfId="3574" xr:uid="{19FD42AA-ACFC-4520-99E9-30B99D8360DD}"/>
    <cellStyle name="Normal 22" xfId="3575" xr:uid="{37E6B50C-6C07-40E9-A6D5-AC0F678F46F6}"/>
    <cellStyle name="Normal 22 2" xfId="3576" xr:uid="{07E1795C-487D-45CD-A02D-22E55E07518D}"/>
    <cellStyle name="Normal 22 2 2" xfId="3577" xr:uid="{E47F68CA-2787-4E7F-92C1-4C800A96F416}"/>
    <cellStyle name="Normal 22 2 2 2" xfId="3578" xr:uid="{FBFA3362-3953-4124-8196-37EE66B9CD75}"/>
    <cellStyle name="Normal 22 2 2 2 2" xfId="3579" xr:uid="{51C0339D-D6FD-4154-BA3F-E24E40431569}"/>
    <cellStyle name="Normal 22 2 2 2 3" xfId="3580" xr:uid="{E9D686DD-81AB-4D55-91D9-1F554047360A}"/>
    <cellStyle name="Normal 22 2 2 2 4" xfId="3581" xr:uid="{D02E5F36-BE2C-495A-A40C-56BEBC95068F}"/>
    <cellStyle name="Normal 22 2 2 3" xfId="3582" xr:uid="{A721CE02-B37B-45F9-8BE3-66C77C195189}"/>
    <cellStyle name="Normal 22 2 2 4" xfId="3583" xr:uid="{64531B45-18C4-4E4F-A03F-C753BCAFD53F}"/>
    <cellStyle name="Normal 22 2 2 5" xfId="3584" xr:uid="{C9C7179A-998A-49E3-93D1-143871BC786E}"/>
    <cellStyle name="Normal 22 2 3" xfId="3585" xr:uid="{C78C8663-2B47-438A-9420-2FCF7502EAD3}"/>
    <cellStyle name="Normal 22 2 3 2" xfId="3586" xr:uid="{505FA05B-D206-44BA-B026-E4F5D816BC0D}"/>
    <cellStyle name="Normal 22 2 3 3" xfId="3587" xr:uid="{FFB6EC31-5D0D-4A07-82EC-3C62CE4AE7F3}"/>
    <cellStyle name="Normal 22 2 3 4" xfId="3588" xr:uid="{AB20770F-CC67-4756-A8AC-8F1FE6CA7487}"/>
    <cellStyle name="Normal 22 2 4" xfId="3589" xr:uid="{FF6D6386-47FF-4B73-9007-E7FE7F77DD68}"/>
    <cellStyle name="Normal 22 2 5" xfId="3590" xr:uid="{67CB07D0-5F9E-4157-BF1F-1958888D2A38}"/>
    <cellStyle name="Normal 22 2 6" xfId="3591" xr:uid="{C024BE44-5982-4EAC-933B-5D06B73B2198}"/>
    <cellStyle name="Normal 22 3" xfId="3592" xr:uid="{F259D9C6-5F8C-41B5-BE73-4A4F623883B4}"/>
    <cellStyle name="Normal 22 3 2" xfId="3593" xr:uid="{41876E27-7724-4807-A7D6-D302038F96C2}"/>
    <cellStyle name="Normal 22 3 2 2" xfId="3594" xr:uid="{CBC10C02-4ECD-4A09-8E51-5EB3D16464CD}"/>
    <cellStyle name="Normal 22 3 2 3" xfId="3595" xr:uid="{A56984CF-1ECD-4C27-BF8E-1169FEBBF7DD}"/>
    <cellStyle name="Normal 22 3 2 4" xfId="3596" xr:uid="{22F6319D-3149-4FC7-9C0C-A43CDCC8E6C1}"/>
    <cellStyle name="Normal 22 3 3" xfId="3597" xr:uid="{474B64D9-1D47-403C-A725-542B89C98659}"/>
    <cellStyle name="Normal 22 3 4" xfId="3598" xr:uid="{347EE1A4-FCF9-45AE-9891-7EEEACD015C7}"/>
    <cellStyle name="Normal 22 3 5" xfId="3599" xr:uid="{0608F391-715F-4D39-B35E-9A6F4D68AA83}"/>
    <cellStyle name="Normal 22 4" xfId="3600" xr:uid="{52BB77A0-D29C-47B8-96A9-0A9346847E33}"/>
    <cellStyle name="Normal 22 4 2" xfId="3601" xr:uid="{A52C6263-5AC2-46CB-8640-F26D01426D06}"/>
    <cellStyle name="Normal 22 4 3" xfId="3602" xr:uid="{45D894EC-5E33-4C61-B249-544E60579346}"/>
    <cellStyle name="Normal 22 4 4" xfId="3603" xr:uid="{947EC798-3FA5-4BA7-A19F-6416AF30F884}"/>
    <cellStyle name="Normal 22 5" xfId="3604" xr:uid="{2FD73878-1938-4077-B23B-E2AB9EAB64A7}"/>
    <cellStyle name="Normal 22 6" xfId="3605" xr:uid="{C0E47D9E-9931-4908-8A53-DAEAC654F6C7}"/>
    <cellStyle name="Normal 22 7" xfId="3606" xr:uid="{F8AE3513-EE13-4C22-8DA6-6F5536008A5B}"/>
    <cellStyle name="Normal 220" xfId="3607" xr:uid="{62EA80D8-72BA-4FD2-BF9D-17E90ED07C38}"/>
    <cellStyle name="Normal 220 2" xfId="3608" xr:uid="{E0C4597E-C6A0-4B72-B20E-59253A23296F}"/>
    <cellStyle name="Normal 220 3" xfId="3609" xr:uid="{C79BEE83-3A60-4F6F-B2C6-6DBE9FAA8AED}"/>
    <cellStyle name="Normal 220 4" xfId="3610" xr:uid="{A1AD866C-2716-483A-9768-A9192249CDFB}"/>
    <cellStyle name="Normal 221" xfId="3611" xr:uid="{758A8E2E-7A4A-42FE-9DE1-42C21CB64665}"/>
    <cellStyle name="Normal 221 2" xfId="3612" xr:uid="{29DCFA41-C087-483E-978D-5125A3189BD8}"/>
    <cellStyle name="Normal 221 3" xfId="3613" xr:uid="{C68FCAE1-FF70-401F-B1FD-BF8415211E43}"/>
    <cellStyle name="Normal 221 4" xfId="3614" xr:uid="{BE420B69-12D6-4660-8B3D-64280475A30C}"/>
    <cellStyle name="Normal 222" xfId="3615" xr:uid="{21F7C70A-6FC1-424F-8EB9-33F27E1F615C}"/>
    <cellStyle name="Normal 222 2" xfId="3616" xr:uid="{FFC7AB5C-135C-4EA8-8704-744E83696CC7}"/>
    <cellStyle name="Normal 222 3" xfId="3617" xr:uid="{F53C06D4-C18A-4831-A23F-A568A06B844C}"/>
    <cellStyle name="Normal 222 4" xfId="3618" xr:uid="{B139EB51-9452-4967-9AF3-F3444ED148B0}"/>
    <cellStyle name="Normal 223" xfId="3619" xr:uid="{CBC05536-518F-4287-BCDC-3D62B6503035}"/>
    <cellStyle name="Normal 223 2" xfId="3620" xr:uid="{37108925-C729-42AE-99AD-162C8A1BFF18}"/>
    <cellStyle name="Normal 223 3" xfId="3621" xr:uid="{29C7FE13-EDBA-4161-898D-23C9D467F77C}"/>
    <cellStyle name="Normal 223 4" xfId="3622" xr:uid="{B168E03F-2732-480A-A764-3B6861E7B66C}"/>
    <cellStyle name="Normal 224" xfId="3623" xr:uid="{67555303-16B9-463D-9BDB-4280EBDD3436}"/>
    <cellStyle name="Normal 224 2" xfId="3624" xr:uid="{26C745E6-040E-435E-81F0-AB6B51BC0869}"/>
    <cellStyle name="Normal 224 3" xfId="3625" xr:uid="{9E691871-D50A-496C-93C1-53CCED6E67B0}"/>
    <cellStyle name="Normal 224 4" xfId="3626" xr:uid="{469B4E1F-1229-4475-808D-32CC1EE7B1E8}"/>
    <cellStyle name="Normal 225" xfId="3627" xr:uid="{B68F9AB8-4925-448C-A371-1AD80F044705}"/>
    <cellStyle name="Normal 225 2" xfId="3628" xr:uid="{ACC7BB68-28AC-484A-B4B1-0652C23FA629}"/>
    <cellStyle name="Normal 225 3" xfId="3629" xr:uid="{6EFA9D5D-B927-493F-89B6-1AF8D1A8D89E}"/>
    <cellStyle name="Normal 225 4" xfId="3630" xr:uid="{8C621DE5-427C-401D-B1DC-5973FF430E91}"/>
    <cellStyle name="Normal 226" xfId="3631" xr:uid="{12028D3F-40ED-47DA-8C33-C882E94E5647}"/>
    <cellStyle name="Normal 226 2" xfId="3632" xr:uid="{FA804533-0480-4EFE-9F74-D0103C7E7C54}"/>
    <cellStyle name="Normal 226 3" xfId="3633" xr:uid="{75E04DB2-1521-4128-80F7-DFA4B4537A2B}"/>
    <cellStyle name="Normal 226 4" xfId="3634" xr:uid="{4A8195A6-566B-44D9-B7C2-48ACBF46EB32}"/>
    <cellStyle name="Normal 227" xfId="3635" xr:uid="{E6FE368D-BF40-45E7-84D6-5BF98723624D}"/>
    <cellStyle name="Normal 227 2" xfId="3636" xr:uid="{01D61632-9AAD-4FE9-B322-3B074482E815}"/>
    <cellStyle name="Normal 227 3" xfId="3637" xr:uid="{EE29D972-29BE-42D8-AD8A-795FFD953C67}"/>
    <cellStyle name="Normal 227 4" xfId="3638" xr:uid="{1E41EAE0-8822-4CB0-ADFE-8A0C7A327057}"/>
    <cellStyle name="Normal 228" xfId="3639" xr:uid="{752DF5E7-6751-4DC8-BC53-D19DF51B0766}"/>
    <cellStyle name="Normal 228 2" xfId="3640" xr:uid="{4E64666B-C0F7-4C8C-BCB9-E08048D132A1}"/>
    <cellStyle name="Normal 228 3" xfId="3641" xr:uid="{A07094C6-E795-462B-9AA9-AFC09CA2D102}"/>
    <cellStyle name="Normal 228 4" xfId="3642" xr:uid="{ECD9A6A4-0BAD-4915-8243-9E357F57E4A1}"/>
    <cellStyle name="Normal 229" xfId="3643" xr:uid="{CE347D16-63B7-4F56-8AB9-14308E989FC2}"/>
    <cellStyle name="Normal 229 2" xfId="3644" xr:uid="{C15946B9-3B83-4BAD-B676-36BFDC12967E}"/>
    <cellStyle name="Normal 229 3" xfId="3645" xr:uid="{374B27D5-01DE-4F4A-8B71-FD85DE8FAF40}"/>
    <cellStyle name="Normal 229 4" xfId="3646" xr:uid="{5E6ECBB0-54CC-4988-9F29-7974DC9DAA86}"/>
    <cellStyle name="Normal 23" xfId="3647" xr:uid="{A646CC39-B5FF-4606-B4E1-E99F2A1A361B}"/>
    <cellStyle name="Normal 23 2" xfId="3648" xr:uid="{64AB169E-A68B-4506-8CBC-EC0050385E80}"/>
    <cellStyle name="Normal 23 2 2" xfId="3649" xr:uid="{7FB4D868-3DFB-4A93-A089-0202C26764E5}"/>
    <cellStyle name="Normal 23 2 2 2" xfId="3650" xr:uid="{EB615D36-B5A9-4CA7-8766-F596A5D1BBB2}"/>
    <cellStyle name="Normal 23 2 2 2 2" xfId="3651" xr:uid="{A570FB43-539E-4E20-96EB-E3F30023854A}"/>
    <cellStyle name="Normal 23 2 2 2 3" xfId="3652" xr:uid="{82FB42DC-47BD-4C36-9544-945B5D4238F7}"/>
    <cellStyle name="Normal 23 2 2 2 4" xfId="3653" xr:uid="{B85D23C8-5A6E-46BF-9311-F4E9A9A70283}"/>
    <cellStyle name="Normal 23 2 2 3" xfId="3654" xr:uid="{F04EE48D-DCA4-4B70-946C-DCF879514A78}"/>
    <cellStyle name="Normal 23 2 2 4" xfId="3655" xr:uid="{309E36EC-0337-4D4D-A8EB-08C3A2296E59}"/>
    <cellStyle name="Normal 23 2 2 5" xfId="3656" xr:uid="{731855A9-5DF0-461C-948D-29B5CE4D07F4}"/>
    <cellStyle name="Normal 23 2 3" xfId="3657" xr:uid="{6C07E496-A7E6-471C-8047-139B5DDB462E}"/>
    <cellStyle name="Normal 23 2 3 2" xfId="3658" xr:uid="{51A93C02-F971-44FD-97D4-35031C01AE90}"/>
    <cellStyle name="Normal 23 2 3 3" xfId="3659" xr:uid="{A6B18421-EC2D-4D34-8690-23BC3A890208}"/>
    <cellStyle name="Normal 23 2 3 4" xfId="3660" xr:uid="{31E430F2-B193-4838-AA4B-B5CBBF7368CC}"/>
    <cellStyle name="Normal 23 2 4" xfId="3661" xr:uid="{F0A50920-FE33-4B95-A81F-3BF1549C7316}"/>
    <cellStyle name="Normal 23 2 5" xfId="3662" xr:uid="{6A0E2290-C89C-4AFE-871F-F5B47B812221}"/>
    <cellStyle name="Normal 23 2 6" xfId="3663" xr:uid="{EDD0663A-A62B-4478-B82E-4826DE917EA5}"/>
    <cellStyle name="Normal 23 3" xfId="3664" xr:uid="{1467BF02-D38A-48FB-BB9F-14DF4B869704}"/>
    <cellStyle name="Normal 23 3 2" xfId="3665" xr:uid="{2125C29A-2D5A-41DC-AEB2-572812DA9D04}"/>
    <cellStyle name="Normal 23 3 2 2" xfId="3666" xr:uid="{4B0276EC-FB61-4A82-A255-32C7F193D338}"/>
    <cellStyle name="Normal 23 3 2 3" xfId="3667" xr:uid="{9D7F51FE-2D8F-4B9C-A0CD-6F2837955B8A}"/>
    <cellStyle name="Normal 23 3 2 4" xfId="3668" xr:uid="{28A179A0-74BC-4DA5-9F18-DB2DA71ACC56}"/>
    <cellStyle name="Normal 23 3 3" xfId="3669" xr:uid="{A3AE6964-2CD6-4F54-9197-3E810BE557B2}"/>
    <cellStyle name="Normal 23 3 4" xfId="3670" xr:uid="{4F072DCD-36EE-46EB-84FD-9D9C7927AC08}"/>
    <cellStyle name="Normal 23 3 5" xfId="3671" xr:uid="{8C572ED7-47E7-467E-AD89-767AAC3F1897}"/>
    <cellStyle name="Normal 23 4" xfId="3672" xr:uid="{66EA6AC2-646E-4FA0-84BF-05F2FC0601D7}"/>
    <cellStyle name="Normal 23 4 2" xfId="3673" xr:uid="{B642C2F3-B0E9-4C82-B85E-5AFA9FEE82F5}"/>
    <cellStyle name="Normal 23 4 3" xfId="3674" xr:uid="{E2D149BB-098D-428C-A6EF-7249AE9EA97E}"/>
    <cellStyle name="Normal 23 4 4" xfId="3675" xr:uid="{83A68808-A720-4D1E-9692-24D66ADBD55E}"/>
    <cellStyle name="Normal 23 5" xfId="3676" xr:uid="{0C985B88-D140-48DE-A405-FB19FF10AD7E}"/>
    <cellStyle name="Normal 23 6" xfId="3677" xr:uid="{5A5EC67C-0FCE-42CF-8B7C-18D689F22E4A}"/>
    <cellStyle name="Normal 23 7" xfId="3678" xr:uid="{3BC572F8-FF2F-48A7-A59E-A9DB23A6DCFB}"/>
    <cellStyle name="Normal 230" xfId="3679" xr:uid="{91A2E55D-74B4-49D9-A6D3-D962E1E78538}"/>
    <cellStyle name="Normal 230 2" xfId="3680" xr:uid="{1F0FFC98-42DA-4B48-85C6-15FA63ED9B03}"/>
    <cellStyle name="Normal 230 3" xfId="3681" xr:uid="{19C53C8B-7791-436A-9EFF-A49AD8E20D7B}"/>
    <cellStyle name="Normal 230 4" xfId="3682" xr:uid="{B8960D3F-69B8-4CEE-A334-D739A0C30A11}"/>
    <cellStyle name="Normal 231" xfId="3683" xr:uid="{2B5ACDFC-073D-476F-B0E7-5BEEEE192CF2}"/>
    <cellStyle name="Normal 231 2" xfId="3684" xr:uid="{D00D2861-72C8-41EA-8C27-B4E478275C9B}"/>
    <cellStyle name="Normal 231 3" xfId="3685" xr:uid="{3E9D2354-E9A9-4DA8-A693-4490478B47F2}"/>
    <cellStyle name="Normal 231 4" xfId="3686" xr:uid="{4723D98D-8EAA-486C-8F0B-C024881BB078}"/>
    <cellStyle name="Normal 232" xfId="3687" xr:uid="{EAE45FB9-ABF6-481E-A7C3-0D82E88C4C81}"/>
    <cellStyle name="Normal 232 2" xfId="3688" xr:uid="{01CF3828-48AE-4259-95FB-34C58B70B89B}"/>
    <cellStyle name="Normal 232 3" xfId="3689" xr:uid="{B69A76E4-9837-4FA1-863D-AB1E33731AEA}"/>
    <cellStyle name="Normal 232 4" xfId="3690" xr:uid="{0B709BC6-3847-414F-A0AB-8E73665748C7}"/>
    <cellStyle name="Normal 233" xfId="3691" xr:uid="{3F8B7F65-60F1-4800-8282-5CF28BF19AD7}"/>
    <cellStyle name="Normal 233 2" xfId="3692" xr:uid="{6068D172-00EC-4E54-A764-B40C561C983A}"/>
    <cellStyle name="Normal 233 3" xfId="3693" xr:uid="{CDF779C4-F88D-4A5A-AA02-0E48DFF820F4}"/>
    <cellStyle name="Normal 233 4" xfId="3694" xr:uid="{EE159094-3940-474E-83B7-9266A816DC2E}"/>
    <cellStyle name="Normal 234" xfId="3695" xr:uid="{0A9C8A04-41AA-4D7E-A991-54C2D028FCF0}"/>
    <cellStyle name="Normal 234 2" xfId="3696" xr:uid="{9B566CC1-EB37-4D6B-89E8-8755EE990DA0}"/>
    <cellStyle name="Normal 234 3" xfId="3697" xr:uid="{9DC832CD-2D97-4723-98BD-6FC2B588348A}"/>
    <cellStyle name="Normal 234 4" xfId="3698" xr:uid="{D77E72D3-B5FD-4D56-ACBE-B1FC37F3CE72}"/>
    <cellStyle name="Normal 235" xfId="3699" xr:uid="{20BDC1EB-9A86-4B7B-9EA8-83A97F840A6E}"/>
    <cellStyle name="Normal 235 2" xfId="3700" xr:uid="{E277172F-D978-4387-90DB-4B3F60FE433D}"/>
    <cellStyle name="Normal 235 3" xfId="3701" xr:uid="{EA9847EB-25FA-4365-B94C-F98958967859}"/>
    <cellStyle name="Normal 235 4" xfId="3702" xr:uid="{E8AE4AF8-B3B2-4E5E-999E-C3E475D60F06}"/>
    <cellStyle name="Normal 235 5" xfId="3703" xr:uid="{9DF06DD8-D99D-4D5B-BFED-55D9B1AA3D58}"/>
    <cellStyle name="Normal 236" xfId="3704" xr:uid="{3C0054DA-AF5A-4391-9C21-2A9524DBE892}"/>
    <cellStyle name="Normal 236 2" xfId="3705" xr:uid="{7D5DCC50-5F86-49EC-A259-9C5F541C6CE2}"/>
    <cellStyle name="Normal 236 3" xfId="3706" xr:uid="{2A08E58A-F232-44D6-8DFB-BB5E44300050}"/>
    <cellStyle name="Normal 236 4" xfId="3707" xr:uid="{F7921310-BBB4-42F0-8DDE-2BDBB6F37334}"/>
    <cellStyle name="Normal 237" xfId="3708" xr:uid="{BDCBCF8F-F890-42C7-92E2-80DEF413E2DB}"/>
    <cellStyle name="Normal 237 2" xfId="3709" xr:uid="{E6826B3A-5355-46ED-8114-EFF601896DE2}"/>
    <cellStyle name="Normal 237 3" xfId="3710" xr:uid="{09B7AA3C-8954-47CE-B321-0707725BD2F9}"/>
    <cellStyle name="Normal 237 4" xfId="3711" xr:uid="{18492EF2-7AA5-462A-8394-D37855519BE6}"/>
    <cellStyle name="Normal 238" xfId="3712" xr:uid="{4BA607A1-9169-4EDB-BE60-D2FE7B92F449}"/>
    <cellStyle name="Normal 238 2" xfId="3713" xr:uid="{3BD0473D-4EE6-41D9-838D-EFB411ADA457}"/>
    <cellStyle name="Normal 238 3" xfId="3714" xr:uid="{F6904BD8-66E4-43D9-BE1D-829289DFA7B6}"/>
    <cellStyle name="Normal 238 4" xfId="3715" xr:uid="{64E219C5-2274-4E69-93FE-43D2E292E66F}"/>
    <cellStyle name="Normal 239" xfId="3716" xr:uid="{030D46F8-0822-4290-951D-9A0087B2EF34}"/>
    <cellStyle name="Normal 239 2" xfId="3717" xr:uid="{F6153D02-829C-486E-8D36-208228B83615}"/>
    <cellStyle name="Normal 239 3" xfId="3718" xr:uid="{A137CA23-016B-4253-B158-C2576CD9FDC7}"/>
    <cellStyle name="Normal 239 4" xfId="3719" xr:uid="{0F04FBC5-D263-4A95-83BD-E19282961C28}"/>
    <cellStyle name="Normal 24" xfId="3720" xr:uid="{6BC3ADDD-302F-47E2-9966-89F5285783E9}"/>
    <cellStyle name="Normal 24 2" xfId="3721" xr:uid="{E7BB0BDC-FCB2-412F-BD2B-801A04B55FC7}"/>
    <cellStyle name="Normal 24 2 2" xfId="3722" xr:uid="{27168321-37E0-47CC-87EF-0F33466FD02D}"/>
    <cellStyle name="Normal 24 2 2 2" xfId="3723" xr:uid="{AAA49E58-205C-413B-A923-AACB2EDD17AA}"/>
    <cellStyle name="Normal 24 2 2 2 2" xfId="3724" xr:uid="{0B94EFEA-F020-494F-8FAE-235E24885C55}"/>
    <cellStyle name="Normal 24 2 2 2 3" xfId="3725" xr:uid="{5C4C3E36-A86B-49CF-971D-4FA0B9ED0DF0}"/>
    <cellStyle name="Normal 24 2 2 2 4" xfId="3726" xr:uid="{71CC3EB2-E5DC-49D9-A533-57482B8BB0BE}"/>
    <cellStyle name="Normal 24 2 2 3" xfId="3727" xr:uid="{7602652E-3BAE-4BB6-A54A-F64515454CD9}"/>
    <cellStyle name="Normal 24 2 2 4" xfId="3728" xr:uid="{84D7D266-FA01-4142-9474-492A4406DCB1}"/>
    <cellStyle name="Normal 24 2 2 5" xfId="3729" xr:uid="{70931CAB-ED58-4393-9874-3884CEC4BD5B}"/>
    <cellStyle name="Normal 24 2 3" xfId="3730" xr:uid="{BBEE017D-DD13-4495-92B7-3F1344150579}"/>
    <cellStyle name="Normal 24 2 3 2" xfId="3731" xr:uid="{08BAF06A-77D7-46A1-87F1-751ABE641633}"/>
    <cellStyle name="Normal 24 2 3 3" xfId="3732" xr:uid="{8048C246-DF29-4C9E-9FFC-CFEF38743DF7}"/>
    <cellStyle name="Normal 24 2 3 4" xfId="3733" xr:uid="{886A2E98-B664-4A93-AD37-EC83CBFA14C5}"/>
    <cellStyle name="Normal 24 2 4" xfId="3734" xr:uid="{FBF09C42-8FD8-496D-BC94-137DB2C28E03}"/>
    <cellStyle name="Normal 24 2 5" xfId="3735" xr:uid="{5C8F5918-91BA-436A-8BDE-C1B6897F4E75}"/>
    <cellStyle name="Normal 24 2 6" xfId="3736" xr:uid="{B78E40D6-2490-4639-BEDD-470C6088936C}"/>
    <cellStyle name="Normal 24 3" xfId="3737" xr:uid="{220E6808-F2E1-4437-B076-78113806705D}"/>
    <cellStyle name="Normal 24 3 2" xfId="3738" xr:uid="{53D0785C-C409-4533-8E15-71E22B4C2906}"/>
    <cellStyle name="Normal 24 3 2 2" xfId="3739" xr:uid="{F058062F-E581-4840-906B-0FBFC4CE818A}"/>
    <cellStyle name="Normal 24 3 2 3" xfId="3740" xr:uid="{E2C5F800-6AE6-437F-BC86-CABD13FA9C9C}"/>
    <cellStyle name="Normal 24 3 2 4" xfId="3741" xr:uid="{AC914E6E-23A2-444D-A5A9-986527FA0468}"/>
    <cellStyle name="Normal 24 3 3" xfId="3742" xr:uid="{D3FB0B76-FECD-4E3D-85F0-56C1FB20E46D}"/>
    <cellStyle name="Normal 24 3 4" xfId="3743" xr:uid="{1C79FD85-C5D2-4B67-AEAF-72193EDA9F39}"/>
    <cellStyle name="Normal 24 3 5" xfId="3744" xr:uid="{7ADBCE32-6698-43E8-BA46-B3E8A6727B2A}"/>
    <cellStyle name="Normal 24 4" xfId="3745" xr:uid="{61D5A913-4EBA-4EC0-9D67-EE030FB8F876}"/>
    <cellStyle name="Normal 24 4 2" xfId="3746" xr:uid="{7B49AEC4-1CBF-4EC3-8021-92F450DDD057}"/>
    <cellStyle name="Normal 24 4 3" xfId="3747" xr:uid="{F0F93D2E-B8D6-4900-9E08-4D755B2D7EE5}"/>
    <cellStyle name="Normal 24 4 4" xfId="3748" xr:uid="{82C97F8D-36E8-41C4-827A-58343F5A1E95}"/>
    <cellStyle name="Normal 24 5" xfId="3749" xr:uid="{61778A1E-CFFC-47A1-A500-AD12E1B2EB64}"/>
    <cellStyle name="Normal 24 6" xfId="3750" xr:uid="{4C502C2C-11F4-4669-9CEE-5C29D6D9ACC7}"/>
    <cellStyle name="Normal 24 7" xfId="3751" xr:uid="{C9741BCC-B800-4CC0-B420-F156FDECFAB4}"/>
    <cellStyle name="Normal 240" xfId="3752" xr:uid="{E56D64C2-E9A7-4F4E-8DCF-1409BDDA76FC}"/>
    <cellStyle name="Normal 240 2" xfId="3753" xr:uid="{58A14858-3F8D-4FFA-83B6-60A045E8DD7D}"/>
    <cellStyle name="Normal 240 3" xfId="3754" xr:uid="{83CD6F19-FFE3-486E-ABF4-40F001A7D273}"/>
    <cellStyle name="Normal 240 4" xfId="3755" xr:uid="{61BEABB4-A394-448E-9D1A-8EECA9BE552A}"/>
    <cellStyle name="Normal 241" xfId="3756" xr:uid="{0C2B4A19-4496-4D18-9B2D-0BD9154E0EA0}"/>
    <cellStyle name="Normal 241 2" xfId="3757" xr:uid="{448EE0EA-FE95-494B-ACA7-D1541825F39C}"/>
    <cellStyle name="Normal 241 3" xfId="3758" xr:uid="{E2132B77-1B1C-4761-BD74-EF89D485E2E6}"/>
    <cellStyle name="Normal 241 4" xfId="3759" xr:uid="{E7CE12F4-347B-4810-8E9A-A185578A617B}"/>
    <cellStyle name="Normal 242" xfId="3760" xr:uid="{332CA051-9849-4B72-AC8B-FB5D1ADE3162}"/>
    <cellStyle name="Normal 242 2" xfId="3761" xr:uid="{57A7C3BC-9DB3-4198-ACF7-E515365EA0D3}"/>
    <cellStyle name="Normal 242 3" xfId="3762" xr:uid="{F4B6D4E8-B90F-43FD-8E2F-3E4582922977}"/>
    <cellStyle name="Normal 242 4" xfId="3763" xr:uid="{8D548C52-287E-4A6C-B032-5FF3CB117F32}"/>
    <cellStyle name="Normal 243" xfId="3764" xr:uid="{B5475C0B-B465-4E3E-BEEE-76C46F916211}"/>
    <cellStyle name="Normal 243 2" xfId="3765" xr:uid="{3C1707C1-3351-4230-91EE-2D28BB447C8D}"/>
    <cellStyle name="Normal 243 3" xfId="3766" xr:uid="{A77CF23C-B525-4E01-ADD4-21EA0731F7C3}"/>
    <cellStyle name="Normal 243 4" xfId="3767" xr:uid="{B0A9B924-C05E-4661-BA03-F806C5D6071E}"/>
    <cellStyle name="Normal 244" xfId="3768" xr:uid="{32EF1DFD-3FB1-4152-93EB-04BCD98A2AAB}"/>
    <cellStyle name="Normal 244 2" xfId="3769" xr:uid="{7443CCE7-24A0-4BE0-821B-48550CF1722B}"/>
    <cellStyle name="Normal 244 3" xfId="3770" xr:uid="{EC7A740D-9334-4BA2-9948-76B8E00BF33E}"/>
    <cellStyle name="Normal 244 4" xfId="3771" xr:uid="{0067C5F9-66FC-4D7C-9E3A-551734832D28}"/>
    <cellStyle name="Normal 245" xfId="3772" xr:uid="{DF6B2BD0-DB1E-4B4B-9482-681A40011249}"/>
    <cellStyle name="Normal 245 2" xfId="3773" xr:uid="{521D9AB9-549D-47A7-9290-82C92BFD7094}"/>
    <cellStyle name="Normal 245 3" xfId="3774" xr:uid="{282EDC60-464C-4088-B851-D659151FE912}"/>
    <cellStyle name="Normal 245 4" xfId="3775" xr:uid="{42B446BE-E560-4375-A445-F843590F694B}"/>
    <cellStyle name="Normal 246" xfId="3776" xr:uid="{1F449D41-8326-4B38-AB79-354369946F72}"/>
    <cellStyle name="Normal 246 2" xfId="3777" xr:uid="{7229B50A-2587-4146-9E93-930ADD2F69B4}"/>
    <cellStyle name="Normal 246 3" xfId="3778" xr:uid="{474B7D97-A58D-40E2-B89F-33E009CEFDDF}"/>
    <cellStyle name="Normal 246 4" xfId="3779" xr:uid="{29462DA6-7207-4AEE-8AA3-6ECED47FE1C7}"/>
    <cellStyle name="Normal 247" xfId="3780" xr:uid="{A9AA99BA-EE1C-4806-8E4B-4EA8990BDE5D}"/>
    <cellStyle name="Normal 247 2" xfId="3781" xr:uid="{82E356EF-BA8D-4CA3-97ED-8C442509A41E}"/>
    <cellStyle name="Normal 247 3" xfId="3782" xr:uid="{7555A902-9E7F-4776-AC16-1297DC87BF01}"/>
    <cellStyle name="Normal 247 4" xfId="3783" xr:uid="{891C1F5E-C476-4861-A32E-EBD0C075CB3B}"/>
    <cellStyle name="Normal 248" xfId="3784" xr:uid="{ED6F7E9A-C18C-481B-B701-AE06E5E4CCD9}"/>
    <cellStyle name="Normal 248 2" xfId="3785" xr:uid="{701DA87F-E9C6-44C7-B6DC-70BD9DFA5D74}"/>
    <cellStyle name="Normal 248 3" xfId="3786" xr:uid="{A926905C-4ABE-4868-B6D5-C2022510527F}"/>
    <cellStyle name="Normal 248 4" xfId="3787" xr:uid="{94DC1327-A72E-48D8-B86B-46A59B1D7513}"/>
    <cellStyle name="Normal 249" xfId="3788" xr:uid="{BA77371C-2B1F-41AA-B4FF-E3D18598C9FA}"/>
    <cellStyle name="Normal 249 2" xfId="3789" xr:uid="{4C9D82A9-992C-4497-A2D0-DC089B3D0F10}"/>
    <cellStyle name="Normal 249 3" xfId="3790" xr:uid="{65D7C1BD-6C20-4403-A309-9F692995C579}"/>
    <cellStyle name="Normal 249 4" xfId="3791" xr:uid="{30E872AE-845A-4ABA-AA66-A97651F704F7}"/>
    <cellStyle name="Normal 25" xfId="3792" xr:uid="{AEB30A2F-11EC-4BBA-AABB-768D1BD07C19}"/>
    <cellStyle name="Normal 25 2" xfId="3793" xr:uid="{8555A9D9-CD79-4D0B-B1D5-4E82B6B067F6}"/>
    <cellStyle name="Normal 25 2 2" xfId="3794" xr:uid="{A621B395-BCC9-4CB0-8EFA-90A5BF5EEFE2}"/>
    <cellStyle name="Normal 25 2 2 2" xfId="3795" xr:uid="{C51B1CB5-2075-46EA-9B78-BD66DA9D1910}"/>
    <cellStyle name="Normal 25 2 2 2 2" xfId="3796" xr:uid="{50120CAB-796A-4E5B-ABFE-E56D848A3C45}"/>
    <cellStyle name="Normal 25 2 2 2 3" xfId="3797" xr:uid="{F9017549-525C-4918-A8D3-62CA33ACA393}"/>
    <cellStyle name="Normal 25 2 2 2 4" xfId="3798" xr:uid="{11E31B4F-0F13-41F0-B815-A1FBE7238015}"/>
    <cellStyle name="Normal 25 2 2 3" xfId="3799" xr:uid="{D9991A31-5E5B-4DBA-BF72-D8C8606A34F3}"/>
    <cellStyle name="Normal 25 2 2 4" xfId="3800" xr:uid="{F5E56030-962E-4272-AC32-A04C703140BE}"/>
    <cellStyle name="Normal 25 2 2 5" xfId="3801" xr:uid="{ACAB0F81-F238-449B-BD25-64AB4C93F3F6}"/>
    <cellStyle name="Normal 25 2 3" xfId="3802" xr:uid="{C8238976-B4BA-42F5-85C4-FE7A56FACC37}"/>
    <cellStyle name="Normal 25 2 3 2" xfId="3803" xr:uid="{953B0B05-18EA-4E75-B89E-E79D8C1FD7D7}"/>
    <cellStyle name="Normal 25 2 3 3" xfId="3804" xr:uid="{05AD7FCB-FD9C-4837-8187-B198F59C712C}"/>
    <cellStyle name="Normal 25 2 3 4" xfId="3805" xr:uid="{AD4848A8-4816-4373-B93D-5CD5DBBD32DB}"/>
    <cellStyle name="Normal 25 2 4" xfId="3806" xr:uid="{60F34BE9-2686-49B0-B31F-A4FC8B26393E}"/>
    <cellStyle name="Normal 25 2 5" xfId="3807" xr:uid="{1653CC1B-2E0E-44D7-AC05-5C6EF43B3FBA}"/>
    <cellStyle name="Normal 25 2 6" xfId="3808" xr:uid="{A83D506F-A15D-4CDC-9D63-40FB09AC7D38}"/>
    <cellStyle name="Normal 25 3" xfId="3809" xr:uid="{8208B414-1233-4EFD-8E61-49B3BFBB7777}"/>
    <cellStyle name="Normal 25 3 2" xfId="3810" xr:uid="{6AB37CB3-A968-4B4D-A262-DFBD20BD366C}"/>
    <cellStyle name="Normal 25 3 2 2" xfId="3811" xr:uid="{B63F232E-AFCC-4500-9366-79EA603D38F2}"/>
    <cellStyle name="Normal 25 3 2 3" xfId="3812" xr:uid="{3B87249A-BBF5-46DC-8484-6912DB71E6DB}"/>
    <cellStyle name="Normal 25 3 2 4" xfId="3813" xr:uid="{DD55CA51-E8CB-4F20-A5B5-CF11DCC56250}"/>
    <cellStyle name="Normal 25 3 3" xfId="3814" xr:uid="{F8A85B95-EAF5-461D-AFC2-51C98CAC2953}"/>
    <cellStyle name="Normal 25 3 4" xfId="3815" xr:uid="{C6412E77-2D55-4346-9B24-6F27CF1CE695}"/>
    <cellStyle name="Normal 25 3 5" xfId="3816" xr:uid="{4DC1CDE8-5587-46C2-98D7-75B7E1F59C79}"/>
    <cellStyle name="Normal 25 4" xfId="3817" xr:uid="{B7C6A4BD-3240-45F8-AD30-2D99F6C16EA5}"/>
    <cellStyle name="Normal 25 4 2" xfId="3818" xr:uid="{F78A3D01-2599-4D44-85F9-27D7F57E28A7}"/>
    <cellStyle name="Normal 25 4 3" xfId="3819" xr:uid="{368C243F-903A-4257-8244-3661646D42FD}"/>
    <cellStyle name="Normal 25 4 4" xfId="3820" xr:uid="{AD0B3E40-5164-407A-85FD-37F1B3164213}"/>
    <cellStyle name="Normal 25 5" xfId="3821" xr:uid="{CFCF11D2-EDF2-4F4E-B1E4-6A90CF4E488C}"/>
    <cellStyle name="Normal 25 6" xfId="3822" xr:uid="{7D4D048F-5DA3-423C-9C3A-827252450CF4}"/>
    <cellStyle name="Normal 25 7" xfId="3823" xr:uid="{0C9F9B3A-1EB3-4CDC-B152-D0152962D49B}"/>
    <cellStyle name="Normal 250" xfId="3824" xr:uid="{E8B6E7C1-8480-4FB6-B3AB-8446EA26B3A2}"/>
    <cellStyle name="Normal 250 2" xfId="3825" xr:uid="{889709D8-E272-4FF0-9D45-320E87415CDF}"/>
    <cellStyle name="Normal 250 3" xfId="3826" xr:uid="{0A65E4AC-4D19-4A34-84D1-454C43A78477}"/>
    <cellStyle name="Normal 250 4" xfId="3827" xr:uid="{77B4F27F-AA41-4655-B6E8-ECC6BFA3F09F}"/>
    <cellStyle name="Normal 251" xfId="3828" xr:uid="{E8B2C9B1-49D8-4A71-82B6-989DA1A76E3D}"/>
    <cellStyle name="Normal 251 2" xfId="3829" xr:uid="{BFC40CA7-DF7A-4AC5-908B-960575F5EDF6}"/>
    <cellStyle name="Normal 251 3" xfId="3830" xr:uid="{5767A2C5-83D9-40C3-8898-B93253DA1E50}"/>
    <cellStyle name="Normal 251 4" xfId="3831" xr:uid="{17EB24F3-529F-4370-B815-28783B08B283}"/>
    <cellStyle name="Normal 252" xfId="3832" xr:uid="{F25D0C67-023D-40FE-96DE-D36107CF0977}"/>
    <cellStyle name="Normal 252 2" xfId="3833" xr:uid="{C4BF5F02-ED3B-44AB-9A05-ED05B69905FF}"/>
    <cellStyle name="Normal 252 3" xfId="3834" xr:uid="{E88201A2-DBDB-48C0-BCD1-5C663B15FF48}"/>
    <cellStyle name="Normal 252 4" xfId="3835" xr:uid="{620E4481-9C2E-418D-BB4C-6872219FFF63}"/>
    <cellStyle name="Normal 253" xfId="3836" xr:uid="{09182945-B4C5-45DE-8142-85BD2636612F}"/>
    <cellStyle name="Normal 253 2" xfId="3837" xr:uid="{EF45D8F7-3796-43C2-BFB9-FAFBA0FB7325}"/>
    <cellStyle name="Normal 253 3" xfId="3838" xr:uid="{686DB3FB-ACFD-497F-B0AE-8F0DB5D54E62}"/>
    <cellStyle name="Normal 253 4" xfId="3839" xr:uid="{AFAAB0BD-054A-4596-A381-710E88E6E908}"/>
    <cellStyle name="Normal 254" xfId="3840" xr:uid="{B62A1752-462C-4741-A924-D2FE8215A42E}"/>
    <cellStyle name="Normal 254 2" xfId="3841" xr:uid="{BF2FE966-03B4-4440-8001-349854032C03}"/>
    <cellStyle name="Normal 254 3" xfId="3842" xr:uid="{D4DF27E3-C524-4CA6-95DD-CC4DCBD8D949}"/>
    <cellStyle name="Normal 254 4" xfId="3843" xr:uid="{232F050C-9447-44A2-B3EE-2595873BC55E}"/>
    <cellStyle name="Normal 255" xfId="3844" xr:uid="{1094E5F3-B87F-483C-BCCA-A178BAB09DA0}"/>
    <cellStyle name="Normal 255 2" xfId="3845" xr:uid="{70B88D63-D97A-4B11-8415-7B47F63DC18E}"/>
    <cellStyle name="Normal 255 3" xfId="3846" xr:uid="{0A37F56C-D29C-4041-8C5C-B5CFF6296BC2}"/>
    <cellStyle name="Normal 256" xfId="3847" xr:uid="{3361383E-5DED-4BD9-B153-C00969682DC3}"/>
    <cellStyle name="Normal 256 2" xfId="3848" xr:uid="{1832C214-D7CD-4250-AF37-B874D43E7877}"/>
    <cellStyle name="Normal 256 3" xfId="3849" xr:uid="{FFBB0E86-AD84-4A91-9722-FA4838208F93}"/>
    <cellStyle name="Normal 257" xfId="3850" xr:uid="{E2EFDB38-58F2-400B-B3B0-0A45C3DEEE66}"/>
    <cellStyle name="Normal 257 2" xfId="3851" xr:uid="{69C7BB24-89CB-400E-ABF4-2CD34FCE58FA}"/>
    <cellStyle name="Normal 257 3" xfId="3852" xr:uid="{C0CCD6E6-499A-4814-81AF-E2E3A16E1539}"/>
    <cellStyle name="Normal 258" xfId="3853" xr:uid="{236A7BD5-6325-4DCB-942C-1A10FF468ACC}"/>
    <cellStyle name="Normal 258 2" xfId="3854" xr:uid="{3BEB9882-3828-4278-921D-8B4C9F2993BE}"/>
    <cellStyle name="Normal 258 3" xfId="3855" xr:uid="{6A256788-DC7C-4CE2-A77B-97A7709F3AF1}"/>
    <cellStyle name="Normal 259" xfId="3856" xr:uid="{99E08A47-0849-4FAA-A10D-06D75CC5EBE2}"/>
    <cellStyle name="Normal 259 2" xfId="3857" xr:uid="{51F0E8D6-6EF0-4729-A5A5-B34FBC93004C}"/>
    <cellStyle name="Normal 26" xfId="3858" xr:uid="{05F4A5DA-3A83-462E-AE73-7DDD7FF9F9B2}"/>
    <cellStyle name="Normal 26 2" xfId="3859" xr:uid="{4FC126C7-60C8-48C4-A514-474C7005219F}"/>
    <cellStyle name="Normal 26 2 2" xfId="3860" xr:uid="{A4522EA2-9AA2-4533-8F1B-C82BBF02B36F}"/>
    <cellStyle name="Normal 26 2 2 2" xfId="3861" xr:uid="{F9FD7EDD-3244-4534-BC73-9A1E0D680BC9}"/>
    <cellStyle name="Normal 26 2 2 2 2" xfId="3862" xr:uid="{58CFFA99-D695-43EC-95C8-469C3FD0AB93}"/>
    <cellStyle name="Normal 26 2 2 2 3" xfId="3863" xr:uid="{571690C1-8815-4FC7-A224-767A1B7AE8FA}"/>
    <cellStyle name="Normal 26 2 2 2 4" xfId="3864" xr:uid="{269BEBAA-5B31-4E88-9877-B157DDECDFDF}"/>
    <cellStyle name="Normal 26 2 2 3" xfId="3865" xr:uid="{120ADA4A-CFB0-4129-B3B1-FDC4AF6A54A7}"/>
    <cellStyle name="Normal 26 2 2 4" xfId="3866" xr:uid="{799F8812-7835-44D9-9BA6-96F1F94F43B7}"/>
    <cellStyle name="Normal 26 2 2 5" xfId="3867" xr:uid="{B9C7D062-AF9C-439E-B3E3-EC8D4FE16FD5}"/>
    <cellStyle name="Normal 26 2 3" xfId="3868" xr:uid="{92875F4F-F981-4918-92C7-E951CC9DB150}"/>
    <cellStyle name="Normal 26 2 3 2" xfId="3869" xr:uid="{EFFFBC03-4B0E-4669-9EAB-93CAF846F516}"/>
    <cellStyle name="Normal 26 2 3 2 2" xfId="3870" xr:uid="{634C7269-6DCA-463D-B1DA-7BD83753AEAC}"/>
    <cellStyle name="Normal 26 2 3 3" xfId="3871" xr:uid="{B3853690-F913-4B49-983B-F2D58E2DF0B3}"/>
    <cellStyle name="Normal 26 2 3 4" xfId="3872" xr:uid="{8675BADA-FFBA-4AD6-9600-DBDA1302132B}"/>
    <cellStyle name="Normal 26 2 4" xfId="3873" xr:uid="{CB344F77-F75E-40C9-ADE3-A5E7DCC1C44A}"/>
    <cellStyle name="Normal 26 2 4 2" xfId="3874" xr:uid="{BDC02376-47C5-4A62-8826-54B49D086904}"/>
    <cellStyle name="Normal 26 2 5" xfId="3875" xr:uid="{6F02AD6F-A374-4085-8ECC-1AC4B425F46F}"/>
    <cellStyle name="Normal 26 2 6" xfId="3876" xr:uid="{A92F89FB-D70D-4853-9D23-CEE3DDB978B1}"/>
    <cellStyle name="Normal 26 3" xfId="3877" xr:uid="{DF3A3AB9-5671-49FA-829C-ABC67C9725EF}"/>
    <cellStyle name="Normal 26 3 2" xfId="3878" xr:uid="{FFBF805D-224B-443C-8996-2D61344E39B7}"/>
    <cellStyle name="Normal 26 3 2 2" xfId="3879" xr:uid="{EA8AB55F-FF3E-4E41-8FF8-99C9AE46B56A}"/>
    <cellStyle name="Normal 26 3 2 3" xfId="3880" xr:uid="{076BF16C-7E0D-4C38-B2BB-A0EDA1D2E76E}"/>
    <cellStyle name="Normal 26 3 2 4" xfId="3881" xr:uid="{B4188FD1-6888-4977-9DBD-21FB401D5DBE}"/>
    <cellStyle name="Normal 26 3 3" xfId="3882" xr:uid="{CEE5CFDE-0945-4A5A-A7D8-2EA0DFE1B307}"/>
    <cellStyle name="Normal 26 3 4" xfId="3883" xr:uid="{71939EF3-470D-4C40-8212-4AAF386A7860}"/>
    <cellStyle name="Normal 26 3 5" xfId="3884" xr:uid="{BF6D60A3-867E-40B7-8E7E-1C4E4C28C530}"/>
    <cellStyle name="Normal 26 4" xfId="3885" xr:uid="{70DAEBBC-D1CC-4141-8DF5-29D137D1FAAF}"/>
    <cellStyle name="Normal 26 4 2" xfId="3886" xr:uid="{C781DB93-F940-4385-9489-F8E34419816A}"/>
    <cellStyle name="Normal 26 4 3" xfId="3887" xr:uid="{FCCF1629-978E-4F8A-BD57-B7C64669A592}"/>
    <cellStyle name="Normal 26 4 4" xfId="3888" xr:uid="{C7185689-AEE7-4F24-9E0A-C0C17B55CD30}"/>
    <cellStyle name="Normal 26 5" xfId="3889" xr:uid="{C541120C-9AAA-4C4E-80C9-64EE936529D2}"/>
    <cellStyle name="Normal 26 6" xfId="3890" xr:uid="{99E8D588-EFFC-438B-B9B9-F7FEDFC59B80}"/>
    <cellStyle name="Normal 26 7" xfId="3891" xr:uid="{B7E8D6BD-EC3F-48E4-A2C4-16929032B100}"/>
    <cellStyle name="Normal 260" xfId="3892" xr:uid="{8B40C973-49EE-4D43-94BA-3FE78696F857}"/>
    <cellStyle name="Normal 260 2" xfId="3893" xr:uid="{DF4951D1-3777-4BF5-A470-AE2D889C6D52}"/>
    <cellStyle name="Normal 261" xfId="3894" xr:uid="{16BD02B5-625F-414D-97E1-CFD0012F43EE}"/>
    <cellStyle name="Normal 262" xfId="3895" xr:uid="{D079AD92-4FF7-4951-83D4-91F7E1EF98EE}"/>
    <cellStyle name="Normal 262 2" xfId="3896" xr:uid="{D53F598F-E1B2-494C-A23F-77CE820545E5}"/>
    <cellStyle name="Normal 263" xfId="3897" xr:uid="{DBB3F320-973D-44D1-81B2-DBC3D6208F57}"/>
    <cellStyle name="Normal 264" xfId="3898" xr:uid="{F669F5C5-39CA-4688-943A-7E99AA2448AA}"/>
    <cellStyle name="Normal 265" xfId="3899" xr:uid="{151F81E1-4366-4A9C-85C1-D316F7B8FECF}"/>
    <cellStyle name="Normal 266" xfId="3900" xr:uid="{F1183DAF-9FD1-4D6D-8943-BF8B8CE6E3D3}"/>
    <cellStyle name="Normal 267" xfId="3901" xr:uid="{8127AF21-759B-49A9-8C66-DC9EB9E80DC7}"/>
    <cellStyle name="Normal 268" xfId="3902" xr:uid="{370919B4-0226-4AE1-B940-D90EEA0092EF}"/>
    <cellStyle name="Normal 269" xfId="3903" xr:uid="{FD09C5EF-62D9-4122-B402-676D0A38C5D1}"/>
    <cellStyle name="Normal 27" xfId="3904" xr:uid="{5A704D5E-7ADE-4B29-9131-74ABB34F6C9E}"/>
    <cellStyle name="Normal 27 2" xfId="3905" xr:uid="{E2BFBE51-832C-448D-B8D8-648389F0AB0B}"/>
    <cellStyle name="Normal 27 2 2" xfId="3906" xr:uid="{3E01E0BF-4072-4A83-B1BD-8C8A873E47F7}"/>
    <cellStyle name="Normal 27 2 2 2" xfId="3907" xr:uid="{2680E16E-68F7-460E-BBCA-9A5CB7A59432}"/>
    <cellStyle name="Normal 27 2 2 2 2" xfId="3908" xr:uid="{7FDB4D64-D34E-4037-A09C-998B8CD8089F}"/>
    <cellStyle name="Normal 27 2 2 2 3" xfId="3909" xr:uid="{8CF76C52-B43A-4293-9FCD-1189CA2A3E5B}"/>
    <cellStyle name="Normal 27 2 2 2 4" xfId="3910" xr:uid="{A721FAA1-3059-4FAF-A657-6E4ED1A4FB21}"/>
    <cellStyle name="Normal 27 2 2 3" xfId="3911" xr:uid="{7ABAEFE1-B44C-4686-A603-991FD648D70C}"/>
    <cellStyle name="Normal 27 2 2 4" xfId="3912" xr:uid="{CBABC429-161C-4ADF-AF91-7F0CB43A320A}"/>
    <cellStyle name="Normal 27 2 2 5" xfId="3913" xr:uid="{B5F9FE7A-F0C1-4A2F-B4D5-BDF57959351D}"/>
    <cellStyle name="Normal 27 2 3" xfId="3914" xr:uid="{4DE91D23-6240-48AA-B0E5-F8770BA9DB09}"/>
    <cellStyle name="Normal 27 2 3 2" xfId="3915" xr:uid="{8425A519-73EF-4CE1-A907-59E499C4F6A2}"/>
    <cellStyle name="Normal 27 2 3 3" xfId="3916" xr:uid="{1F939810-D2BB-4B6C-97CF-B6942CF27213}"/>
    <cellStyle name="Normal 27 2 3 4" xfId="3917" xr:uid="{42BEBC80-C3E8-4E7C-A0EE-DCEFEF249EBF}"/>
    <cellStyle name="Normal 27 2 4" xfId="3918" xr:uid="{2D5AD702-F590-482E-9856-E3982229B3D2}"/>
    <cellStyle name="Normal 27 2 5" xfId="3919" xr:uid="{B05B3D36-3B42-4A06-AC9E-8980B8261BA7}"/>
    <cellStyle name="Normal 27 2 6" xfId="3920" xr:uid="{58E71561-E0E3-44C2-88B0-F84AE0944FD4}"/>
    <cellStyle name="Normal 27 3" xfId="3921" xr:uid="{B91F5131-32CE-4BC1-97D1-E6CEAB6B6FB3}"/>
    <cellStyle name="Normal 27 3 2" xfId="3922" xr:uid="{3D7E5912-BBD2-4660-B7F2-A71C1C30467E}"/>
    <cellStyle name="Normal 27 3 2 2" xfId="3923" xr:uid="{D6D94256-ED9A-4357-A50A-494CD3A5368A}"/>
    <cellStyle name="Normal 27 3 2 3" xfId="3924" xr:uid="{217AB294-F32E-4D95-88FC-16C42080600B}"/>
    <cellStyle name="Normal 27 3 2 4" xfId="3925" xr:uid="{5C6D04C6-32B4-4D20-9B67-6A3BD6B3FA6C}"/>
    <cellStyle name="Normal 27 3 3" xfId="3926" xr:uid="{94908FC7-6393-40E7-95D9-BD6D502EEC43}"/>
    <cellStyle name="Normal 27 3 4" xfId="3927" xr:uid="{1AFB57CB-B7D3-4CC4-BB60-C330FA9ACF25}"/>
    <cellStyle name="Normal 27 3 5" xfId="3928" xr:uid="{99BB62B5-D384-49DD-8A17-CC14F4913200}"/>
    <cellStyle name="Normal 27 4" xfId="3929" xr:uid="{F5AF2D01-9752-444D-B3AB-F6B844000A84}"/>
    <cellStyle name="Normal 27 4 2" xfId="3930" xr:uid="{1F83A687-C3CA-4F1A-9638-FD76A0D6C2D5}"/>
    <cellStyle name="Normal 27 4 3" xfId="3931" xr:uid="{64958452-2CDC-4A62-938F-CACD1A848F8D}"/>
    <cellStyle name="Normal 27 4 4" xfId="3932" xr:uid="{DD8304AB-F4FF-4930-9CF6-EAB8ECE47887}"/>
    <cellStyle name="Normal 27 5" xfId="3933" xr:uid="{79FD04B9-FDD5-47B1-B032-DE9D9B3F4BA3}"/>
    <cellStyle name="Normal 27 6" xfId="3934" xr:uid="{0CC7720D-F77C-466D-B3A8-D92755D91F99}"/>
    <cellStyle name="Normal 27 7" xfId="3935" xr:uid="{A5DB6A6D-C3D6-464E-9F28-2E2F21638008}"/>
    <cellStyle name="Normal 270" xfId="3936" xr:uid="{15855DD2-5AE4-48D4-997D-B019AE19BB05}"/>
    <cellStyle name="Normal 271" xfId="3937" xr:uid="{4A690053-E23A-4A38-BBA3-6272A5DCE8F9}"/>
    <cellStyle name="Normal 273" xfId="3938" xr:uid="{9C0D88D1-8716-4018-AF16-7E7E182C2BF0}"/>
    <cellStyle name="Normal 28" xfId="3939" xr:uid="{5F9E6E95-B20B-4CCF-B77A-3BF8F71EB54F}"/>
    <cellStyle name="Normal 28 2" xfId="3940" xr:uid="{D7630FCB-D240-4221-82C5-E6A945157713}"/>
    <cellStyle name="Normal 28 2 2" xfId="3941" xr:uid="{1B7FB3D6-0D53-4B71-A553-4B79CF3F4940}"/>
    <cellStyle name="Normal 28 2 2 2" xfId="3942" xr:uid="{179C1AE6-0ACF-48CF-B999-3B8850C46BD0}"/>
    <cellStyle name="Normal 28 2 2 2 2" xfId="3943" xr:uid="{59915287-A2DF-45E2-BB37-11D243FB1492}"/>
    <cellStyle name="Normal 28 2 2 2 3" xfId="3944" xr:uid="{D7C3FEA1-CC6F-4183-9C87-BFACAE8990EE}"/>
    <cellStyle name="Normal 28 2 2 2 4" xfId="3945" xr:uid="{8A47BE61-462A-4768-84E5-29B0E8C57570}"/>
    <cellStyle name="Normal 28 2 2 3" xfId="3946" xr:uid="{BFCEE11B-1E80-4E72-89A1-D979636E42B2}"/>
    <cellStyle name="Normal 28 2 2 4" xfId="3947" xr:uid="{925E4BCF-7592-4002-A15D-D8B76DDAE73B}"/>
    <cellStyle name="Normal 28 2 2 5" xfId="3948" xr:uid="{578DB216-3477-40DA-B7C6-64ECDE6EBC1E}"/>
    <cellStyle name="Normal 28 2 3" xfId="3949" xr:uid="{86BB3339-77C3-46E7-9CD3-2DA8E7CE8F4F}"/>
    <cellStyle name="Normal 28 2 3 2" xfId="3950" xr:uid="{A08B00D0-66E1-458B-B190-DAD587A1D621}"/>
    <cellStyle name="Normal 28 2 3 3" xfId="3951" xr:uid="{B8126A55-387E-40F0-93C8-819EFE887DE3}"/>
    <cellStyle name="Normal 28 2 3 4" xfId="3952" xr:uid="{CA20479A-13ED-42E9-874D-F1864F175931}"/>
    <cellStyle name="Normal 28 2 4" xfId="3953" xr:uid="{CB48C979-A1F5-4A48-B874-41E0EB9015A1}"/>
    <cellStyle name="Normal 28 2 5" xfId="3954" xr:uid="{737C4187-7C33-44C7-9B71-7B3B2DFB3702}"/>
    <cellStyle name="Normal 28 2 6" xfId="3955" xr:uid="{62591486-DF70-4358-9A1A-2628081E4427}"/>
    <cellStyle name="Normal 28 3" xfId="3956" xr:uid="{22F485A5-1B4B-4BCE-907D-6979FDCE2C4F}"/>
    <cellStyle name="Normal 28 3 2" xfId="3957" xr:uid="{B53A7149-7A94-4542-B971-512215F64FC5}"/>
    <cellStyle name="Normal 28 3 2 2" xfId="3958" xr:uid="{7D4DFFE7-B1C9-4C92-93BC-9A7BAC0314BF}"/>
    <cellStyle name="Normal 28 3 2 3" xfId="3959" xr:uid="{204E789E-6D4D-4FB2-9460-84728921ADE6}"/>
    <cellStyle name="Normal 28 3 2 4" xfId="3960" xr:uid="{767AB52C-D036-47FD-8246-81EE3B9C9A55}"/>
    <cellStyle name="Normal 28 3 3" xfId="3961" xr:uid="{ADA5EF00-BE71-4530-947F-703E7D069EFA}"/>
    <cellStyle name="Normal 28 3 4" xfId="3962" xr:uid="{EF9847D8-B84D-4AEA-B5EA-763B4FE41AAA}"/>
    <cellStyle name="Normal 28 3 5" xfId="3963" xr:uid="{0E8F8750-B617-4E04-9BC7-7810DDDD13A4}"/>
    <cellStyle name="Normal 28 4" xfId="3964" xr:uid="{6C808804-18F4-4F72-B6FE-A36242F9AF93}"/>
    <cellStyle name="Normal 28 4 2" xfId="3965" xr:uid="{F0CDBCC0-5281-4304-9194-ABC656608E21}"/>
    <cellStyle name="Normal 28 4 3" xfId="3966" xr:uid="{378FE9AD-1E29-4B47-89B0-AA736CD845F6}"/>
    <cellStyle name="Normal 28 4 4" xfId="3967" xr:uid="{D87A094E-9FC8-4640-B416-1214299D68B8}"/>
    <cellStyle name="Normal 28 5" xfId="3968" xr:uid="{A8986BFA-3631-4CDB-9EDE-6883A1B4DD0C}"/>
    <cellStyle name="Normal 28 6" xfId="3969" xr:uid="{B34C77F7-1B03-4EE4-9E04-E8277DFE9C63}"/>
    <cellStyle name="Normal 28 7" xfId="3970" xr:uid="{42BDCD55-74F8-4A7D-AED9-C42339E5DF11}"/>
    <cellStyle name="Normal 29" xfId="3971" xr:uid="{EC4B94E0-F1B7-4E48-B2FE-1AA29264DAD0}"/>
    <cellStyle name="Normal 29 2" xfId="3972" xr:uid="{FD330C3F-6109-49F1-AD86-04AB4E7A3632}"/>
    <cellStyle name="Normal 29 2 2" xfId="3973" xr:uid="{435E83AD-09CB-48BB-9234-35381D79EC26}"/>
    <cellStyle name="Normal 29 2 2 2" xfId="3974" xr:uid="{757EDF2C-20CA-4149-91AE-CBA0B426EC79}"/>
    <cellStyle name="Normal 29 2 2 2 2" xfId="3975" xr:uid="{C1624EC2-DF71-4DC6-A272-FBE3212212DC}"/>
    <cellStyle name="Normal 29 2 2 2 3" xfId="3976" xr:uid="{2805C1A1-38FC-431C-AC12-B9A461DB8591}"/>
    <cellStyle name="Normal 29 2 2 2 4" xfId="3977" xr:uid="{F6D0D8CE-B1C7-4021-B716-63393CA78F8B}"/>
    <cellStyle name="Normal 29 2 2 3" xfId="3978" xr:uid="{B1B5D93D-D7DC-47AA-B54E-2EA90F240386}"/>
    <cellStyle name="Normal 29 2 2 4" xfId="3979" xr:uid="{F3DDCD1B-F8FE-42B0-B87D-71AB787E2417}"/>
    <cellStyle name="Normal 29 2 2 5" xfId="3980" xr:uid="{05C37BB7-2B21-49A0-97BF-F47197DF9A67}"/>
    <cellStyle name="Normal 29 2 3" xfId="3981" xr:uid="{36E70E4D-3393-48A3-872C-50719B14E385}"/>
    <cellStyle name="Normal 29 2 3 2" xfId="3982" xr:uid="{9296EDCC-B90D-4B7C-AA4B-7B88AA7CA602}"/>
    <cellStyle name="Normal 29 2 3 3" xfId="3983" xr:uid="{964ADFD9-1512-4ADA-B2D8-3854706CE4E1}"/>
    <cellStyle name="Normal 29 2 3 4" xfId="3984" xr:uid="{A8CA12F1-F2A8-427B-803C-29DC8A21D378}"/>
    <cellStyle name="Normal 29 2 4" xfId="3985" xr:uid="{3726085B-9AC9-4A06-AAE3-2CD5431D6BC7}"/>
    <cellStyle name="Normal 29 2 5" xfId="3986" xr:uid="{41922A9B-EABB-4955-BBF4-321F31A8588F}"/>
    <cellStyle name="Normal 29 2 6" xfId="3987" xr:uid="{54ABC18B-4B92-463D-92FE-BB6B748074E0}"/>
    <cellStyle name="Normal 29 3" xfId="3988" xr:uid="{4FE8F1B8-7D72-4431-BAA3-365A55BE0AAF}"/>
    <cellStyle name="Normal 29 3 2" xfId="3989" xr:uid="{B635A6B4-CB94-4FC5-9766-2CB384ABE10B}"/>
    <cellStyle name="Normal 29 3 2 2" xfId="3990" xr:uid="{A1CA77BC-D8AB-4ED5-8ECA-EA41C7F6E6E8}"/>
    <cellStyle name="Normal 29 3 2 3" xfId="3991" xr:uid="{EBEB5DCD-2741-4CE3-B0F4-C01A0303380F}"/>
    <cellStyle name="Normal 29 3 2 4" xfId="3992" xr:uid="{77FD6FC4-7C70-4BA7-89AD-741D507B8257}"/>
    <cellStyle name="Normal 29 3 3" xfId="3993" xr:uid="{1249ADDE-8A26-4151-8DD8-4B9EE428C7F9}"/>
    <cellStyle name="Normal 29 3 4" xfId="3994" xr:uid="{59E4815A-B282-4504-A7C6-0A0D4612DB40}"/>
    <cellStyle name="Normal 29 3 5" xfId="3995" xr:uid="{23655F6C-5E3D-483C-9A5E-2CE648317C60}"/>
    <cellStyle name="Normal 29 4" xfId="3996" xr:uid="{12EECF4F-2E47-44C4-B8AE-E271E1E20EB0}"/>
    <cellStyle name="Normal 29 4 2" xfId="3997" xr:uid="{89DD87CD-652F-4131-AA18-6249C9236374}"/>
    <cellStyle name="Normal 29 4 3" xfId="3998" xr:uid="{A2FA9D59-6919-425A-986E-324569722DFD}"/>
    <cellStyle name="Normal 29 4 4" xfId="3999" xr:uid="{868914E3-4CA5-4802-ACD6-70D0CA98FAD8}"/>
    <cellStyle name="Normal 29 5" xfId="4000" xr:uid="{E4581E46-8413-4562-A3F3-7D0F4A89B25A}"/>
    <cellStyle name="Normal 29 6" xfId="4001" xr:uid="{48212D9B-243A-44D1-ACFF-EDD0AA1EBCA7}"/>
    <cellStyle name="Normal 29 7" xfId="4002" xr:uid="{1A34C5E7-4BE8-4FCC-9B6C-9CA452A2AB1E}"/>
    <cellStyle name="Normal 3" xfId="4003" xr:uid="{A0E43FC0-012A-492D-A67C-AC12AF2FB275}"/>
    <cellStyle name="Normal 3 10" xfId="4004" xr:uid="{CCE01C7E-28B3-4B96-ACF4-EF9FC5FAD01A}"/>
    <cellStyle name="Normal 3 11" xfId="4005" xr:uid="{0EB28235-F503-48FB-9CD4-98BD6C1F21DB}"/>
    <cellStyle name="Normal 3 11 2" xfId="4006" xr:uid="{D4D74588-399F-4A77-BD3A-6FC8E629EB5A}"/>
    <cellStyle name="Normal 3 11 2 2" xfId="4007" xr:uid="{AAD1AFEC-F4A0-4FC6-BC60-85E4AC5D961A}"/>
    <cellStyle name="Normal 3 12" xfId="4008" xr:uid="{0395D2D7-8246-47B2-AB86-607F515FE9AE}"/>
    <cellStyle name="Normal 3 12 2" xfId="4009" xr:uid="{9FC82001-E984-4B9F-96E8-209D5B37C4A8}"/>
    <cellStyle name="Normal 3 12 2 2" xfId="4010" xr:uid="{59498361-620D-47CE-A01E-B673BB9AF8FD}"/>
    <cellStyle name="Normal 3 12 3" xfId="4011" xr:uid="{EB48EB18-9AA3-436B-BD47-C01FDDE1E98F}"/>
    <cellStyle name="Normal 3 12 4" xfId="4012" xr:uid="{271CADB0-D25D-4829-B275-478210CD3244}"/>
    <cellStyle name="Normal 3 13" xfId="4013" xr:uid="{042A0C9F-09C5-45BA-8787-B7FBDB8FDFF8}"/>
    <cellStyle name="Normal 3 13 2" xfId="4014" xr:uid="{1702B91E-712F-4C24-9A4E-49D9ECD60CDE}"/>
    <cellStyle name="Normal 3 14" xfId="4015" xr:uid="{6FD287F8-2314-4EA5-AFEF-24FA2FDCF4F8}"/>
    <cellStyle name="Normal 3 15" xfId="4016" xr:uid="{8EC902EA-30E4-4D1D-9F36-F0288E58F66B}"/>
    <cellStyle name="Normal 3 16" xfId="4017" xr:uid="{089C28E2-D3A3-455A-89BC-753C970BC86C}"/>
    <cellStyle name="Normal 3 17" xfId="4018" xr:uid="{3C7391A0-C542-449E-9C9F-DA772384A691}"/>
    <cellStyle name="Normal 3 18" xfId="4019" xr:uid="{7399A80D-3802-48C5-B7F3-C44517B00BC5}"/>
    <cellStyle name="Normal 3 19" xfId="4020" xr:uid="{D4106AC1-CFC8-4F7A-8D38-2E1E1AD8EB3C}"/>
    <cellStyle name="Normal 3 2" xfId="4021" xr:uid="{6A2EC0E4-640E-44DC-B82C-699D929FD907}"/>
    <cellStyle name="Normal 3 2 2" xfId="4022" xr:uid="{0036E4A6-F33B-474D-9E1E-CA7ED04C6820}"/>
    <cellStyle name="Normal 3 2 2 2" xfId="4023" xr:uid="{B457F383-62B1-435C-B30D-E4ACFCFDAECF}"/>
    <cellStyle name="Normal 3 2 2 2 2" xfId="4024" xr:uid="{59E8D95C-0D2F-4D43-9C60-DC1D130AB950}"/>
    <cellStyle name="Normal 3 2 2 2 2 2" xfId="4025" xr:uid="{DA9141D2-B5B3-4D56-94C6-CFD94E2D3D7F}"/>
    <cellStyle name="Normal 3 2 2 2 2 3" xfId="4026" xr:uid="{5677D41C-46F3-4B8C-8BE0-C39F0D34FC42}"/>
    <cellStyle name="Normal 3 2 2 2 2 4" xfId="4027" xr:uid="{13D293E3-FBF1-4FBF-9D95-EF3BA945A583}"/>
    <cellStyle name="Normal 3 2 2 2 3" xfId="4028" xr:uid="{48BD5844-7AF2-4619-A7EF-23D8313EBF3D}"/>
    <cellStyle name="Normal 3 2 2 2 4" xfId="4029" xr:uid="{B3E1CA64-8169-4D07-8B89-9E0EFD090E23}"/>
    <cellStyle name="Normal 3 2 2 2 5" xfId="4030" xr:uid="{E759B6EE-B61A-4DFB-8CEE-1F2EB46BEA74}"/>
    <cellStyle name="Normal 3 2 2 3" xfId="4031" xr:uid="{219CFB53-DD2D-4F47-BC20-2C803E113C8C}"/>
    <cellStyle name="Normal 3 2 2 3 2" xfId="4032" xr:uid="{CBBE785A-2DF5-44DB-B507-29394CCBFEE9}"/>
    <cellStyle name="Normal 3 2 2 3 3" xfId="4033" xr:uid="{B6155507-7650-489A-8945-0CBA0106A950}"/>
    <cellStyle name="Normal 3 2 2 3 4" xfId="4034" xr:uid="{E40098A1-34D5-4F2B-B3DF-90E6E48B6F56}"/>
    <cellStyle name="Normal 3 2 2 4" xfId="4035" xr:uid="{3954A502-812A-4678-BA43-7F26FEC83E80}"/>
    <cellStyle name="Normal 3 2 2 5" xfId="4036" xr:uid="{33627ADB-CC8F-42A8-8306-EEBF5AFCB95E}"/>
    <cellStyle name="Normal 3 2 2 6" xfId="4037" xr:uid="{07BAE31B-C1CA-48D1-95D1-81D08E68DD5B}"/>
    <cellStyle name="Normal 3 2 3" xfId="4038" xr:uid="{B0E91BC9-1A0B-48B9-AB66-EEC74E7E38EF}"/>
    <cellStyle name="Normal 3 2 3 2" xfId="4039" xr:uid="{EF639A71-0090-420F-8A2C-602E7D768821}"/>
    <cellStyle name="Normal 3 2 3 2 2" xfId="4040" xr:uid="{9B051F0A-58A9-4AFD-AA27-105A1EE2BF57}"/>
    <cellStyle name="Normal 3 2 3 2 3" xfId="4041" xr:uid="{D5263056-E3B2-4B99-B8DB-7BA0604EFC90}"/>
    <cellStyle name="Normal 3 2 3 2 4" xfId="4042" xr:uid="{451188F0-F818-4996-9985-21D743D6BA24}"/>
    <cellStyle name="Normal 3 2 3 3" xfId="4043" xr:uid="{9DDFF5B0-F1A1-48DE-B895-FBCAA0A29F24}"/>
    <cellStyle name="Normal 3 2 3 4" xfId="4044" xr:uid="{50B6E6EF-70E4-4564-984C-6E09D9302CAB}"/>
    <cellStyle name="Normal 3 2 3 5" xfId="4045" xr:uid="{BFDD20F8-991B-46D6-8674-3975DF3FB312}"/>
    <cellStyle name="Normal 3 2 4" xfId="4046" xr:uid="{7BAB119C-6452-4BD9-9D15-882A66D3DDB2}"/>
    <cellStyle name="Normal 3 2 4 2" xfId="4047" xr:uid="{418950BE-4A81-4AB5-94A8-E4420197B85E}"/>
    <cellStyle name="Normal 3 2 4 3" xfId="4048" xr:uid="{267F2257-C157-4DD8-BD6B-55334D00ECCE}"/>
    <cellStyle name="Normal 3 2 4 4" xfId="4049" xr:uid="{84E6A42D-67C8-4B59-A76F-9475B693FA31}"/>
    <cellStyle name="Normal 3 2 5" xfId="4050" xr:uid="{67D6AAF1-AF8B-4D23-B30C-230728B12251}"/>
    <cellStyle name="Normal 3 2 5 2" xfId="4051" xr:uid="{7EAEAEF8-0C67-4862-8E57-8D7A98D24009}"/>
    <cellStyle name="Normal 3 2 5 2 2" xfId="4052" xr:uid="{4E385AD5-C315-4C8A-832A-F95DB3455619}"/>
    <cellStyle name="Normal 3 2 5 2 2 2" xfId="4053" xr:uid="{17B3C73C-3C56-4417-B03E-45E05B15D0B7}"/>
    <cellStyle name="Normal 3 2 5 2 3" xfId="4054" xr:uid="{385575E0-F698-44AD-B010-F13320C9C88D}"/>
    <cellStyle name="Normal 3 2 5 3" xfId="4055" xr:uid="{00C73015-F9D5-4020-9851-E18DFCBA264B}"/>
    <cellStyle name="Normal 3 2 5 3 2" xfId="4056" xr:uid="{FC66D510-11C5-425D-8BA8-D3BC1A723A0F}"/>
    <cellStyle name="Normal 3 2 5 4" xfId="4057" xr:uid="{F3465184-1CC3-4EC3-A92A-05B757B2C7E7}"/>
    <cellStyle name="Normal 3 2 6" xfId="4058" xr:uid="{B6EBEA17-4374-46EC-8865-9B8CE28A95FB}"/>
    <cellStyle name="Normal 3 2 6 2" xfId="4059" xr:uid="{4346F861-9255-4824-A88A-1261459523A4}"/>
    <cellStyle name="Normal 3 2 7" xfId="4060" xr:uid="{8ACE975D-270C-48B4-A8E9-802AC9E6E2A4}"/>
    <cellStyle name="Normal 3 2 7 2" xfId="4061" xr:uid="{EBBC6F21-4588-4ED9-B8F2-07424130AEF0}"/>
    <cellStyle name="Normal 3 2 8" xfId="4062" xr:uid="{5E9359EF-1A08-4E43-9E1D-1DEE511895AC}"/>
    <cellStyle name="Normal 3 2 9" xfId="4063" xr:uid="{5825CA1D-5DEA-4425-917B-D89942D214DC}"/>
    <cellStyle name="Normal 3 2_Cuadros de publicación base 2005_16 10 2010" xfId="4064" xr:uid="{4DA3DC7E-B6F1-4BED-972F-7FDEF00A20BC}"/>
    <cellStyle name="Normal 3 20" xfId="4065" xr:uid="{957E211A-4000-4D3E-866B-D9F6162C8F5D}"/>
    <cellStyle name="Normal 3 21" xfId="4066" xr:uid="{C6ABA8F5-8557-42E6-87CB-D2BDDEF33BDC}"/>
    <cellStyle name="Normal 3 22" xfId="4067" xr:uid="{721DC7D2-2645-46E2-BF8F-5766C66C5434}"/>
    <cellStyle name="Normal 3 23" xfId="4068" xr:uid="{95C103A8-3339-4B0A-9A82-9CEEF76D9091}"/>
    <cellStyle name="Normal 3 24" xfId="4069" xr:uid="{F65C4411-262A-467E-9F28-41EDCB25DC5C}"/>
    <cellStyle name="Normal 3 25" xfId="4070" xr:uid="{1474D462-C017-4094-B452-EF45145EE12D}"/>
    <cellStyle name="Normal 3 26" xfId="4071" xr:uid="{26235E32-4B77-4547-AEF5-F4A2B18259A5}"/>
    <cellStyle name="Normal 3 27" xfId="4072" xr:uid="{BEB7B4B4-F8A9-4CFF-A338-44E1D2EA4606}"/>
    <cellStyle name="Normal 3 28" xfId="4073" xr:uid="{AAA01D52-A8CA-4BDF-8F5E-4A2B5E4F86B9}"/>
    <cellStyle name="Normal 3 29" xfId="4074" xr:uid="{2A373F7C-5173-437A-A8BF-89B559A37164}"/>
    <cellStyle name="Normal 3 3" xfId="4075" xr:uid="{62649D98-1D91-4622-8C45-3B3D34A48CB7}"/>
    <cellStyle name="Normal 3 3 2" xfId="4076" xr:uid="{8CD8E59B-DD60-4DD7-B855-DF7974A441DB}"/>
    <cellStyle name="Normal 3 3 2 2" xfId="4077" xr:uid="{06B9A8A5-CE68-41DF-BD39-FCAE3FFA159B}"/>
    <cellStyle name="Normal 3 3 2 2 2" xfId="4078" xr:uid="{0C26BFF4-8385-4C18-93D1-FA2ABC37F9C0}"/>
    <cellStyle name="Normal 3 3 2 2 3" xfId="4079" xr:uid="{B5C6FBA3-8DDF-46EE-AD55-A27605B491BD}"/>
    <cellStyle name="Normal 3 3 2 2 4" xfId="4080" xr:uid="{29DF3AD4-40E5-4695-9257-7EA11744B60E}"/>
    <cellStyle name="Normal 3 3 2 3" xfId="4081" xr:uid="{587AC211-FFFF-40BE-84AD-BC02D908127E}"/>
    <cellStyle name="Normal 3 3 2 4" xfId="4082" xr:uid="{09033B0A-1BC1-45FD-BD4F-810D79C23BD4}"/>
    <cellStyle name="Normal 3 3 2 5" xfId="4083" xr:uid="{1CE014C6-2497-4744-90E2-DCDF3B65BA7B}"/>
    <cellStyle name="Normal 3 3 3" xfId="4084" xr:uid="{2BD09CB0-7B5B-4BF1-8E07-3AABAB3F5FD4}"/>
    <cellStyle name="Normal 3 3 3 2" xfId="4085" xr:uid="{39B696CB-C509-449A-93FE-AA0AD614B4E8}"/>
    <cellStyle name="Normal 3 3 3 3" xfId="4086" xr:uid="{E3D745C0-352A-4651-AF0C-B1EBBB51DC86}"/>
    <cellStyle name="Normal 3 3 3 4" xfId="4087" xr:uid="{7C7BD3EB-7A4D-483A-8658-64C68577EF08}"/>
    <cellStyle name="Normal 3 3 4" xfId="4088" xr:uid="{E67AE084-B4D5-46C5-808B-A6696340D884}"/>
    <cellStyle name="Normal 3 3 5" xfId="4089" xr:uid="{6BCE3F46-3B4D-4F74-9910-FE88576F83AF}"/>
    <cellStyle name="Normal 3 3 6" xfId="4090" xr:uid="{D77F7115-5A6E-4624-A6EE-FAB4A83E9B8F}"/>
    <cellStyle name="Normal 3 30" xfId="6354" xr:uid="{3F746D68-9640-4A5C-9134-6AEECD258C8B}"/>
    <cellStyle name="Normal 3 31" xfId="6355" xr:uid="{2125B9DF-31AE-4015-A519-7EE50A02A555}"/>
    <cellStyle name="Normal 3 32" xfId="6356" xr:uid="{E209FB38-B4BD-434A-B3ED-E5D5F47208D5}"/>
    <cellStyle name="Normal 3 4" xfId="4091" xr:uid="{3DC535D1-2E4C-46C1-9DBB-C2EC96860359}"/>
    <cellStyle name="Normal 3 4 2" xfId="4092" xr:uid="{66F2D9E5-6D96-4423-9DF2-6C988C42FEF1}"/>
    <cellStyle name="Normal 3 4 2 2" xfId="4093" xr:uid="{155A361D-6C08-4B80-9DBA-B5F7CE8EA42F}"/>
    <cellStyle name="Normal 3 4 2 3" xfId="4094" xr:uid="{79658B55-48D0-45CC-B0CA-741BB4E3538D}"/>
    <cellStyle name="Normal 3 4 2 4" xfId="4095" xr:uid="{0B90A9AB-A82B-48D3-B7FE-CBFDF27D8FDA}"/>
    <cellStyle name="Normal 3 4 3" xfId="4096" xr:uid="{451996D3-3F53-41A5-8C0C-465E3D890B65}"/>
    <cellStyle name="Normal 3 4 4" xfId="4097" xr:uid="{AEB8A8F5-BF71-412B-8051-5E82002FF510}"/>
    <cellStyle name="Normal 3 4 5" xfId="4098" xr:uid="{192BC44B-8A8A-42B8-B519-048C399F3275}"/>
    <cellStyle name="Normal 3 5" xfId="4099" xr:uid="{A41894EA-A211-4FC6-B0BF-102258F8E13F}"/>
    <cellStyle name="Normal 3 5 2" xfId="4100" xr:uid="{98D2FCB2-3969-454A-8C00-145B8E773876}"/>
    <cellStyle name="Normal 3 5 2 2" xfId="4101" xr:uid="{4A88427D-4BC1-4E30-93FC-18348D7B4C2C}"/>
    <cellStyle name="Normal 3 5 2 3" xfId="4102" xr:uid="{090440BB-874F-49B9-B9E8-5663C284ACAB}"/>
    <cellStyle name="Normal 3 5 3" xfId="4103" xr:uid="{1033855E-15D9-456A-A999-BAA47D9E9D7B}"/>
    <cellStyle name="Normal 3 5 4" xfId="4104" xr:uid="{931BCB32-8D67-4837-B21F-92EBD97ECF0F}"/>
    <cellStyle name="Normal 3 5 5" xfId="4105" xr:uid="{43DB8EE2-6D27-4769-9CF4-ACC1C9C15676}"/>
    <cellStyle name="Normal 3 6" xfId="4106" xr:uid="{2F521A6D-E55E-41DF-999A-560DE6B0C6C7}"/>
    <cellStyle name="Normal 3 6 2" xfId="4107" xr:uid="{8C886D8A-9A59-48BC-9772-E95A480D9378}"/>
    <cellStyle name="Normal 3 6 2 2" xfId="4108" xr:uid="{C7D5D255-3A4D-459D-BB8A-D46CB20C084E}"/>
    <cellStyle name="Normal 3 6 2 3" xfId="4109" xr:uid="{6974F5EB-AFAA-403C-B98C-30723D03D88D}"/>
    <cellStyle name="Normal 3 6 3" xfId="4110" xr:uid="{2272DE02-CAA4-4885-B959-9BFF505A3884}"/>
    <cellStyle name="Normal 3 6 4" xfId="4111" xr:uid="{C8E659B1-70C1-4EBB-B0E9-59DCC2E1BF47}"/>
    <cellStyle name="Normal 3 6 5" xfId="4112" xr:uid="{48A3A5C0-3B91-4A39-AAE1-04801747A6A5}"/>
    <cellStyle name="Normal 3 7" xfId="4113" xr:uid="{FB9B3F2E-CA00-4131-BFC6-496D653B96D6}"/>
    <cellStyle name="Normal 3 7 2" xfId="4114" xr:uid="{7A5FA4F1-2AEB-4192-A659-8346CBA5F0AD}"/>
    <cellStyle name="Normal 3 7 2 2" xfId="4115" xr:uid="{3324D8C5-2EFA-4D65-A3A2-4763D0D16435}"/>
    <cellStyle name="Normal 3 7 2 3" xfId="4116" xr:uid="{ECE91858-60A3-4BF7-BCE2-3298F02F7CD1}"/>
    <cellStyle name="Normal 3 7 3" xfId="4117" xr:uid="{80184B4D-5BB2-4D24-824F-6CF129C28A30}"/>
    <cellStyle name="Normal 3 7 4" xfId="4118" xr:uid="{0E92AD37-BC27-4147-8BAB-E0BF6DE58882}"/>
    <cellStyle name="Normal 3 7 5" xfId="4119" xr:uid="{9BAEE333-74DB-4990-AD1F-1E81A029E18F}"/>
    <cellStyle name="Normal 3 8" xfId="4120" xr:uid="{ACA6F658-0CF2-4267-9647-7EE3ADE2539D}"/>
    <cellStyle name="Normal 3 8 2" xfId="4121" xr:uid="{7F92595E-CFAA-4184-ACBD-9E0FAE0B19BF}"/>
    <cellStyle name="Normal 3 8 2 2" xfId="4122" xr:uid="{1A2005F9-F410-40C4-86F8-82AC151BEFAB}"/>
    <cellStyle name="Normal 3 8 2 2 2" xfId="4123" xr:uid="{CEDF653E-1138-4FA2-8AA9-A5033A5C5EB5}"/>
    <cellStyle name="Normal 3 8 2 3" xfId="4124" xr:uid="{10A6AB23-D2DD-4CA3-9AE0-CC12979EDCD0}"/>
    <cellStyle name="Normal 3 8 3" xfId="4125" xr:uid="{5EC23E36-D528-4F32-A836-40C2D5D8906E}"/>
    <cellStyle name="Normal 3 8 3 2" xfId="4126" xr:uid="{5B5666E4-9563-424C-80D7-30430FF3DE4D}"/>
    <cellStyle name="Normal 3 8 4" xfId="4127" xr:uid="{C54CF014-C309-46C6-8D08-DBAF53CA2467}"/>
    <cellStyle name="Normal 3 9" xfId="4128" xr:uid="{558A9BCD-4F84-493E-A624-44E860FE4CC9}"/>
    <cellStyle name="Normal 3 9 2" xfId="4129" xr:uid="{ACBF75F8-F149-45A4-A95E-634EF8D30C4C}"/>
    <cellStyle name="Normal 3 9 3" xfId="4130" xr:uid="{FC98A0F8-B6CE-4295-BA70-14E5086B5512}"/>
    <cellStyle name="Normal 3_Cuadros base 2000 (Compendio) 07 10 2010" xfId="4131" xr:uid="{9FE699EE-155F-4F20-90A3-02BA258E7F79}"/>
    <cellStyle name="Normal 30" xfId="4132" xr:uid="{242CA122-59BD-4D70-B951-36F2FDC090D0}"/>
    <cellStyle name="Normal 30 2" xfId="4133" xr:uid="{22510305-500C-4C44-BCA8-084A1AB235FB}"/>
    <cellStyle name="Normal 30 2 2" xfId="4134" xr:uid="{26B1588C-45E2-4525-A67F-EDB266607018}"/>
    <cellStyle name="Normal 30 2 2 2" xfId="4135" xr:uid="{DF96723C-DA64-4D0D-8698-26A19F852004}"/>
    <cellStyle name="Normal 30 2 2 2 2" xfId="4136" xr:uid="{2F752E5B-187C-4265-A37D-644D7E1011BF}"/>
    <cellStyle name="Normal 30 2 2 2 3" xfId="4137" xr:uid="{597451B5-2863-4E90-8F8A-A69466C7A0A1}"/>
    <cellStyle name="Normal 30 2 2 2 4" xfId="4138" xr:uid="{90668CE6-4CAC-483F-955F-47F93CE6CA72}"/>
    <cellStyle name="Normal 30 2 2 3" xfId="4139" xr:uid="{D3666562-EEEF-4DFF-8FC7-CECBC2BDFC00}"/>
    <cellStyle name="Normal 30 2 2 4" xfId="4140" xr:uid="{5B733D74-39C8-4BBB-A152-D4680E6243A4}"/>
    <cellStyle name="Normal 30 2 2 5" xfId="4141" xr:uid="{44DD349B-206A-4E1A-A4D2-48160CDF63A6}"/>
    <cellStyle name="Normal 30 2 3" xfId="4142" xr:uid="{9094A594-EECF-402F-9D01-AE7FA52FAA2B}"/>
    <cellStyle name="Normal 30 2 3 2" xfId="4143" xr:uid="{8B620041-CACA-46CD-B788-AE6486134918}"/>
    <cellStyle name="Normal 30 2 3 3" xfId="4144" xr:uid="{6A1C8244-AC3F-4B43-9CA3-BE4C85D50EAC}"/>
    <cellStyle name="Normal 30 2 3 4" xfId="4145" xr:uid="{644D77D1-6E64-4103-80E3-6C0274BA59BA}"/>
    <cellStyle name="Normal 30 2 4" xfId="4146" xr:uid="{88917871-AB1D-4262-88D6-8920D79B1F87}"/>
    <cellStyle name="Normal 30 2 5" xfId="4147" xr:uid="{7F690F57-1983-4DC8-A837-CF41F99B4577}"/>
    <cellStyle name="Normal 30 2 6" xfId="4148" xr:uid="{45267B92-8D6C-41F0-9528-B4803983A98A}"/>
    <cellStyle name="Normal 30 3" xfId="4149" xr:uid="{4E1E1839-1969-48F6-A8C3-D9482E3D1503}"/>
    <cellStyle name="Normal 30 3 2" xfId="4150" xr:uid="{7CF14E98-7DB5-4AA9-89B8-BA90DC2DA70E}"/>
    <cellStyle name="Normal 30 3 2 2" xfId="4151" xr:uid="{B71EBA88-73DF-4B1B-9B73-47C3E04D1EDA}"/>
    <cellStyle name="Normal 30 3 2 3" xfId="4152" xr:uid="{B2164182-8E60-48CE-AD56-C79DAE26A219}"/>
    <cellStyle name="Normal 30 3 2 4" xfId="4153" xr:uid="{2CD9D2FA-F488-40F2-BC7F-225B74256200}"/>
    <cellStyle name="Normal 30 3 3" xfId="4154" xr:uid="{AB5C84E9-A7AA-40FD-AED6-70F256A0F38B}"/>
    <cellStyle name="Normal 30 3 4" xfId="4155" xr:uid="{4DF92E1D-3ACE-4777-999D-33C41DDA5A27}"/>
    <cellStyle name="Normal 30 3 5" xfId="4156" xr:uid="{09768E57-D781-4F29-8B11-07B41688E94A}"/>
    <cellStyle name="Normal 30 4" xfId="4157" xr:uid="{5F47A3E6-5F2B-4908-81CF-4A509FB69311}"/>
    <cellStyle name="Normal 30 4 2" xfId="4158" xr:uid="{E4514F97-65D9-4F8B-A4C7-A639C4FB3CEC}"/>
    <cellStyle name="Normal 30 4 3" xfId="4159" xr:uid="{9EE64C49-0B9B-4257-9A19-1ED0EE78F76B}"/>
    <cellStyle name="Normal 30 4 4" xfId="4160" xr:uid="{F744A7CD-1A5B-4E45-A0BB-0B512E1A1101}"/>
    <cellStyle name="Normal 30 5" xfId="4161" xr:uid="{E6C077A9-BDF2-4554-9E2C-54231D381F7B}"/>
    <cellStyle name="Normal 30 6" xfId="4162" xr:uid="{9135A413-FA8F-4508-9C70-7A82AE291055}"/>
    <cellStyle name="Normal 30 7" xfId="4163" xr:uid="{1BD4C256-E926-442B-AB39-13CF1CC80688}"/>
    <cellStyle name="Normal 31" xfId="4164" xr:uid="{79E0FA98-F482-4712-815A-9682FD31C6A0}"/>
    <cellStyle name="Normal 31 2" xfId="4165" xr:uid="{6B1EF849-A8D9-40CE-B30C-BE15B9B20F02}"/>
    <cellStyle name="Normal 31 2 2" xfId="4166" xr:uid="{F934D771-90A5-4E91-B095-948B3ECDC465}"/>
    <cellStyle name="Normal 31 2 2 2" xfId="4167" xr:uid="{E33A8E93-7D13-4E32-946A-4DB3966822A4}"/>
    <cellStyle name="Normal 31 2 2 2 2" xfId="4168" xr:uid="{6C61FD7A-EDFC-498F-B1C4-64A8847D49CB}"/>
    <cellStyle name="Normal 31 2 2 2 3" xfId="4169" xr:uid="{2556F841-3F12-416A-BD51-C64320FA985D}"/>
    <cellStyle name="Normal 31 2 2 2 4" xfId="4170" xr:uid="{D6B4A15E-DA7B-4B3F-8BA5-F2C0F17CF9E6}"/>
    <cellStyle name="Normal 31 2 2 3" xfId="4171" xr:uid="{FACC7EA0-BA62-4898-9FCA-FFDE5D5584BD}"/>
    <cellStyle name="Normal 31 2 2 4" xfId="4172" xr:uid="{852AD83C-AE4C-4771-8103-EF5A5F75F542}"/>
    <cellStyle name="Normal 31 2 2 5" xfId="4173" xr:uid="{6F523CFB-7476-4862-8195-C16A43B2E01E}"/>
    <cellStyle name="Normal 31 2 3" xfId="4174" xr:uid="{C155BCD2-40D8-40A1-9955-DE796F24B1F4}"/>
    <cellStyle name="Normal 31 2 3 2" xfId="4175" xr:uid="{3A0DF972-55EE-4846-9BB3-9C4EBAE14FA2}"/>
    <cellStyle name="Normal 31 2 3 3" xfId="4176" xr:uid="{E1A26F89-BA6E-475D-AA4D-3EDDFF13FBDD}"/>
    <cellStyle name="Normal 31 2 3 4" xfId="4177" xr:uid="{4DF3B90A-1229-4A0A-AA99-74A3E0549E22}"/>
    <cellStyle name="Normal 31 2 4" xfId="4178" xr:uid="{966F45D0-04F3-435C-90B7-F15730E0245B}"/>
    <cellStyle name="Normal 31 2 5" xfId="4179" xr:uid="{3567BBD9-198C-47F1-AC53-9B0770BC28BD}"/>
    <cellStyle name="Normal 31 2 6" xfId="4180" xr:uid="{22B3FF8A-D682-4C56-AD30-4DAA48CA370D}"/>
    <cellStyle name="Normal 31 3" xfId="4181" xr:uid="{37BBC9EA-FB89-46BE-91C8-7E51F56B55B1}"/>
    <cellStyle name="Normal 31 3 2" xfId="4182" xr:uid="{BFA64759-879C-4CFF-B6A0-A8F2EB5CCBBD}"/>
    <cellStyle name="Normal 31 3 2 2" xfId="4183" xr:uid="{29910881-7BE6-40DD-9396-87B1A8C2C5C3}"/>
    <cellStyle name="Normal 31 3 2 3" xfId="4184" xr:uid="{43196EC4-B55D-4F72-A59E-25F296E23DFE}"/>
    <cellStyle name="Normal 31 3 2 4" xfId="4185" xr:uid="{1C74AA41-352F-4867-8D40-BB57E97FD97E}"/>
    <cellStyle name="Normal 31 3 3" xfId="4186" xr:uid="{FCD4BD28-6CAB-4B35-B1BA-031173D8E193}"/>
    <cellStyle name="Normal 31 3 4" xfId="4187" xr:uid="{B7E421C6-3BB4-4E8D-9656-81287686F86E}"/>
    <cellStyle name="Normal 31 3 5" xfId="4188" xr:uid="{82E4164E-FD89-4045-8304-46ECE5D2A9F2}"/>
    <cellStyle name="Normal 31 4" xfId="4189" xr:uid="{84E90AEE-0703-423B-AA7C-89701FE3AE12}"/>
    <cellStyle name="Normal 31 4 2" xfId="4190" xr:uid="{5876D570-9DA1-413C-8693-D6982C64FE08}"/>
    <cellStyle name="Normal 31 4 3" xfId="4191" xr:uid="{5D256BAD-092F-45DD-8883-9B485FD161C7}"/>
    <cellStyle name="Normal 31 4 4" xfId="4192" xr:uid="{9B4BA4ED-8D30-4FEE-B0B4-10FBC75F41F3}"/>
    <cellStyle name="Normal 31 5" xfId="4193" xr:uid="{A23026D7-C001-4784-BFAA-04E0E255FCE8}"/>
    <cellStyle name="Normal 31 6" xfId="4194" xr:uid="{8420F37C-DBA7-42B8-AB42-EF9B3B00ADC0}"/>
    <cellStyle name="Normal 31 7" xfId="4195" xr:uid="{7FEE1440-8FB9-4857-8739-CB42568C76A1}"/>
    <cellStyle name="Normal 32" xfId="4196" xr:uid="{0CFA7DD2-E2D5-440D-9C50-456368E3C0B3}"/>
    <cellStyle name="Normal 32 2" xfId="4197" xr:uid="{E747D43C-A9D4-4187-8B97-D36EC5704297}"/>
    <cellStyle name="Normal 32 2 2" xfId="4198" xr:uid="{AFE74972-33F3-48EA-A0F5-4F28D6856040}"/>
    <cellStyle name="Normal 32 2 2 2" xfId="4199" xr:uid="{27C55395-94EB-45DA-BB73-0CC656141619}"/>
    <cellStyle name="Normal 32 2 2 2 2" xfId="4200" xr:uid="{27F2F101-A742-4B7F-95CD-854F3A48645D}"/>
    <cellStyle name="Normal 32 2 2 2 3" xfId="4201" xr:uid="{EF2BCDD8-CF78-4813-AEA7-E407D8417F40}"/>
    <cellStyle name="Normal 32 2 2 2 4" xfId="4202" xr:uid="{DDC2322E-67D4-49E9-8EF3-F2B7EE42D505}"/>
    <cellStyle name="Normal 32 2 2 3" xfId="4203" xr:uid="{D45C1310-7EFD-4D97-8E26-BE13C51641D3}"/>
    <cellStyle name="Normal 32 2 2 4" xfId="4204" xr:uid="{357B03A8-CCB2-4154-A984-168887465460}"/>
    <cellStyle name="Normal 32 2 2 5" xfId="4205" xr:uid="{F58DE2DC-4281-4974-8C5D-FBC68ED29446}"/>
    <cellStyle name="Normal 32 2 3" xfId="4206" xr:uid="{51D36EA5-3C66-44F2-8624-88A196590287}"/>
    <cellStyle name="Normal 32 2 3 2" xfId="4207" xr:uid="{FB1BC814-712B-46B0-8A06-4066358E65AE}"/>
    <cellStyle name="Normal 32 2 3 3" xfId="4208" xr:uid="{528EDDB7-BE49-40D3-8C36-C4659B988443}"/>
    <cellStyle name="Normal 32 2 3 4" xfId="4209" xr:uid="{C488B594-F083-408C-989C-31DCA4671102}"/>
    <cellStyle name="Normal 32 2 4" xfId="4210" xr:uid="{15C72341-5F03-472C-95E6-43A8B897AAA4}"/>
    <cellStyle name="Normal 32 2 5" xfId="4211" xr:uid="{DFFE11E5-53FB-4AB8-9240-B3FCB5B82942}"/>
    <cellStyle name="Normal 32 2 6" xfId="4212" xr:uid="{CF41507F-BF09-45D1-B6B0-1EDE7C51AC55}"/>
    <cellStyle name="Normal 32 3" xfId="4213" xr:uid="{8ED33035-4BBC-4E20-ADEA-9DDFEB7E6B6A}"/>
    <cellStyle name="Normal 32 3 2" xfId="4214" xr:uid="{B41DDEEC-39B4-4F5B-835D-CD0B5645C7B8}"/>
    <cellStyle name="Normal 32 3 2 2" xfId="4215" xr:uid="{CFB0F0F6-70D4-4700-97DE-9E7ABD1AA880}"/>
    <cellStyle name="Normal 32 3 2 3" xfId="4216" xr:uid="{E827A39F-7EAB-4D1D-884E-1840F9EE1922}"/>
    <cellStyle name="Normal 32 3 2 4" xfId="4217" xr:uid="{191E643B-8E5C-4421-8410-0DBBD96D9C66}"/>
    <cellStyle name="Normal 32 3 3" xfId="4218" xr:uid="{1A136C0C-CE93-4863-9C35-1519661FB980}"/>
    <cellStyle name="Normal 32 3 4" xfId="4219" xr:uid="{0C760B86-28D8-44DB-9CC5-F23B60E2A3F6}"/>
    <cellStyle name="Normal 32 3 5" xfId="4220" xr:uid="{DFFA63F4-C37C-4D29-9048-8E7571D1CD7D}"/>
    <cellStyle name="Normal 32 4" xfId="4221" xr:uid="{95AF7103-6247-44A2-BA52-F5E4E2D7DAAE}"/>
    <cellStyle name="Normal 32 4 2" xfId="4222" xr:uid="{B26E7C41-1452-460B-A353-5DA4B1C53A0F}"/>
    <cellStyle name="Normal 32 4 3" xfId="4223" xr:uid="{07FB6165-8FE9-4860-AC67-2391B7101602}"/>
    <cellStyle name="Normal 32 4 4" xfId="4224" xr:uid="{063EA1BA-2FE5-41C2-99DA-A1727C3F5848}"/>
    <cellStyle name="Normal 32 5" xfId="4225" xr:uid="{39F01977-B1F3-4BD1-A497-BEB4049C8682}"/>
    <cellStyle name="Normal 32 6" xfId="4226" xr:uid="{BB8580BD-2C5D-4040-8CF2-6F15AD714CA0}"/>
    <cellStyle name="Normal 32 7" xfId="4227" xr:uid="{FA7A236B-42DC-4C03-A30F-2792C7499CCC}"/>
    <cellStyle name="Normal 33" xfId="4228" xr:uid="{A732DE80-BF0B-4C02-894A-0CDFB7822CE8}"/>
    <cellStyle name="Normal 33 2" xfId="4229" xr:uid="{D869F9E6-AD7E-4C28-B626-493720267685}"/>
    <cellStyle name="Normal 33 2 2" xfId="4230" xr:uid="{2CAB5272-FA71-472C-B696-3AF08DCE1BFB}"/>
    <cellStyle name="Normal 33 2 2 2" xfId="4231" xr:uid="{D9FC7C93-A238-4A42-A951-8C01B5F32EB7}"/>
    <cellStyle name="Normal 33 2 2 2 2" xfId="4232" xr:uid="{36594543-8BC2-4C32-93BE-50118673D858}"/>
    <cellStyle name="Normal 33 2 2 2 3" xfId="4233" xr:uid="{E425E019-E04B-4A91-B170-26B52421BDD6}"/>
    <cellStyle name="Normal 33 2 2 2 4" xfId="4234" xr:uid="{9AFAFBBB-E967-43B8-8985-69292B337054}"/>
    <cellStyle name="Normal 33 2 2 3" xfId="4235" xr:uid="{FACAA605-EAA0-47D1-8333-CC1112EE2FA2}"/>
    <cellStyle name="Normal 33 2 2 4" xfId="4236" xr:uid="{9E3FB28A-2D78-4151-9E39-F9CC4B64839C}"/>
    <cellStyle name="Normal 33 2 2 5" xfId="4237" xr:uid="{FE4B4F76-E0C5-45AE-A9FB-E3C11A0F2015}"/>
    <cellStyle name="Normal 33 2 3" xfId="4238" xr:uid="{062A2A65-718B-4F72-B390-E46757ACF6E7}"/>
    <cellStyle name="Normal 33 2 3 2" xfId="4239" xr:uid="{D6CA4656-601F-4656-9A5D-EC228EAF0B32}"/>
    <cellStyle name="Normal 33 2 3 3" xfId="4240" xr:uid="{F4E3994B-321A-4B52-931D-D06722326D65}"/>
    <cellStyle name="Normal 33 2 3 4" xfId="4241" xr:uid="{22A07C48-27A1-4EFD-A6EB-181898191C13}"/>
    <cellStyle name="Normal 33 2 4" xfId="4242" xr:uid="{282B01C0-2E9B-4ED0-8C78-DA2277C5C892}"/>
    <cellStyle name="Normal 33 2 5" xfId="4243" xr:uid="{7B2DE0D1-E977-4929-B729-88651D859177}"/>
    <cellStyle name="Normal 33 2 6" xfId="4244" xr:uid="{D3249003-6A21-43BD-944E-18F8DAEB1E0B}"/>
    <cellStyle name="Normal 33 3" xfId="4245" xr:uid="{675637B4-B4A5-49CC-8180-0E53F572816E}"/>
    <cellStyle name="Normal 33 3 2" xfId="4246" xr:uid="{1D3693C9-CA90-4D43-B9FC-D59898D6F211}"/>
    <cellStyle name="Normal 33 3 2 2" xfId="4247" xr:uid="{B0C7536F-DFB5-4F78-9E94-E69818866664}"/>
    <cellStyle name="Normal 33 3 2 3" xfId="4248" xr:uid="{C973454F-C441-4765-A035-4F320318E39A}"/>
    <cellStyle name="Normal 33 3 2 4" xfId="4249" xr:uid="{A59ECA47-3974-45F2-8EED-8963D1E64451}"/>
    <cellStyle name="Normal 33 3 3" xfId="4250" xr:uid="{64236470-F790-4F62-A657-846EDB7FF839}"/>
    <cellStyle name="Normal 33 3 4" xfId="4251" xr:uid="{462DBF88-8BA3-4F16-AB17-558A5C825319}"/>
    <cellStyle name="Normal 33 3 5" xfId="4252" xr:uid="{D435DEFB-B64B-47E5-A4E3-CDA624312C25}"/>
    <cellStyle name="Normal 33 4" xfId="4253" xr:uid="{D4A38194-987A-4312-AD2E-E3A21B60E4CC}"/>
    <cellStyle name="Normal 33 4 2" xfId="4254" xr:uid="{0A532EDB-9A05-4A0C-8ED8-7DF3A53B1A39}"/>
    <cellStyle name="Normal 33 4 3" xfId="4255" xr:uid="{00F9EBF9-C753-4323-AD7D-61BEF25A5487}"/>
    <cellStyle name="Normal 33 4 4" xfId="4256" xr:uid="{9CDA9706-B566-408B-B37D-753B761E8C59}"/>
    <cellStyle name="Normal 33 5" xfId="4257" xr:uid="{5C8DBD53-93B0-4FBE-8F20-F2DDFE1E0259}"/>
    <cellStyle name="Normal 33 6" xfId="4258" xr:uid="{B8C307DE-4748-4E73-87B4-C685655CCF5B}"/>
    <cellStyle name="Normal 33 7" xfId="4259" xr:uid="{A6C9AD61-A7BD-4116-BA37-362330B56635}"/>
    <cellStyle name="Normal 34" xfId="4260" xr:uid="{5926FB96-2B7D-457D-A03C-04DD8F65DFF6}"/>
    <cellStyle name="Normal 34 2" xfId="4261" xr:uid="{CE3BD50E-DE84-4E56-9DDF-8EEEB40B187E}"/>
    <cellStyle name="Normal 34 2 2" xfId="4262" xr:uid="{342790FE-0AA1-4F07-86E0-F7F180734417}"/>
    <cellStyle name="Normal 34 2 2 2" xfId="4263" xr:uid="{DBF3E81B-2B5F-45FA-8DDC-DB006487E0E5}"/>
    <cellStyle name="Normal 34 2 2 2 2" xfId="4264" xr:uid="{274F4438-BCAE-4407-B2F9-93BC705D42E2}"/>
    <cellStyle name="Normal 34 2 2 2 3" xfId="4265" xr:uid="{CFB27CD3-9260-4AA7-88AC-166DBDC118EC}"/>
    <cellStyle name="Normal 34 2 2 2 4" xfId="4266" xr:uid="{5570013D-5821-4B52-A8CD-108A51719D01}"/>
    <cellStyle name="Normal 34 2 2 3" xfId="4267" xr:uid="{5544F504-5B90-43BB-8F1C-368494444411}"/>
    <cellStyle name="Normal 34 2 2 4" xfId="4268" xr:uid="{A328C19C-046A-4510-B932-B1AE75A0BB9B}"/>
    <cellStyle name="Normal 34 2 2 5" xfId="4269" xr:uid="{07BAEE8E-13DB-4BC1-9386-7B610A0C5749}"/>
    <cellStyle name="Normal 34 2 3" xfId="4270" xr:uid="{0ABDAB8F-2252-4E70-AA5A-E9CB3B49464A}"/>
    <cellStyle name="Normal 34 2 3 2" xfId="4271" xr:uid="{B0AB6CD1-FFD4-46C3-B464-F04248A4C424}"/>
    <cellStyle name="Normal 34 2 3 3" xfId="4272" xr:uid="{5E9A2AB0-058F-4360-98DF-8479623480EC}"/>
    <cellStyle name="Normal 34 2 3 4" xfId="4273" xr:uid="{F65FAD3E-4E58-4D48-988B-D21EFD4B816E}"/>
    <cellStyle name="Normal 34 2 4" xfId="4274" xr:uid="{8CCAB3F4-EC93-494C-8CCC-900BCF29FF5D}"/>
    <cellStyle name="Normal 34 2 5" xfId="4275" xr:uid="{BB8ED382-2EF9-4557-9EC5-B3B2FA7674E4}"/>
    <cellStyle name="Normal 34 2 6" xfId="4276" xr:uid="{C86D068B-8A80-41A6-80FE-630D023A6272}"/>
    <cellStyle name="Normal 34 3" xfId="4277" xr:uid="{D4CCF6F0-1D0E-4FA4-A6BD-05C53B472A95}"/>
    <cellStyle name="Normal 34 3 2" xfId="4278" xr:uid="{07B498E2-A763-448A-B8E8-5293FECFB996}"/>
    <cellStyle name="Normal 34 3 2 2" xfId="4279" xr:uid="{B9B4C4D7-1BD6-4136-A0CB-4ECA2C941DE4}"/>
    <cellStyle name="Normal 34 3 2 3" xfId="4280" xr:uid="{B90E0019-2E3D-4362-83A0-F50575538F21}"/>
    <cellStyle name="Normal 34 3 2 4" xfId="4281" xr:uid="{11B173AE-C07C-45EF-8E0D-BDEF0BD59A21}"/>
    <cellStyle name="Normal 34 3 3" xfId="4282" xr:uid="{973ED2FF-5316-40AF-9489-D9D3554A6D95}"/>
    <cellStyle name="Normal 34 3 4" xfId="4283" xr:uid="{CED8841D-AF0B-4662-905D-D6F43F5050EF}"/>
    <cellStyle name="Normal 34 3 5" xfId="4284" xr:uid="{254838F9-8222-4E5C-AAB8-0509BBEE86D4}"/>
    <cellStyle name="Normal 34 4" xfId="4285" xr:uid="{CE22B64E-6394-4733-9AF9-E52BA4F658C0}"/>
    <cellStyle name="Normal 34 4 2" xfId="4286" xr:uid="{FBFD6410-F0EB-42F2-A7B7-EE4BBEA45D38}"/>
    <cellStyle name="Normal 34 4 3" xfId="4287" xr:uid="{E569BB36-7D7C-44FC-99FA-3EBA22E49382}"/>
    <cellStyle name="Normal 34 4 4" xfId="4288" xr:uid="{40AFB50C-86E7-45AF-98FF-8689BF26A33F}"/>
    <cellStyle name="Normal 34 5" xfId="4289" xr:uid="{9A202241-7C43-4293-99D7-5E0461B3E501}"/>
    <cellStyle name="Normal 34 6" xfId="4290" xr:uid="{40CAA975-AACE-405F-8428-C1C581FCB229}"/>
    <cellStyle name="Normal 34 7" xfId="4291" xr:uid="{11319CDC-AEEB-4DE2-B1CB-765664221885}"/>
    <cellStyle name="Normal 35" xfId="4292" xr:uid="{BA6D33C1-1779-4DBE-83C3-F7D053A47D1E}"/>
    <cellStyle name="Normal 35 2" xfId="4293" xr:uid="{5B52B704-DA68-49A2-8C0C-7DFFB6994737}"/>
    <cellStyle name="Normal 35 2 2" xfId="4294" xr:uid="{69715337-0F45-4646-83F0-F8C536E6D5AD}"/>
    <cellStyle name="Normal 35 2 2 2" xfId="4295" xr:uid="{1A3CD830-8E7A-4C4E-9085-738E9F0BD453}"/>
    <cellStyle name="Normal 35 2 2 2 2" xfId="4296" xr:uid="{65CDE565-64E8-449E-8CF3-28E094F5C9C7}"/>
    <cellStyle name="Normal 35 2 2 2 3" xfId="4297" xr:uid="{08026F0F-07B2-4454-BD86-A23BFE7417CE}"/>
    <cellStyle name="Normal 35 2 2 2 4" xfId="4298" xr:uid="{4DD4A733-5A25-436E-904C-3FD3D9EBEA51}"/>
    <cellStyle name="Normal 35 2 2 3" xfId="4299" xr:uid="{9F55BEC3-BA1D-4EBB-83D0-A07E9C5B13CE}"/>
    <cellStyle name="Normal 35 2 2 4" xfId="4300" xr:uid="{D85A80A2-D728-4BEC-BB59-7B17EBF6DDFF}"/>
    <cellStyle name="Normal 35 2 2 5" xfId="4301" xr:uid="{2A9B1C8C-5C28-4CC5-A3E3-20BA0B7C6067}"/>
    <cellStyle name="Normal 35 2 3" xfId="4302" xr:uid="{F81C8557-27AA-4068-9079-869DE74CD7AD}"/>
    <cellStyle name="Normal 35 2 3 2" xfId="4303" xr:uid="{5CBF7DBC-61AE-4FF0-A980-359793B5FCB9}"/>
    <cellStyle name="Normal 35 2 3 3" xfId="4304" xr:uid="{EA911634-113E-4C0E-A69B-214E598BF2B1}"/>
    <cellStyle name="Normal 35 2 3 4" xfId="4305" xr:uid="{ED600FF8-2609-47C2-A154-A20830F69587}"/>
    <cellStyle name="Normal 35 2 4" xfId="4306" xr:uid="{8122D68C-C7A2-4F74-86F0-8E883E7A3DE7}"/>
    <cellStyle name="Normal 35 2 5" xfId="4307" xr:uid="{15BD2A41-16FA-4BB6-A7C4-10F3D7D179D3}"/>
    <cellStyle name="Normal 35 2 6" xfId="4308" xr:uid="{45B4FF57-4AA4-482C-A98A-7785F397AA8F}"/>
    <cellStyle name="Normal 35 3" xfId="4309" xr:uid="{0A7EA615-465E-4335-A5E2-E784985801C8}"/>
    <cellStyle name="Normal 35 3 2" xfId="4310" xr:uid="{F467ACB4-F1B0-4E18-B8FB-680B61C7D94B}"/>
    <cellStyle name="Normal 35 3 2 2" xfId="4311" xr:uid="{5DAFF53F-6A94-467D-81A4-C86818DD4910}"/>
    <cellStyle name="Normal 35 3 2 3" xfId="4312" xr:uid="{6F903650-F993-443E-A50A-60163244BEFE}"/>
    <cellStyle name="Normal 35 3 2 4" xfId="4313" xr:uid="{E6402391-6D26-40D9-B6D0-1AB034375200}"/>
    <cellStyle name="Normal 35 3 3" xfId="4314" xr:uid="{518225F0-57F3-4399-906C-133CEF864F5C}"/>
    <cellStyle name="Normal 35 3 4" xfId="4315" xr:uid="{3FCDCF61-93E8-4AAD-9621-56D1B44A5D35}"/>
    <cellStyle name="Normal 35 3 5" xfId="4316" xr:uid="{D5D75AC5-6B1A-4901-ADE8-59C2EA33798A}"/>
    <cellStyle name="Normal 35 4" xfId="4317" xr:uid="{582B43A0-76A3-4306-BD57-6C1D0005B5A1}"/>
    <cellStyle name="Normal 35 4 2" xfId="4318" xr:uid="{F9494AD9-3C39-43AF-9192-DDCE53491EA9}"/>
    <cellStyle name="Normal 35 4 3" xfId="4319" xr:uid="{33CE83BE-2B78-4A70-853E-ECEA050411A4}"/>
    <cellStyle name="Normal 35 4 4" xfId="4320" xr:uid="{749B809E-0268-4998-917F-3B64979D9CB9}"/>
    <cellStyle name="Normal 35 5" xfId="4321" xr:uid="{2482C32F-33C0-4CC6-BBD7-1C23CA492ABB}"/>
    <cellStyle name="Normal 35 6" xfId="4322" xr:uid="{B90A70A4-5D46-4A42-A047-8041065C548D}"/>
    <cellStyle name="Normal 35 7" xfId="4323" xr:uid="{DD7DA72D-B0B6-474C-9126-20584DC710FB}"/>
    <cellStyle name="Normal 36" xfId="4324" xr:uid="{2D7E84FA-BAA5-4931-8CA4-B7CE0B7C0266}"/>
    <cellStyle name="Normal 36 2" xfId="4325" xr:uid="{812C6474-BA0F-4693-A6B9-795560395BCA}"/>
    <cellStyle name="Normal 36 2 2" xfId="4326" xr:uid="{770E5F8D-5215-4AD9-9D64-97BC124EC513}"/>
    <cellStyle name="Normal 36 2 2 2" xfId="4327" xr:uid="{05AF771A-B8C5-4A49-8770-2BDBA0AAC9B9}"/>
    <cellStyle name="Normal 36 2 2 2 2" xfId="4328" xr:uid="{823EEC49-AAE6-4B05-A0E2-50C3E9E6FA52}"/>
    <cellStyle name="Normal 36 2 2 2 3" xfId="4329" xr:uid="{23CC473B-E6F3-4EF2-BEA7-7A69671B7FAF}"/>
    <cellStyle name="Normal 36 2 2 2 4" xfId="4330" xr:uid="{D09A8C29-6802-4613-8761-0A106E730833}"/>
    <cellStyle name="Normal 36 2 2 3" xfId="4331" xr:uid="{387713D4-8498-44FD-934F-4A31B2378702}"/>
    <cellStyle name="Normal 36 2 2 4" xfId="4332" xr:uid="{61BD20CE-1393-491F-856F-0CE20B7AD065}"/>
    <cellStyle name="Normal 36 2 2 5" xfId="4333" xr:uid="{72EA05DF-2844-489C-8A9C-7DDC9D260AD0}"/>
    <cellStyle name="Normal 36 2 3" xfId="4334" xr:uid="{8EFFACF2-9EE9-4379-BF9B-7D061FB3458C}"/>
    <cellStyle name="Normal 36 2 3 2" xfId="4335" xr:uid="{8B893F12-F523-400A-B9ED-FC6821A904F4}"/>
    <cellStyle name="Normal 36 2 3 3" xfId="4336" xr:uid="{335667D5-2915-4B08-922D-9757F692BDEC}"/>
    <cellStyle name="Normal 36 2 3 4" xfId="4337" xr:uid="{4464551B-7BBA-424A-A0E5-3CF914E757C3}"/>
    <cellStyle name="Normal 36 2 4" xfId="4338" xr:uid="{65C3BD0C-FDDA-4ECE-9174-09B6F429698D}"/>
    <cellStyle name="Normal 36 2 5" xfId="4339" xr:uid="{DE774C10-73E4-48AE-B7DB-555D0CF00577}"/>
    <cellStyle name="Normal 36 2 6" xfId="4340" xr:uid="{1302895E-1734-4FBF-B002-5C217BAC3C85}"/>
    <cellStyle name="Normal 36 3" xfId="4341" xr:uid="{F272E724-E932-4B8C-9BE6-3577EE13FCFA}"/>
    <cellStyle name="Normal 36 3 2" xfId="4342" xr:uid="{BEDFE247-B698-4CF4-B4FC-9C789C2929DC}"/>
    <cellStyle name="Normal 36 3 2 2" xfId="4343" xr:uid="{7ADFA022-3B4C-4430-A5AA-FC2AAE4D957C}"/>
    <cellStyle name="Normal 36 3 2 3" xfId="4344" xr:uid="{8E9002B2-12D6-4232-9E47-AB5F1CFC1CCB}"/>
    <cellStyle name="Normal 36 3 2 4" xfId="4345" xr:uid="{58ADAA5D-A61C-4AC3-8EB5-CF3E1421B787}"/>
    <cellStyle name="Normal 36 3 3" xfId="4346" xr:uid="{BCAEB2E4-5543-488E-B16A-41E91CA70079}"/>
    <cellStyle name="Normal 36 3 4" xfId="4347" xr:uid="{3EA2FB82-1B68-4C1F-A75D-6BC1ACFE1B80}"/>
    <cellStyle name="Normal 36 3 5" xfId="4348" xr:uid="{FA2B7797-26E0-42DF-9A66-31522996275A}"/>
    <cellStyle name="Normal 36 4" xfId="4349" xr:uid="{8B810D27-5768-4B33-AF9C-6D05F136C726}"/>
    <cellStyle name="Normal 36 4 2" xfId="4350" xr:uid="{70A15BE4-784B-4EB5-8BE5-444E6B188C0D}"/>
    <cellStyle name="Normal 36 4 3" xfId="4351" xr:uid="{8F53A100-383F-4202-8969-F8CD7B98BDC9}"/>
    <cellStyle name="Normal 36 4 4" xfId="4352" xr:uid="{18075787-1DA0-44D8-8263-E1EEDDF7305C}"/>
    <cellStyle name="Normal 36 5" xfId="4353" xr:uid="{FF1B4F33-8D2F-42FD-B635-E475A9B2FCE6}"/>
    <cellStyle name="Normal 36 6" xfId="4354" xr:uid="{5A9A9034-89D6-439A-95E2-E09BD04D2B60}"/>
    <cellStyle name="Normal 36 7" xfId="4355" xr:uid="{26F1D73D-7E17-4FDE-B53F-FC69CC40871D}"/>
    <cellStyle name="Normal 37" xfId="4356" xr:uid="{E6884882-BFC7-443F-9F23-CFCB7E13B192}"/>
    <cellStyle name="Normal 37 2" xfId="4357" xr:uid="{4E4E3B7B-9A93-4B63-B0FD-5F0100822987}"/>
    <cellStyle name="Normal 37 2 2" xfId="4358" xr:uid="{BCF7B8B2-46A6-418E-AD28-C1D209A4CA02}"/>
    <cellStyle name="Normal 37 2 2 2" xfId="4359" xr:uid="{BA59924A-10F3-4EAF-B955-196CB90F9CD4}"/>
    <cellStyle name="Normal 37 2 2 2 2" xfId="4360" xr:uid="{0C224CD6-B433-4647-A43E-17008770FB5D}"/>
    <cellStyle name="Normal 37 2 2 2 3" xfId="4361" xr:uid="{D4489301-001B-4139-A91A-7FEB9A5A62B0}"/>
    <cellStyle name="Normal 37 2 2 2 4" xfId="4362" xr:uid="{6D6D43A9-6CD3-4C64-A743-F8D52DF93AB6}"/>
    <cellStyle name="Normal 37 2 2 3" xfId="4363" xr:uid="{597D0408-2815-4913-81C5-33F2BBA185D0}"/>
    <cellStyle name="Normal 37 2 2 4" xfId="4364" xr:uid="{4AA5FF9D-BD94-45C3-AB47-703CCB684A1B}"/>
    <cellStyle name="Normal 37 2 2 5" xfId="4365" xr:uid="{BCB9D3C9-58A8-489E-8865-7493843BF508}"/>
    <cellStyle name="Normal 37 2 3" xfId="4366" xr:uid="{64B58E2C-8F93-4EA1-A098-2EA1C6D52FEF}"/>
    <cellStyle name="Normal 37 2 3 2" xfId="4367" xr:uid="{54CF6804-E366-465A-AE4A-839AD63B7E17}"/>
    <cellStyle name="Normal 37 2 3 3" xfId="4368" xr:uid="{46E33438-92CE-44C4-8B92-51CE407D9789}"/>
    <cellStyle name="Normal 37 2 3 4" xfId="4369" xr:uid="{7D8614D3-DFEB-4510-AA9B-9CD1446A63C0}"/>
    <cellStyle name="Normal 37 2 4" xfId="4370" xr:uid="{33065762-4918-4BED-9F3B-DDB29DD18431}"/>
    <cellStyle name="Normal 37 2 5" xfId="4371" xr:uid="{3FB133FC-D176-48B4-860A-E3432E2C9AD6}"/>
    <cellStyle name="Normal 37 2 6" xfId="4372" xr:uid="{395A3C2E-84B7-4D90-ACD7-9BB51B6BF24A}"/>
    <cellStyle name="Normal 37 3" xfId="4373" xr:uid="{9B90238A-59EE-4830-8A53-B07C1B2B236D}"/>
    <cellStyle name="Normal 37 3 2" xfId="4374" xr:uid="{05D767E2-D39C-47F0-B3F4-5396CB7C93EA}"/>
    <cellStyle name="Normal 37 3 2 2" xfId="4375" xr:uid="{B7CD22CE-FBE2-4E10-A9ED-1EB89D4A510D}"/>
    <cellStyle name="Normal 37 3 2 3" xfId="4376" xr:uid="{F7427DAF-CEAF-4C26-B82F-3D76086FB312}"/>
    <cellStyle name="Normal 37 3 2 4" xfId="4377" xr:uid="{5AB042F0-05D6-4CAB-9A4A-65D16FD111C4}"/>
    <cellStyle name="Normal 37 3 3" xfId="4378" xr:uid="{AE28F896-6743-4383-AB83-D9F294170213}"/>
    <cellStyle name="Normal 37 3 4" xfId="4379" xr:uid="{B3C7D41C-F3D0-46ED-B4FB-BACBA4D3CBF3}"/>
    <cellStyle name="Normal 37 3 5" xfId="4380" xr:uid="{97AAE6B2-C0ED-41D0-A52E-48295C2B873A}"/>
    <cellStyle name="Normal 37 4" xfId="4381" xr:uid="{F0AA1CC3-BC18-4BBC-918E-C5FB6E954851}"/>
    <cellStyle name="Normal 37 4 2" xfId="4382" xr:uid="{54EDC232-6A39-497F-A105-6382C27F1D2E}"/>
    <cellStyle name="Normal 37 4 3" xfId="4383" xr:uid="{95C79153-79BA-4BB3-A8BB-16DB7B845310}"/>
    <cellStyle name="Normal 37 4 4" xfId="4384" xr:uid="{F6056E95-5B4E-4CCF-8A5E-2561840F84F4}"/>
    <cellStyle name="Normal 37 5" xfId="4385" xr:uid="{EDFF6450-4582-4C0C-8DBC-C8FBA26FD97C}"/>
    <cellStyle name="Normal 37 6" xfId="4386" xr:uid="{D02C53EC-4B02-47D2-B7BA-74EB1BE05A64}"/>
    <cellStyle name="Normal 37 7" xfId="4387" xr:uid="{C0811F84-0022-42F9-8468-787F1E2CBDA0}"/>
    <cellStyle name="Normal 38" xfId="4388" xr:uid="{7A80EE60-0428-4B09-9D01-3121310C5DC8}"/>
    <cellStyle name="Normal 38 2" xfId="4389" xr:uid="{C77F6ABF-8E3A-40D8-A756-4BB78B46AB3D}"/>
    <cellStyle name="Normal 38 2 2" xfId="4390" xr:uid="{ACB7A090-8FC9-4FEB-B2AD-E481B011A7DA}"/>
    <cellStyle name="Normal 38 2 2 2" xfId="4391" xr:uid="{0532377F-EAE1-4E47-B1F3-5CEF0DC30BCB}"/>
    <cellStyle name="Normal 38 2 2 2 2" xfId="4392" xr:uid="{3A3DD78B-FF65-4CF9-ACEC-67989DB32940}"/>
    <cellStyle name="Normal 38 2 2 2 3" xfId="4393" xr:uid="{EC35D1BE-E6D3-4F8E-A295-5905F4DA541E}"/>
    <cellStyle name="Normal 38 2 2 2 4" xfId="4394" xr:uid="{68DE5EC6-AAAE-438D-9CE0-3A3420518C21}"/>
    <cellStyle name="Normal 38 2 2 3" xfId="4395" xr:uid="{6046CD5E-7468-430B-9784-4CB5240CA06C}"/>
    <cellStyle name="Normal 38 2 2 4" xfId="4396" xr:uid="{73B24EAC-E1D3-4E1B-AAF4-A668F61D7C60}"/>
    <cellStyle name="Normal 38 2 2 5" xfId="4397" xr:uid="{94170DF3-DE9C-4190-B1E3-9ABC15FC3CDD}"/>
    <cellStyle name="Normal 38 2 3" xfId="4398" xr:uid="{C988BFE0-8865-47D6-A9C8-33C73E78D2F7}"/>
    <cellStyle name="Normal 38 2 3 2" xfId="4399" xr:uid="{D0606027-57C6-4791-9029-8A28FBF76D78}"/>
    <cellStyle name="Normal 38 2 3 3" xfId="4400" xr:uid="{218FE867-FA14-46DD-819B-48BDB8866559}"/>
    <cellStyle name="Normal 38 2 3 4" xfId="4401" xr:uid="{720EED3A-9C78-4D91-A252-ADCBFA9EEC51}"/>
    <cellStyle name="Normal 38 2 4" xfId="4402" xr:uid="{7CBE03C5-89FD-4105-BCDF-E7776362BA46}"/>
    <cellStyle name="Normal 38 2 5" xfId="4403" xr:uid="{2F69E24D-93EF-4BCA-8BC3-65D76E30C153}"/>
    <cellStyle name="Normal 38 2 6" xfId="4404" xr:uid="{9A5208AE-A7EF-45C3-AA38-C1ACD6562A46}"/>
    <cellStyle name="Normal 38 3" xfId="4405" xr:uid="{9281757C-387C-4310-90B0-48E7105641A8}"/>
    <cellStyle name="Normal 38 3 2" xfId="4406" xr:uid="{55959DE9-81CD-41B9-84CA-212A5AC169F1}"/>
    <cellStyle name="Normal 38 3 2 2" xfId="4407" xr:uid="{A3043F5F-81EB-4111-963E-79843E1C602E}"/>
    <cellStyle name="Normal 38 3 2 3" xfId="4408" xr:uid="{F14D1225-26A0-4054-A92E-F654F03E7050}"/>
    <cellStyle name="Normal 38 3 2 4" xfId="4409" xr:uid="{F0C76670-9E7D-4FF0-8278-F36790F9E1F2}"/>
    <cellStyle name="Normal 38 3 3" xfId="4410" xr:uid="{A8D4B068-49A1-4713-B8C6-9EA888675267}"/>
    <cellStyle name="Normal 38 3 4" xfId="4411" xr:uid="{FFFE8337-409F-49A6-A25F-3D7786B59055}"/>
    <cellStyle name="Normal 38 3 5" xfId="4412" xr:uid="{0DE6312F-809E-417B-BB20-F1C83785C3CD}"/>
    <cellStyle name="Normal 38 4" xfId="4413" xr:uid="{06DFF836-EF64-4ACE-8D94-66EAD5C07CC9}"/>
    <cellStyle name="Normal 38 4 2" xfId="4414" xr:uid="{3B3AF1BD-E2C8-4266-9971-DB72BAB494FD}"/>
    <cellStyle name="Normal 38 4 3" xfId="4415" xr:uid="{E326C672-AF4D-4804-AEE8-146424BF2521}"/>
    <cellStyle name="Normal 38 4 4" xfId="4416" xr:uid="{F00BB191-ECD2-4110-AF28-8C3F992E7985}"/>
    <cellStyle name="Normal 38 5" xfId="4417" xr:uid="{87295DF8-93BB-473E-89FD-37893B3085C5}"/>
    <cellStyle name="Normal 38 6" xfId="4418" xr:uid="{88B29A61-F1C3-4863-9572-0E2A11031C43}"/>
    <cellStyle name="Normal 38 7" xfId="4419" xr:uid="{4E7FC1AA-B221-4966-814E-2A3482A7A023}"/>
    <cellStyle name="Normal 39" xfId="4420" xr:uid="{DE3E2359-5FB7-429F-B24A-C6AA0475589C}"/>
    <cellStyle name="Normal 4" xfId="4421" xr:uid="{A06B7EAC-9CC7-4F1D-8B45-5419586A2411}"/>
    <cellStyle name="Normal 4 10" xfId="4422" xr:uid="{537643F5-7A42-4063-8264-B7C88EC5E433}"/>
    <cellStyle name="Normal 4 2" xfId="4423" xr:uid="{AA8A37BF-3325-4C6F-98BD-C9F8F40A2F39}"/>
    <cellStyle name="Normal 4 2 10" xfId="4424" xr:uid="{B5BB2C16-38BB-41A8-8B0E-6A712746A4CA}"/>
    <cellStyle name="Normal 4 2 11" xfId="4425" xr:uid="{99F63E47-982A-4506-9E0A-B4679CC4D5C2}"/>
    <cellStyle name="Normal 4 2 2" xfId="4426" xr:uid="{8BD14759-BFFB-4D65-B571-6B9925BFE4EA}"/>
    <cellStyle name="Normal 4 2 2 2" xfId="4427" xr:uid="{F24DAFC4-5227-4858-8422-D428B8F206D8}"/>
    <cellStyle name="Normal 4 2 2 2 2" xfId="4428" xr:uid="{DD246C8B-DBB9-42D1-AD0F-1E187CFF9938}"/>
    <cellStyle name="Normal 4 2 2 2 2 2" xfId="4429" xr:uid="{86E86F57-7802-4A3C-ACEE-A3F85354A278}"/>
    <cellStyle name="Normal 4 2 2 2 2 3" xfId="4430" xr:uid="{3DE1D2C0-403D-4D0E-BDF2-48E8D4A0C29E}"/>
    <cellStyle name="Normal 4 2 2 2 2 4" xfId="4431" xr:uid="{C87CA4F1-B40D-4606-8A93-1E973D393AA4}"/>
    <cellStyle name="Normal 4 2 2 2 3" xfId="4432" xr:uid="{0E89281C-1310-4394-B2F9-70395B5E36D0}"/>
    <cellStyle name="Normal 4 2 2 2 4" xfId="4433" xr:uid="{49408955-5D48-4FED-BFA5-67D637AD993F}"/>
    <cellStyle name="Normal 4 2 2 2 5" xfId="4434" xr:uid="{5E33BD83-433C-4DE3-9A7C-EBC91478AD50}"/>
    <cellStyle name="Normal 4 2 2 3" xfId="4435" xr:uid="{114BD522-852D-49A2-8A3E-9A87EB9FE0EA}"/>
    <cellStyle name="Normal 4 2 2 3 2" xfId="4436" xr:uid="{66F019D4-209E-419D-9EA1-A1466125C101}"/>
    <cellStyle name="Normal 4 2 2 3 3" xfId="4437" xr:uid="{C0F0E5D5-5148-48EC-84EE-9ADE2B487757}"/>
    <cellStyle name="Normal 4 2 2 3 4" xfId="4438" xr:uid="{88B9E118-B9B1-4227-BDBB-F8280CA31FE4}"/>
    <cellStyle name="Normal 4 2 2 4" xfId="4439" xr:uid="{D7882F4D-CB63-454D-8C96-5ADD8A149CE7}"/>
    <cellStyle name="Normal 4 2 2 5" xfId="4440" xr:uid="{292786EF-B6DA-4E75-8A6B-323ACB671EB9}"/>
    <cellStyle name="Normal 4 2 2 6" xfId="4441" xr:uid="{9993DEB1-DBD3-4137-8F51-731F1DDF9AAA}"/>
    <cellStyle name="Normal 4 2 3" xfId="4442" xr:uid="{37BE753C-0BE9-40C1-A687-B10A3272464C}"/>
    <cellStyle name="Normal 4 2 3 2" xfId="4443" xr:uid="{5E543E59-1FCE-4DD2-B934-656557947C78}"/>
    <cellStyle name="Normal 4 2 3 2 2" xfId="4444" xr:uid="{52A6ED57-B563-4FE5-9554-62CCCDABE320}"/>
    <cellStyle name="Normal 4 2 3 2 3" xfId="4445" xr:uid="{F1387397-A43E-4DF8-B65D-D991830FE2AF}"/>
    <cellStyle name="Normal 4 2 3 2 4" xfId="4446" xr:uid="{F4CFE529-8987-4163-8C6A-7C8F5777E4C2}"/>
    <cellStyle name="Normal 4 2 3 3" xfId="4447" xr:uid="{4CDD89B5-FD24-4B00-AEC4-EC6C7453A842}"/>
    <cellStyle name="Normal 4 2 3 4" xfId="4448" xr:uid="{9D51D2D8-4804-40F6-8CC5-88761D77067E}"/>
    <cellStyle name="Normal 4 2 3 5" xfId="4449" xr:uid="{745B46E2-B299-4F4D-9D77-0CA55CA14B7F}"/>
    <cellStyle name="Normal 4 2 4" xfId="4450" xr:uid="{F436B563-39EF-4AB8-915A-9DB9E2680A94}"/>
    <cellStyle name="Normal 4 2 4 2" xfId="4451" xr:uid="{6FC1668F-6A81-467C-93E5-7C80DD325509}"/>
    <cellStyle name="Normal 4 2 4 3" xfId="4452" xr:uid="{0273BC94-246D-46BD-AB5D-10F4AA33B372}"/>
    <cellStyle name="Normal 4 2 4 4" xfId="4453" xr:uid="{ACE73121-C3B5-4917-8C03-68F8FE6C8827}"/>
    <cellStyle name="Normal 4 2 5" xfId="4454" xr:uid="{D8759058-F484-4790-8BA6-1B752B4C1996}"/>
    <cellStyle name="Normal 4 2 5 2" xfId="4455" xr:uid="{40077D7A-8353-44C5-A5AF-3B9C55E3B5CB}"/>
    <cellStyle name="Normal 4 2 6" xfId="4456" xr:uid="{82AB4ED1-5333-4B13-8EB1-AE0BABB9B0A6}"/>
    <cellStyle name="Normal 4 2 6 2" xfId="4457" xr:uid="{7C5566D6-AFC3-4F4B-B3CC-A75C6F697F4F}"/>
    <cellStyle name="Normal 4 2 7" xfId="4458" xr:uid="{2F0F8AFA-505A-499F-AEBF-8729A2CD6853}"/>
    <cellStyle name="Normal 4 2 7 2" xfId="4459" xr:uid="{F8AC1D93-2E08-403A-8FF3-D483C35ADAC0}"/>
    <cellStyle name="Normal 4 2 8" xfId="4460" xr:uid="{C67FFE33-333A-45AF-9BE5-381AE17CAEFE}"/>
    <cellStyle name="Normal 4 2 9" xfId="4461" xr:uid="{19606E4B-B22A-4314-9D05-6752099A612A}"/>
    <cellStyle name="Normal 4 3" xfId="4462" xr:uid="{AE1C797D-31F4-4115-873D-B97F1FA25C43}"/>
    <cellStyle name="Normal 4 3 2" xfId="4463" xr:uid="{0B6A0FDA-B1CF-4B89-B153-9DEF1F6BA0B5}"/>
    <cellStyle name="Normal 4 3 2 2" xfId="4464" xr:uid="{CEFCD925-3812-4242-82EE-E5B797F887DC}"/>
    <cellStyle name="Normal 4 3 2 2 2" xfId="4465" xr:uid="{80386548-CF99-46F3-950E-3E1A03DDF3FB}"/>
    <cellStyle name="Normal 4 3 2 2 2 2" xfId="4466" xr:uid="{9D63D106-1879-492A-BDEF-20CF43CBB7B6}"/>
    <cellStyle name="Normal 4 3 2 2 2 3" xfId="4467" xr:uid="{E707CE00-B7DF-4027-9CF3-78DA14E8E76B}"/>
    <cellStyle name="Normal 4 3 2 2 2 4" xfId="4468" xr:uid="{69611A4E-DB3F-4806-9758-03E9A6A2F3A5}"/>
    <cellStyle name="Normal 4 3 2 2 3" xfId="4469" xr:uid="{7BBBA3CB-11FB-4FD9-B137-D678CDBE1202}"/>
    <cellStyle name="Normal 4 3 2 2 4" xfId="4470" xr:uid="{698163DD-4157-40C7-81FD-A9B92003C6CD}"/>
    <cellStyle name="Normal 4 3 2 2 5" xfId="4471" xr:uid="{CAB1774F-61A0-4207-B839-32A1D1EDC5B3}"/>
    <cellStyle name="Normal 4 3 2 3" xfId="4472" xr:uid="{DFFCFD5B-D94D-459D-B10A-8041E0B0310B}"/>
    <cellStyle name="Normal 4 3 2 3 2" xfId="4473" xr:uid="{BC75B30A-E67C-4886-BEA7-8CFF59CA4B7D}"/>
    <cellStyle name="Normal 4 3 2 3 3" xfId="4474" xr:uid="{7A2FD10A-2CAA-4DFC-9A0E-29818D9AF10A}"/>
    <cellStyle name="Normal 4 3 2 3 4" xfId="4475" xr:uid="{70566DEF-C25E-413E-9D20-D780BF98ACA0}"/>
    <cellStyle name="Normal 4 3 2 4" xfId="4476" xr:uid="{8FF97015-2D75-4C8F-8624-17A1DA96BFC2}"/>
    <cellStyle name="Normal 4 3 2 5" xfId="4477" xr:uid="{32A28158-3938-4092-81CB-79211527D067}"/>
    <cellStyle name="Normal 4 3 2 6" xfId="4478" xr:uid="{7E67D2CA-8545-4649-80C9-443D5C84D81E}"/>
    <cellStyle name="Normal 4 3 3" xfId="4479" xr:uid="{89AB20B5-38B6-46EC-B2A5-765FEACF8B29}"/>
    <cellStyle name="Normal 4 3 3 2" xfId="4480" xr:uid="{78FD2D35-1CF4-47F2-B7AA-499B74CD6BC2}"/>
    <cellStyle name="Normal 4 3 3 2 2" xfId="4481" xr:uid="{19FD7B54-88AF-4F53-889A-84E2F5A536D2}"/>
    <cellStyle name="Normal 4 3 3 2 3" xfId="4482" xr:uid="{BFEE840C-62AC-4EE7-A7D7-6265A9F51E12}"/>
    <cellStyle name="Normal 4 3 3 2 4" xfId="4483" xr:uid="{5173D4C4-CD08-48C1-AD6C-C668D81E2E68}"/>
    <cellStyle name="Normal 4 3 3 3" xfId="4484" xr:uid="{CCE7EC81-18EA-4FB1-B9E7-586EF234D35D}"/>
    <cellStyle name="Normal 4 3 3 4" xfId="4485" xr:uid="{B470E63D-5DCA-4A73-B237-6A0332B49770}"/>
    <cellStyle name="Normal 4 3 3 5" xfId="4486" xr:uid="{D681BE97-256B-4259-B407-026D5A784AC0}"/>
    <cellStyle name="Normal 4 3 4" xfId="4487" xr:uid="{03136207-B893-418B-AB40-4D7688C95280}"/>
    <cellStyle name="Normal 4 3 4 2" xfId="4488" xr:uid="{34FBB781-9564-4D6A-B2E2-8537DFF428DC}"/>
    <cellStyle name="Normal 4 3 4 3" xfId="4489" xr:uid="{7106D517-EA8E-46CB-A2BB-72953BBE26A9}"/>
    <cellStyle name="Normal 4 3 4 4" xfId="4490" xr:uid="{2DE9BA39-29BB-496F-B176-D520ECCE2677}"/>
    <cellStyle name="Normal 4 3 5" xfId="4491" xr:uid="{CB82360E-1FA6-437F-92A1-6E641E22C038}"/>
    <cellStyle name="Normal 4 3 6" xfId="4492" xr:uid="{3562D1F4-A95B-4BF8-86C3-BADAC83FADB9}"/>
    <cellStyle name="Normal 4 3 7" xfId="4493" xr:uid="{19641100-1C19-45E7-9192-72573EADFD4D}"/>
    <cellStyle name="Normal 4 4" xfId="4494" xr:uid="{41725BB5-850F-4B1D-A344-9A687ADB60C6}"/>
    <cellStyle name="Normal 4 4 2" xfId="4495" xr:uid="{893A6073-6A13-4997-A11F-375AB13E21C9}"/>
    <cellStyle name="Normal 4 4 2 2" xfId="4496" xr:uid="{EE58DEE4-2BC6-41A4-A966-C217A7BD1494}"/>
    <cellStyle name="Normal 4 4 2 2 2" xfId="4497" xr:uid="{EED3B759-6574-46C6-A81C-D20CE982CFAC}"/>
    <cellStyle name="Normal 4 4 2 2 3" xfId="4498" xr:uid="{4DC35A7D-73A0-4D2A-AF3A-69B4A1D4DF25}"/>
    <cellStyle name="Normal 4 4 2 2 4" xfId="4499" xr:uid="{32309788-10F0-4902-9C4B-84669BA31EBA}"/>
    <cellStyle name="Normal 4 4 2 3" xfId="4500" xr:uid="{7597CD43-81D7-44CD-8826-0983AAB56A52}"/>
    <cellStyle name="Normal 4 4 2 4" xfId="4501" xr:uid="{9CA02BD5-FD25-462A-983F-143773D2816A}"/>
    <cellStyle name="Normal 4 4 2 5" xfId="4502" xr:uid="{84CEDFB7-1BA7-4910-BA80-304619E58919}"/>
    <cellStyle name="Normal 4 4 3" xfId="4503" xr:uid="{8A59652E-17D5-40FB-96A8-941F8D6FA6C9}"/>
    <cellStyle name="Normal 4 4 3 2" xfId="4504" xr:uid="{DB6E1BBF-0368-48B8-B277-A71AEBD74017}"/>
    <cellStyle name="Normal 4 4 3 3" xfId="4505" xr:uid="{A28A3A41-3076-4338-BC06-BE84E493C445}"/>
    <cellStyle name="Normal 4 4 3 4" xfId="4506" xr:uid="{156A57DF-5BCF-4C04-9C3F-A25982A71249}"/>
    <cellStyle name="Normal 4 4 4" xfId="4507" xr:uid="{1FC9CD6B-4362-4825-8F96-9DE8B0DFE8D4}"/>
    <cellStyle name="Normal 4 4 5" xfId="4508" xr:uid="{FEDA041D-FD24-4FCA-BBF8-F9A8CF195FFB}"/>
    <cellStyle name="Normal 4 4 6" xfId="4509" xr:uid="{46C9B43B-13C1-47D6-A5D8-054BFB413D7C}"/>
    <cellStyle name="Normal 4 5" xfId="4510" xr:uid="{DDE5B10C-EE66-4EED-8676-070A9AAB1309}"/>
    <cellStyle name="Normal 4 5 2" xfId="4511" xr:uid="{4E18A381-BE22-4FB3-903F-5FF3D3448769}"/>
    <cellStyle name="Normal 4 5 2 2" xfId="4512" xr:uid="{61C5700F-CF23-447D-9187-7163B12C52CC}"/>
    <cellStyle name="Normal 4 5 2 3" xfId="4513" xr:uid="{113CF424-5D4D-4A4B-A31A-8DAD346EBB0E}"/>
    <cellStyle name="Normal 4 5 2 4" xfId="4514" xr:uid="{4686CE4F-B32C-4D5C-AF81-897F73F9FB15}"/>
    <cellStyle name="Normal 4 5 3" xfId="4515" xr:uid="{B5A65F84-1BF6-4C6F-B93A-C669B7E91A68}"/>
    <cellStyle name="Normal 4 5 4" xfId="4516" xr:uid="{2F0C1401-C56E-468D-8DD2-7AD5AC252E3D}"/>
    <cellStyle name="Normal 4 5 5" xfId="4517" xr:uid="{EC741C47-7352-4E13-8F74-CF23E40B36B8}"/>
    <cellStyle name="Normal 4 6" xfId="4518" xr:uid="{F197830C-37F8-422B-95AD-05C55A2B2312}"/>
    <cellStyle name="Normal 4 6 2" xfId="4519" xr:uid="{7F2DD5B3-C3FD-424B-9B8C-3929619B38B6}"/>
    <cellStyle name="Normal 4 6 3" xfId="4520" xr:uid="{AECFE0BD-5D5B-4474-888B-C4B50398B003}"/>
    <cellStyle name="Normal 4 6 4" xfId="4521" xr:uid="{C3DC7D52-E0A1-4AB9-A274-57D879DC0307}"/>
    <cellStyle name="Normal 4 7" xfId="4522" xr:uid="{395511ED-3D29-4052-B795-DD7FB381F1C2}"/>
    <cellStyle name="Normal 4 7 2" xfId="4523" xr:uid="{B1FD3FEF-7B6C-4CE4-BA4D-019A09D52FE3}"/>
    <cellStyle name="Normal 4 8" xfId="4524" xr:uid="{78D1F700-522B-4503-A0B7-3A603C8A26BB}"/>
    <cellStyle name="Normal 4 8 2" xfId="4525" xr:uid="{A8F587E6-E778-44CC-8C8A-F9E3C19BDC8A}"/>
    <cellStyle name="Normal 4 9" xfId="4526" xr:uid="{26891ED1-C4DD-4D9C-A42A-D87BEE6AC592}"/>
    <cellStyle name="Normal 40" xfId="4527" xr:uid="{5628CB25-97A7-4EDF-AEAB-E335242DE347}"/>
    <cellStyle name="Normal 40 2" xfId="4528" xr:uid="{69093BB0-6E92-4203-AD94-2B465D348114}"/>
    <cellStyle name="Normal 40 2 2" xfId="4529" xr:uid="{A55D8667-A2E3-4BDB-9794-D96138363BDD}"/>
    <cellStyle name="Normal 40 2 2 2" xfId="4530" xr:uid="{8A0A6222-C09B-4891-8879-D02AD2CA57FE}"/>
    <cellStyle name="Normal 40 2 2 2 2" xfId="4531" xr:uid="{B79D5C4B-0A25-462D-9477-7C0C5172271D}"/>
    <cellStyle name="Normal 40 2 2 2 3" xfId="4532" xr:uid="{1DAA4CE0-D7C0-451C-BE8C-42E44F59F7D6}"/>
    <cellStyle name="Normal 40 2 2 2 4" xfId="4533" xr:uid="{1B16A9D5-6352-4EF1-8AAB-0139E30D864A}"/>
    <cellStyle name="Normal 40 2 2 3" xfId="4534" xr:uid="{FFEBC09F-167B-47F5-960E-9879CE30F6C6}"/>
    <cellStyle name="Normal 40 2 2 4" xfId="4535" xr:uid="{EB3E5773-26BC-4551-9162-EBE29AC3A12F}"/>
    <cellStyle name="Normal 40 2 2 5" xfId="4536" xr:uid="{24755F93-071A-48F6-9164-1A296E99D972}"/>
    <cellStyle name="Normal 40 2 3" xfId="4537" xr:uid="{41B54988-F646-4AA3-B03D-DDA3825D5836}"/>
    <cellStyle name="Normal 40 2 3 2" xfId="4538" xr:uid="{EB0ED320-D3CF-4753-BB1C-D9DBE16F66D6}"/>
    <cellStyle name="Normal 40 2 3 3" xfId="4539" xr:uid="{F7680777-C542-4ABF-A658-5F0E4A3B61B9}"/>
    <cellStyle name="Normal 40 2 3 4" xfId="4540" xr:uid="{4CFBD490-C901-408E-BC28-E4B89611D80E}"/>
    <cellStyle name="Normal 40 2 4" xfId="4541" xr:uid="{9A44F2B4-BD31-40E3-96B6-4909E9D2EB86}"/>
    <cellStyle name="Normal 40 2 5" xfId="4542" xr:uid="{048A9644-8FCF-4829-81D0-CDE47B6E9A62}"/>
    <cellStyle name="Normal 40 2 6" xfId="4543" xr:uid="{6C252F77-7BA7-4559-8E29-B1DD7204F57C}"/>
    <cellStyle name="Normal 40 3" xfId="4544" xr:uid="{E041DCD9-6FDA-4CF0-B20C-26789A12A964}"/>
    <cellStyle name="Normal 40 3 2" xfId="4545" xr:uid="{13A278F7-0558-4CED-AAC7-9CB31BE5E2BD}"/>
    <cellStyle name="Normal 40 3 2 2" xfId="4546" xr:uid="{9A07E752-7CB2-411E-8ECA-A63EEE03306F}"/>
    <cellStyle name="Normal 40 3 2 3" xfId="4547" xr:uid="{2502AAC5-4951-4FA7-8922-69ACEE50A7E2}"/>
    <cellStyle name="Normal 40 3 2 4" xfId="4548" xr:uid="{DF6FCDF4-FCD6-4D50-8374-5EA8C73E0ABA}"/>
    <cellStyle name="Normal 40 3 3" xfId="4549" xr:uid="{AB88DE3E-9A7D-475C-99AC-58ED8C45615D}"/>
    <cellStyle name="Normal 40 3 4" xfId="4550" xr:uid="{5050BECE-00DA-41EF-928F-C70956B1935C}"/>
    <cellStyle name="Normal 40 3 5" xfId="4551" xr:uid="{64BCC649-6188-40D9-95B0-B6DBD6F54122}"/>
    <cellStyle name="Normal 40 4" xfId="4552" xr:uid="{6C4A99A0-242B-4B67-8DE4-3AFDD6784910}"/>
    <cellStyle name="Normal 40 4 2" xfId="4553" xr:uid="{96F083F0-B265-4A23-9F85-B634BAE65CAA}"/>
    <cellStyle name="Normal 40 4 3" xfId="4554" xr:uid="{77D4AAE2-D04F-4D72-8D66-CF2A0D9EF8F2}"/>
    <cellStyle name="Normal 40 4 4" xfId="4555" xr:uid="{A1AC08C0-C7A9-4B37-9815-B04C7303807F}"/>
    <cellStyle name="Normal 40 5" xfId="4556" xr:uid="{D8BD61E0-4095-45A4-826C-8062749C49D2}"/>
    <cellStyle name="Normal 40 6" xfId="4557" xr:uid="{6A732BE6-888D-443D-AE52-1FEF773C8BD9}"/>
    <cellStyle name="Normal 40 7" xfId="4558" xr:uid="{21EE1343-944D-43AF-9024-5317046E9772}"/>
    <cellStyle name="Normal 41" xfId="4559" xr:uid="{E73D8C7A-B8CC-41FF-BF4C-751EDC33AB7E}"/>
    <cellStyle name="Normal 41 2" xfId="4560" xr:uid="{64AB4FAB-CE86-46AF-912B-6236720BF9D9}"/>
    <cellStyle name="Normal 41 2 2" xfId="4561" xr:uid="{44C2FC43-40FE-439A-9074-BECEC9AD2BA3}"/>
    <cellStyle name="Normal 41 2 2 2" xfId="4562" xr:uid="{648D6094-9B93-41B0-B925-CFF49E2AA9B6}"/>
    <cellStyle name="Normal 41 2 2 2 2" xfId="4563" xr:uid="{64344C87-8BD3-4801-BB86-BE13EA6C171B}"/>
    <cellStyle name="Normal 41 2 2 2 3" xfId="4564" xr:uid="{CDB3F430-13A8-4623-B8A7-6F78513207EC}"/>
    <cellStyle name="Normal 41 2 2 2 4" xfId="4565" xr:uid="{E2DB6017-B4EC-4108-BF2D-0369A7FFF1B9}"/>
    <cellStyle name="Normal 41 2 2 3" xfId="4566" xr:uid="{77B98A8D-1933-4D3E-837D-65A53A7923A2}"/>
    <cellStyle name="Normal 41 2 2 4" xfId="4567" xr:uid="{26471670-07F6-43CC-9E1C-BDCE85646729}"/>
    <cellStyle name="Normal 41 2 2 5" xfId="4568" xr:uid="{8418AC73-FE40-4D93-A9F5-E5BED460D79E}"/>
    <cellStyle name="Normal 41 2 3" xfId="4569" xr:uid="{8F6FE738-7130-4CA1-B97A-536A8B115405}"/>
    <cellStyle name="Normal 41 2 3 2" xfId="4570" xr:uid="{405760DC-366E-4781-891A-ECDF7E8AA73A}"/>
    <cellStyle name="Normal 41 2 3 3" xfId="4571" xr:uid="{4491289D-D1E5-4867-87AC-8E5331AE2BBB}"/>
    <cellStyle name="Normal 41 2 3 4" xfId="4572" xr:uid="{A8FD62A7-BC17-4AF8-925F-001950F5552E}"/>
    <cellStyle name="Normal 41 2 4" xfId="4573" xr:uid="{62063E47-DFD5-47FE-AA57-573286E5A769}"/>
    <cellStyle name="Normal 41 2 5" xfId="4574" xr:uid="{00606FD9-34C7-426A-A466-488287531F71}"/>
    <cellStyle name="Normal 41 2 6" xfId="4575" xr:uid="{D08C3B94-10D4-4C3D-B983-CED50174DAC2}"/>
    <cellStyle name="Normal 41 3" xfId="4576" xr:uid="{9A28D4E8-0C3E-4469-92C0-5F7344B2EB1F}"/>
    <cellStyle name="Normal 41 3 2" xfId="4577" xr:uid="{8C833DE7-2A28-46EF-AF82-4CC410D67BF4}"/>
    <cellStyle name="Normal 41 3 2 2" xfId="4578" xr:uid="{A3E6B394-3D91-436C-B594-AD8E0D2FB23E}"/>
    <cellStyle name="Normal 41 3 2 2 2" xfId="4579" xr:uid="{330E6800-8A0D-413C-871E-0AD6367ECF38}"/>
    <cellStyle name="Normal 41 3 2 3" xfId="4580" xr:uid="{740BAAC1-ED14-4475-BEE2-6F8FFFB6E97C}"/>
    <cellStyle name="Normal 41 3 2 4" xfId="4581" xr:uid="{C1674064-FA78-4F82-93AC-0ADBC8BAFEFC}"/>
    <cellStyle name="Normal 41 3 3" xfId="4582" xr:uid="{25E345D0-3E7E-48EF-AC99-784B566AB9D0}"/>
    <cellStyle name="Normal 41 3 3 2" xfId="4583" xr:uid="{6F5B4BF7-9FF9-4572-B932-A79342EEBF89}"/>
    <cellStyle name="Normal 41 3 4" xfId="4584" xr:uid="{DF4C881F-221E-40ED-B330-9C9409B4E95E}"/>
    <cellStyle name="Normal 41 3 5" xfId="4585" xr:uid="{C0F6AC38-A7AA-4C52-9FC0-3D41749F094B}"/>
    <cellStyle name="Normal 41 4" xfId="4586" xr:uid="{FF258E46-0E8B-4D4A-8349-8D50494FBC95}"/>
    <cellStyle name="Normal 41 4 2" xfId="4587" xr:uid="{502A3B0B-1EA5-42EB-BFCB-B647E1C60C6A}"/>
    <cellStyle name="Normal 41 4 3" xfId="4588" xr:uid="{3700141C-48A4-4EFB-AD46-9DC0CE8046EF}"/>
    <cellStyle name="Normal 41 4 4" xfId="4589" xr:uid="{6AD0173B-D901-40B7-A0DE-65ED542E9371}"/>
    <cellStyle name="Normal 41 5" xfId="4590" xr:uid="{8A2D4179-C5A3-4F1F-ACA4-54D21856BF51}"/>
    <cellStyle name="Normal 41 6" xfId="4591" xr:uid="{1D7C97D7-65F8-493E-AD7E-F85EB46DCDF7}"/>
    <cellStyle name="Normal 41 7" xfId="4592" xr:uid="{649A19D1-C62C-45F9-BB19-9A0DBEAA71A3}"/>
    <cellStyle name="Normal 42" xfId="4593" xr:uid="{17C32B6A-6F2C-4FDE-8AE0-9BE3EC8BFFF3}"/>
    <cellStyle name="Normal 42 2" xfId="4594" xr:uid="{F5FDC6D2-9FC5-4BAB-A74A-A0AD3D8C6246}"/>
    <cellStyle name="Normal 42 2 2" xfId="4595" xr:uid="{09F2DC14-BAC4-4D97-9E1A-2B634F5F1F93}"/>
    <cellStyle name="Normal 42 2 2 2" xfId="4596" xr:uid="{7B6A6350-8119-4375-ABE2-130B78BCE3EF}"/>
    <cellStyle name="Normal 42 2 2 2 2" xfId="4597" xr:uid="{F16F2C53-9B4D-4414-A578-3A90FD04E026}"/>
    <cellStyle name="Normal 42 2 2 2 3" xfId="4598" xr:uid="{BFBA16FB-3F0D-4699-8C75-1C991FA90C91}"/>
    <cellStyle name="Normal 42 2 2 2 4" xfId="4599" xr:uid="{671F9512-7BB5-4211-93F4-5BC734009E06}"/>
    <cellStyle name="Normal 42 2 2 3" xfId="4600" xr:uid="{8D3AB03B-CCEB-4C7A-95BB-63DD6A1A48C2}"/>
    <cellStyle name="Normal 42 2 2 4" xfId="4601" xr:uid="{5F54CDA9-94C3-465C-A3FB-FD850096CD80}"/>
    <cellStyle name="Normal 42 2 2 5" xfId="4602" xr:uid="{0109E458-5309-4395-8FD8-37959C77330E}"/>
    <cellStyle name="Normal 42 2 3" xfId="4603" xr:uid="{34C536BB-EADC-427E-B1AC-70734F3001DB}"/>
    <cellStyle name="Normal 42 2 3 2" xfId="4604" xr:uid="{6C53A78B-9B38-4AE6-9EBC-F64D2949FBCD}"/>
    <cellStyle name="Normal 42 2 3 3" xfId="4605" xr:uid="{37D3912F-0564-4D74-B5DE-370C1D6D7CF6}"/>
    <cellStyle name="Normal 42 2 3 4" xfId="4606" xr:uid="{5E969539-4FC4-4B63-9043-B046374A42F6}"/>
    <cellStyle name="Normal 42 2 4" xfId="4607" xr:uid="{C5F5BF13-BE8E-4E7A-B1E0-315779112563}"/>
    <cellStyle name="Normal 42 2 5" xfId="4608" xr:uid="{5631C945-9819-4841-912C-2C9C816D848D}"/>
    <cellStyle name="Normal 42 2 6" xfId="4609" xr:uid="{49045125-DFD8-4046-8A4A-37C16749740D}"/>
    <cellStyle name="Normal 42 3" xfId="4610" xr:uid="{0281F834-4454-4686-8079-D27E2CF65E0B}"/>
    <cellStyle name="Normal 42 3 2" xfId="4611" xr:uid="{1C8608E4-E33B-4763-B33E-8883C5CE3309}"/>
    <cellStyle name="Normal 42 3 2 2" xfId="4612" xr:uid="{E68A3281-D000-4731-A441-2A267F58D2D6}"/>
    <cellStyle name="Normal 42 3 2 3" xfId="4613" xr:uid="{4DF7B4F9-C696-4079-873A-D229F2010620}"/>
    <cellStyle name="Normal 42 3 2 4" xfId="4614" xr:uid="{F2227280-844E-43DA-B29F-998C01E73513}"/>
    <cellStyle name="Normal 42 3 3" xfId="4615" xr:uid="{41777B13-6823-42C9-962C-DE2671871636}"/>
    <cellStyle name="Normal 42 3 4" xfId="4616" xr:uid="{FAB26BCE-47DB-467C-A015-F1AEC6DBFF7F}"/>
    <cellStyle name="Normal 42 3 5" xfId="4617" xr:uid="{9CB56F1A-3004-4939-8615-E9005D248BDE}"/>
    <cellStyle name="Normal 42 4" xfId="4618" xr:uid="{F43FD868-2DC3-4A79-A7AE-06AD2AEB4615}"/>
    <cellStyle name="Normal 42 4 2" xfId="4619" xr:uid="{2EABB18C-B6A8-4E31-839A-39B875808CD8}"/>
    <cellStyle name="Normal 42 4 3" xfId="4620" xr:uid="{7166929D-7F63-4BA1-9568-7F63EECE0766}"/>
    <cellStyle name="Normal 42 4 4" xfId="4621" xr:uid="{68A50237-6FC4-403F-9229-DFA770EFF806}"/>
    <cellStyle name="Normal 42 5" xfId="4622" xr:uid="{E906ADDE-2404-45CF-ADCB-3989F96C64BE}"/>
    <cellStyle name="Normal 42 6" xfId="4623" xr:uid="{9255BC8D-365A-4A73-9006-EC8B3638101F}"/>
    <cellStyle name="Normal 42 7" xfId="4624" xr:uid="{4CF1BE78-93C0-44A1-82A4-0DF2F8C24B9C}"/>
    <cellStyle name="Normal 43" xfId="4625" xr:uid="{58A019B9-4220-4E83-A33C-E50F4B7BCA99}"/>
    <cellStyle name="Normal 43 2" xfId="4626" xr:uid="{89AF990C-6E63-43C5-AD37-0CF1920FDAE3}"/>
    <cellStyle name="Normal 43 2 2" xfId="4627" xr:uid="{17578959-8488-4A30-B77C-2470141AF625}"/>
    <cellStyle name="Normal 43 2 2 2" xfId="4628" xr:uid="{137F3787-E730-4085-AB4B-E3F71FF1AB48}"/>
    <cellStyle name="Normal 43 2 2 2 2" xfId="4629" xr:uid="{96E04AE7-B026-4E21-B1DE-F31A7C1B9D10}"/>
    <cellStyle name="Normal 43 2 2 2 3" xfId="4630" xr:uid="{0A9C9EFB-28F6-4325-A099-A13D8D45BC39}"/>
    <cellStyle name="Normal 43 2 2 2 4" xfId="4631" xr:uid="{825CCA2E-5242-4A8D-B334-04AD69A2598F}"/>
    <cellStyle name="Normal 43 2 2 3" xfId="4632" xr:uid="{628B45F8-9BCC-4530-854A-84684F4D710C}"/>
    <cellStyle name="Normal 43 2 2 4" xfId="4633" xr:uid="{26C8DA04-60BC-4EB4-BAF5-D52DF22D0514}"/>
    <cellStyle name="Normal 43 2 2 5" xfId="4634" xr:uid="{5AE320B1-B653-4457-9678-15B43D3A54A6}"/>
    <cellStyle name="Normal 43 2 3" xfId="4635" xr:uid="{2E742385-80A8-4766-8ECD-54327CEA3A15}"/>
    <cellStyle name="Normal 43 2 3 2" xfId="4636" xr:uid="{548F6DFC-A3A3-41FE-8D69-D1BEDE50357C}"/>
    <cellStyle name="Normal 43 2 3 3" xfId="4637" xr:uid="{3050FD97-DED0-4A07-8E1F-3F6A0EC7BBE2}"/>
    <cellStyle name="Normal 43 2 3 4" xfId="4638" xr:uid="{0A3D1B21-C255-47E1-8DA4-EF19FEDA85FC}"/>
    <cellStyle name="Normal 43 2 4" xfId="4639" xr:uid="{9124EAD1-10A6-45F3-BB09-B11C0D397C22}"/>
    <cellStyle name="Normal 43 2 5" xfId="4640" xr:uid="{0421D764-180B-4FCB-ACDB-856001997182}"/>
    <cellStyle name="Normal 43 2 6" xfId="4641" xr:uid="{847420AD-621D-4F70-8EF7-C433E0679B68}"/>
    <cellStyle name="Normal 43 3" xfId="4642" xr:uid="{3CE4C87C-CA78-4D92-88E4-37BFB43EBEB2}"/>
    <cellStyle name="Normal 43 3 2" xfId="4643" xr:uid="{364BBA2C-B8A3-49CA-B784-7F2C784F1E73}"/>
    <cellStyle name="Normal 43 3 2 2" xfId="4644" xr:uid="{00071464-F115-4A2B-A7BB-DE0AE28945B4}"/>
    <cellStyle name="Normal 43 3 2 2 2" xfId="4645" xr:uid="{1E04F3EC-8531-456D-9934-1FE93320A248}"/>
    <cellStyle name="Normal 43 3 2 2 3" xfId="4646" xr:uid="{AC18CE47-81D4-4372-BF17-18CF837E2BAF}"/>
    <cellStyle name="Normal 43 3 2 2 4" xfId="4647" xr:uid="{1085510D-92BF-4488-9A84-62B5F936F72D}"/>
    <cellStyle name="Normal 43 3 2 3" xfId="4648" xr:uid="{C0BA0C22-94E1-46E6-9E2B-30A9FE9A3D9B}"/>
    <cellStyle name="Normal 43 3 2 4" xfId="4649" xr:uid="{31E40C0F-5C34-436A-AB94-F0368F534AD7}"/>
    <cellStyle name="Normal 43 3 2 5" xfId="4650" xr:uid="{C62DACBC-6C11-4393-81EC-474D7A39840A}"/>
    <cellStyle name="Normal 43 3 3" xfId="4651" xr:uid="{5794ECDD-3861-412B-B1A5-AB0FBCA281EC}"/>
    <cellStyle name="Normal 43 3 3 2" xfId="4652" xr:uid="{484FFF50-5F77-4009-92F8-645B6378204F}"/>
    <cellStyle name="Normal 43 3 3 3" xfId="4653" xr:uid="{F1DBA029-6251-4933-8555-7980FBC95D21}"/>
    <cellStyle name="Normal 43 3 3 4" xfId="4654" xr:uid="{D96E94D0-F36C-4155-BE44-9C19D3D3F477}"/>
    <cellStyle name="Normal 43 3 4" xfId="4655" xr:uid="{F8A7E175-39BC-4DED-9D8B-8A3F70ADCC64}"/>
    <cellStyle name="Normal 43 3 5" xfId="4656" xr:uid="{3B11EF4F-BF9A-4DEB-A7C1-30EFC7E4940F}"/>
    <cellStyle name="Normal 43 3 6" xfId="4657" xr:uid="{5D43B6D4-877A-4AEA-BFAE-0C92A455B8D3}"/>
    <cellStyle name="Normal 43 4" xfId="4658" xr:uid="{C3CF736A-EB88-431E-B153-0969A0CDF6D9}"/>
    <cellStyle name="Normal 43 4 2" xfId="4659" xr:uid="{9A819AA2-62E0-4AE1-BF36-639B588DB007}"/>
    <cellStyle name="Normal 43 4 2 2" xfId="4660" xr:uid="{1C36DA6B-9876-4867-90BE-F2D325367103}"/>
    <cellStyle name="Normal 43 4 2 3" xfId="4661" xr:uid="{1F45216E-9EEF-45AD-86A8-6CE39B7CA7B9}"/>
    <cellStyle name="Normal 43 4 2 4" xfId="4662" xr:uid="{20EC8343-16DC-43DA-857F-AA6E3377B956}"/>
    <cellStyle name="Normal 43 4 3" xfId="4663" xr:uid="{A20C5463-F456-4BEB-AA44-FCFEE2C2FE9E}"/>
    <cellStyle name="Normal 43 4 4" xfId="4664" xr:uid="{4648FF7F-6B25-4D0F-9629-F105AB358388}"/>
    <cellStyle name="Normal 43 4 5" xfId="4665" xr:uid="{07E1077F-2D7E-4ED8-BAA2-947589262B7F}"/>
    <cellStyle name="Normal 43 5" xfId="4666" xr:uid="{7F5A4C64-59D1-44CB-B8AC-FBC352C7A826}"/>
    <cellStyle name="Normal 43 5 2" xfId="4667" xr:uid="{28429069-AF53-4597-B8C9-C3D4AEAEF1DB}"/>
    <cellStyle name="Normal 43 5 3" xfId="4668" xr:uid="{0D9B83C5-4EC3-43A7-BD05-8A7D43AD4E41}"/>
    <cellStyle name="Normal 43 5 4" xfId="4669" xr:uid="{95591801-52D4-4981-8238-0F5966AE1C7C}"/>
    <cellStyle name="Normal 43 6" xfId="4670" xr:uid="{238DC91F-F636-4D39-BE7B-E32BE799E60C}"/>
    <cellStyle name="Normal 43 7" xfId="4671" xr:uid="{B73550D9-452E-43FC-9CF0-358ED3B33F09}"/>
    <cellStyle name="Normal 43 8" xfId="4672" xr:uid="{CFBD3135-1276-4D03-8510-FC74BC4A93A0}"/>
    <cellStyle name="Normal 44" xfId="4673" xr:uid="{8A9E8FFE-1F68-49D1-94AE-D66FA84ADC35}"/>
    <cellStyle name="Normal 44 2" xfId="4674" xr:uid="{4B17C74F-C776-46BE-98EC-5E2B362E359B}"/>
    <cellStyle name="Normal 44 2 2" xfId="4675" xr:uid="{F6554F48-FAF1-4DD5-8383-3B189218DB88}"/>
    <cellStyle name="Normal 44 2 2 2" xfId="4676" xr:uid="{9D63F47B-7F68-405F-A937-180646BBB078}"/>
    <cellStyle name="Normal 44 2 2 2 2" xfId="4677" xr:uid="{68E236AD-4CAC-4BB1-92B1-C86A2B51C385}"/>
    <cellStyle name="Normal 44 2 2 2 3" xfId="4678" xr:uid="{AE244B67-1505-4746-9641-103AC79B8F25}"/>
    <cellStyle name="Normal 44 2 2 2 4" xfId="4679" xr:uid="{9450A934-0391-4528-B0BA-3F77D0F8D2CA}"/>
    <cellStyle name="Normal 44 2 2 3" xfId="4680" xr:uid="{FDD00E65-B219-412C-AE3A-557A2D60CD39}"/>
    <cellStyle name="Normal 44 2 2 4" xfId="4681" xr:uid="{62991B80-E21C-48C3-AF71-B18B5E4BA00D}"/>
    <cellStyle name="Normal 44 2 2 5" xfId="4682" xr:uid="{898C6E29-F6FE-447D-9BA9-58791DFB271B}"/>
    <cellStyle name="Normal 44 2 3" xfId="4683" xr:uid="{D4DE8A4B-42F7-41AD-B948-F662BBD22441}"/>
    <cellStyle name="Normal 44 2 3 2" xfId="4684" xr:uid="{4125B68A-8717-4379-B918-654B9F91668E}"/>
    <cellStyle name="Normal 44 2 3 3" xfId="4685" xr:uid="{0AE70236-BA6D-498A-A44F-29FF6EB7E9AE}"/>
    <cellStyle name="Normal 44 2 3 4" xfId="4686" xr:uid="{34F202CB-AE76-4006-A391-BA54155CA31B}"/>
    <cellStyle name="Normal 44 2 4" xfId="4687" xr:uid="{E4B6A59A-6DD8-457A-927B-8274DB0D681D}"/>
    <cellStyle name="Normal 44 2 5" xfId="4688" xr:uid="{5FDABEE0-07FD-4DB7-A25C-C85F579A7505}"/>
    <cellStyle name="Normal 44 2 6" xfId="4689" xr:uid="{DD002962-AD18-4097-AA7E-38185F4888B1}"/>
    <cellStyle name="Normal 44 3" xfId="4690" xr:uid="{3D81ADF5-E685-48B4-8930-6ACD2D701490}"/>
    <cellStyle name="Normal 44 3 2" xfId="4691" xr:uid="{B66819DC-7FD9-45D1-9622-B9CDFA08E1C3}"/>
    <cellStyle name="Normal 44 3 2 2" xfId="4692" xr:uid="{79A76FB1-459E-45F2-9C91-DA37E5BBDD8E}"/>
    <cellStyle name="Normal 44 3 2 3" xfId="4693" xr:uid="{4BABF8B7-9715-4562-9E17-A6B6FD89A683}"/>
    <cellStyle name="Normal 44 3 2 4" xfId="4694" xr:uid="{D9A6B1D2-8AFD-457F-BBAC-7E881F3846B1}"/>
    <cellStyle name="Normal 44 3 3" xfId="4695" xr:uid="{976D8634-77DD-4670-89D3-9B3E242F6477}"/>
    <cellStyle name="Normal 44 3 4" xfId="4696" xr:uid="{7416236C-CF59-4CA5-A1F8-D658DF4C423D}"/>
    <cellStyle name="Normal 44 3 5" xfId="4697" xr:uid="{C789C592-1692-4E36-BA97-785057698D0B}"/>
    <cellStyle name="Normal 44 4" xfId="4698" xr:uid="{5F0EC941-C262-4BC4-A693-187E1A74F9AF}"/>
    <cellStyle name="Normal 44 4 2" xfId="4699" xr:uid="{6B35C0B4-FD0F-4CCD-A6D9-21FC9C036C46}"/>
    <cellStyle name="Normal 44 4 3" xfId="4700" xr:uid="{705273B0-3438-4E12-B0FE-8E000C8A8B6C}"/>
    <cellStyle name="Normal 44 4 4" xfId="4701" xr:uid="{32142312-E7FD-47C7-AB8F-E8545F27672C}"/>
    <cellStyle name="Normal 44 5" xfId="4702" xr:uid="{691EF432-B73E-4759-8A29-688BD1D4FAC3}"/>
    <cellStyle name="Normal 44 6" xfId="4703" xr:uid="{3A3A398F-7081-4E9A-9704-36E69F671FCD}"/>
    <cellStyle name="Normal 44 7" xfId="4704" xr:uid="{54D66778-2AB6-4129-80C2-25C49380C30B}"/>
    <cellStyle name="Normal 45" xfId="4705" xr:uid="{19D38D30-DCEC-4380-9605-205B5321BBBC}"/>
    <cellStyle name="Normal 45 2" xfId="4706" xr:uid="{3A6F8F91-B836-43B4-A2C5-885B6B568111}"/>
    <cellStyle name="Normal 45 2 2" xfId="4707" xr:uid="{93635189-98BB-42BE-A7A8-6910499189A1}"/>
    <cellStyle name="Normal 45 2 2 2" xfId="4708" xr:uid="{74297B28-4482-4619-A5AC-06425CE8C0EF}"/>
    <cellStyle name="Normal 45 2 2 2 2" xfId="4709" xr:uid="{65B29422-F3BE-4F0A-9AF7-A237ED0886A3}"/>
    <cellStyle name="Normal 45 2 2 2 3" xfId="4710" xr:uid="{153CF6A7-7581-46AD-8EBD-C28D63AF4DBC}"/>
    <cellStyle name="Normal 45 2 2 2 4" xfId="4711" xr:uid="{9D26483C-F74B-4092-96D7-56C752F75016}"/>
    <cellStyle name="Normal 45 2 2 3" xfId="4712" xr:uid="{BF883067-CE5F-4CF5-B00D-40609CF67B49}"/>
    <cellStyle name="Normal 45 2 2 4" xfId="4713" xr:uid="{4034A2A5-AC06-46E9-87CB-51B55B9D4610}"/>
    <cellStyle name="Normal 45 2 2 5" xfId="4714" xr:uid="{082A1BAD-42B7-41E6-BA91-0BBC0D0D5376}"/>
    <cellStyle name="Normal 45 2 3" xfId="4715" xr:uid="{464E9936-B91B-403C-A6E4-E79CE83B1A74}"/>
    <cellStyle name="Normal 45 2 3 2" xfId="4716" xr:uid="{C1643B3B-3757-42D7-A3F9-53F438D991AE}"/>
    <cellStyle name="Normal 45 2 3 3" xfId="4717" xr:uid="{CCDBFABA-CA70-498B-A93D-9F0088A4D884}"/>
    <cellStyle name="Normal 45 2 3 4" xfId="4718" xr:uid="{9B836C28-F3CE-4897-9709-0D68FBE074F8}"/>
    <cellStyle name="Normal 45 2 4" xfId="4719" xr:uid="{A0FDE8EA-552F-444D-BBD1-DF2B6204E6D3}"/>
    <cellStyle name="Normal 45 2 5" xfId="4720" xr:uid="{02AD29C3-264F-494D-91E9-D574CAB36E85}"/>
    <cellStyle name="Normal 45 2 6" xfId="4721" xr:uid="{FC579659-34A0-4D14-8771-E90C0743A281}"/>
    <cellStyle name="Normal 45 3" xfId="4722" xr:uid="{4921C869-544E-4B94-8DF5-32DA7FE24639}"/>
    <cellStyle name="Normal 45 3 2" xfId="4723" xr:uid="{975BABD9-E3ED-4B39-9F67-666A07570E02}"/>
    <cellStyle name="Normal 45 3 2 2" xfId="4724" xr:uid="{874ACEB0-282F-4786-BC8E-6EEE7014CD92}"/>
    <cellStyle name="Normal 45 3 2 3" xfId="4725" xr:uid="{822C3679-67F6-444E-A887-02A732D9543F}"/>
    <cellStyle name="Normal 45 3 2 4" xfId="4726" xr:uid="{164E8EB3-CDDB-45D3-B601-51960AE824F9}"/>
    <cellStyle name="Normal 45 3 3" xfId="4727" xr:uid="{B713B010-704B-48C6-BEFC-3B66F3C8B1E0}"/>
    <cellStyle name="Normal 45 3 4" xfId="4728" xr:uid="{644C88D2-D19F-4626-B323-1EF3B60A2AE9}"/>
    <cellStyle name="Normal 45 3 5" xfId="4729" xr:uid="{C768A714-331B-4C1C-922F-BA621EC03CAE}"/>
    <cellStyle name="Normal 45 4" xfId="4730" xr:uid="{DC4B3BDF-5668-4F31-98CF-7442BC007842}"/>
    <cellStyle name="Normal 45 4 2" xfId="4731" xr:uid="{BFF679C9-9BDC-421C-A1E0-813317D6BBF0}"/>
    <cellStyle name="Normal 45 4 3" xfId="4732" xr:uid="{31F80DF9-4EFA-485A-817B-030CE0D3C404}"/>
    <cellStyle name="Normal 45 4 4" xfId="4733" xr:uid="{3436597E-94A4-44B5-98FD-087E7C04C658}"/>
    <cellStyle name="Normal 45 5" xfId="4734" xr:uid="{283EFC88-DE0D-47CC-A152-4102449589EC}"/>
    <cellStyle name="Normal 45 6" xfId="4735" xr:uid="{FE6F575D-F43E-4EC5-8903-0E2FE7824C6C}"/>
    <cellStyle name="Normal 45 7" xfId="4736" xr:uid="{214B60B6-83BA-4A2C-8490-9323DCCB0CBB}"/>
    <cellStyle name="Normal 46" xfId="4737" xr:uid="{CAD9B647-533D-4306-8605-0A501735037C}"/>
    <cellStyle name="Normal 46 2" xfId="4738" xr:uid="{F0D30F98-4F57-4DD0-85FD-C6AFD16F58FB}"/>
    <cellStyle name="Normal 46 2 2" xfId="4739" xr:uid="{B5C7A25F-C6D8-47A7-8359-FB00D64CFA04}"/>
    <cellStyle name="Normal 46 2 2 2" xfId="4740" xr:uid="{2FB4A662-549D-46BE-BAB9-56E1EE822636}"/>
    <cellStyle name="Normal 46 2 2 2 2" xfId="4741" xr:uid="{C33C9D41-81B7-4737-B012-B3EEE97B1258}"/>
    <cellStyle name="Normal 46 2 2 2 3" xfId="4742" xr:uid="{C5DAC725-C20F-4AAD-8611-6F1F22D4D39C}"/>
    <cellStyle name="Normal 46 2 2 2 4" xfId="4743" xr:uid="{0CA83BC3-8B05-40C1-A9B7-D27ABE3D73AA}"/>
    <cellStyle name="Normal 46 2 2 3" xfId="4744" xr:uid="{667105E5-690D-45C4-B6D5-8031A157341D}"/>
    <cellStyle name="Normal 46 2 2 4" xfId="4745" xr:uid="{777F288F-5BDB-432E-9091-46916E939723}"/>
    <cellStyle name="Normal 46 2 2 5" xfId="4746" xr:uid="{82544C1A-B902-47D0-BD4F-ACE286FD3DE9}"/>
    <cellStyle name="Normal 46 2 3" xfId="4747" xr:uid="{FCC4D3CB-50C4-479E-A7DD-064FE928E999}"/>
    <cellStyle name="Normal 46 2 3 2" xfId="4748" xr:uid="{504B45A4-684D-40E6-8AC6-099B0E8FD455}"/>
    <cellStyle name="Normal 46 2 3 3" xfId="4749" xr:uid="{BDD6401E-F447-4973-93F0-DEFD3A1288FC}"/>
    <cellStyle name="Normal 46 2 3 4" xfId="4750" xr:uid="{C42D3F0C-8E46-472C-BE47-603CA3B2D0F6}"/>
    <cellStyle name="Normal 46 2 4" xfId="4751" xr:uid="{EE3CABDE-36C7-45E7-99D7-C2A766E117EE}"/>
    <cellStyle name="Normal 46 2 5" xfId="4752" xr:uid="{87DD6BA0-D71F-4C1A-A236-B08AFDDCCF31}"/>
    <cellStyle name="Normal 46 2 6" xfId="4753" xr:uid="{BC3FDA31-D0A4-40D9-BFA2-23576CF65860}"/>
    <cellStyle name="Normal 46 3" xfId="4754" xr:uid="{74D1A538-C1A9-44CE-B3F3-FE5DABA0DA38}"/>
    <cellStyle name="Normal 46 3 2" xfId="4755" xr:uid="{31E7515A-00AA-4145-8B5E-01C4C25FE8A4}"/>
    <cellStyle name="Normal 46 3 2 2" xfId="4756" xr:uid="{B45A7D7B-D190-4E57-8C9E-332405456818}"/>
    <cellStyle name="Normal 46 3 2 3" xfId="4757" xr:uid="{64E74621-DF05-47D8-B2FC-6D507B99E874}"/>
    <cellStyle name="Normal 46 3 2 4" xfId="4758" xr:uid="{D82584E6-4549-46AB-A914-05C741A875E1}"/>
    <cellStyle name="Normal 46 3 3" xfId="4759" xr:uid="{0EA3052A-0C6E-4FAE-B944-3DE692B340EF}"/>
    <cellStyle name="Normal 46 3 4" xfId="4760" xr:uid="{BA3B10EC-36D4-4D59-9174-7F987188F478}"/>
    <cellStyle name="Normal 46 3 5" xfId="4761" xr:uid="{986C035C-863D-4025-B37E-CACA6258564E}"/>
    <cellStyle name="Normal 46 4" xfId="4762" xr:uid="{376E9D9C-2597-4210-A0A0-791A9D343F08}"/>
    <cellStyle name="Normal 46 4 2" xfId="4763" xr:uid="{B5798F5D-7C9D-4459-BAC6-2F5BB59285CC}"/>
    <cellStyle name="Normal 46 4 3" xfId="4764" xr:uid="{1C87D294-0682-4803-BC66-C66BFB86EC41}"/>
    <cellStyle name="Normal 46 4 4" xfId="4765" xr:uid="{D124D4AD-E283-45D7-A275-E7A178E041FD}"/>
    <cellStyle name="Normal 46 5" xfId="4766" xr:uid="{82EEB636-292D-46A0-87FA-9BFCCBF3112D}"/>
    <cellStyle name="Normal 46 6" xfId="4767" xr:uid="{F597FE8E-34AE-4BC5-AB41-940496C0CA62}"/>
    <cellStyle name="Normal 46 7" xfId="4768" xr:uid="{E4F17A8E-AF3D-42F4-AA6B-F1F103D47C73}"/>
    <cellStyle name="Normal 47" xfId="4769" xr:uid="{3B619B06-91E6-4C54-809F-D52F1478F4A1}"/>
    <cellStyle name="Normal 47 2" xfId="4770" xr:uid="{B40DC624-F58C-4A88-AF50-DF9AE7C61C2B}"/>
    <cellStyle name="Normal 47 2 2" xfId="4771" xr:uid="{69A4ADA9-AD5D-4FB3-AA23-CA695872BF37}"/>
    <cellStyle name="Normal 47 2 2 2" xfId="4772" xr:uid="{A19F0704-F81D-464E-894A-864E23779DA6}"/>
    <cellStyle name="Normal 47 2 2 2 2" xfId="4773" xr:uid="{AB42C4EB-D31C-40BC-8363-DC3D3B2675F3}"/>
    <cellStyle name="Normal 47 2 2 2 3" xfId="4774" xr:uid="{61CA70F5-4341-483F-AA4C-20C86E0BD367}"/>
    <cellStyle name="Normal 47 2 2 2 4" xfId="4775" xr:uid="{805BC52D-1439-41D9-92E1-DB81B552A05C}"/>
    <cellStyle name="Normal 47 2 2 3" xfId="4776" xr:uid="{4272F18A-ECCD-47CC-AA3C-896447ECC633}"/>
    <cellStyle name="Normal 47 2 2 4" xfId="4777" xr:uid="{B4DD7944-3FE0-40A8-97BF-C7A5830E888C}"/>
    <cellStyle name="Normal 47 2 2 5" xfId="4778" xr:uid="{F139029F-A661-4DA5-BA00-A1408FDF8409}"/>
    <cellStyle name="Normal 47 2 3" xfId="4779" xr:uid="{3F26534F-CE80-467E-8DE2-7904BFB3911A}"/>
    <cellStyle name="Normal 47 2 3 2" xfId="4780" xr:uid="{B1927561-4F73-4616-9B8B-2551212EC9BB}"/>
    <cellStyle name="Normal 47 2 3 3" xfId="4781" xr:uid="{A3BCFACB-7DDB-4F49-96B7-81870655F0F8}"/>
    <cellStyle name="Normal 47 2 3 4" xfId="4782" xr:uid="{371DFA45-2E75-496C-AEBF-834DC6C66122}"/>
    <cellStyle name="Normal 47 2 4" xfId="4783" xr:uid="{20EB29B1-9B2C-4FF1-8FD1-C08BCDE69246}"/>
    <cellStyle name="Normal 47 2 5" xfId="4784" xr:uid="{FD5F07BF-3599-4D5E-928E-31577C29B183}"/>
    <cellStyle name="Normal 47 2 6" xfId="4785" xr:uid="{58430632-1948-4993-9011-EABE530100D7}"/>
    <cellStyle name="Normal 47 3" xfId="4786" xr:uid="{427A9D8E-81D7-494C-A3F4-F1DF02D624AF}"/>
    <cellStyle name="Normal 47 3 2" xfId="4787" xr:uid="{B405EEBF-7704-4608-AC8F-C06DE5CB0C80}"/>
    <cellStyle name="Normal 47 3 2 2" xfId="4788" xr:uid="{DACC9CEB-7D8C-48AB-8D6F-88FE136A6B1B}"/>
    <cellStyle name="Normal 47 3 2 3" xfId="4789" xr:uid="{5682F8A0-F6FF-4059-83EA-93ECD89B6504}"/>
    <cellStyle name="Normal 47 3 2 4" xfId="4790" xr:uid="{B27BDF98-3FAE-4DAA-873B-C508AD904E27}"/>
    <cellStyle name="Normal 47 3 3" xfId="4791" xr:uid="{C3AB97AE-0805-4448-9149-372A97803FD2}"/>
    <cellStyle name="Normal 47 3 4" xfId="4792" xr:uid="{065D35BD-EBF4-4621-BD7F-706F57400033}"/>
    <cellStyle name="Normal 47 3 5" xfId="4793" xr:uid="{90DCE6DF-F96B-4B9D-8D1B-F856FB239A5B}"/>
    <cellStyle name="Normal 47 4" xfId="4794" xr:uid="{84A06E27-654E-4623-8909-92792226B179}"/>
    <cellStyle name="Normal 47 4 2" xfId="4795" xr:uid="{AB018873-9872-4479-A880-72471EDED398}"/>
    <cellStyle name="Normal 47 4 3" xfId="4796" xr:uid="{18B6B177-16D7-46A5-ABA5-B5A1868777CA}"/>
    <cellStyle name="Normal 47 4 4" xfId="4797" xr:uid="{B9B61DC7-7A72-4EFE-89AB-91058375279C}"/>
    <cellStyle name="Normal 47 5" xfId="4798" xr:uid="{E8D1BA35-719B-44D4-9456-C042403B8BEB}"/>
    <cellStyle name="Normal 47 6" xfId="4799" xr:uid="{D74029E8-6B7E-47D5-A7AE-1E6D819E5068}"/>
    <cellStyle name="Normal 47 7" xfId="4800" xr:uid="{50B31058-0476-4B9A-8CFE-7A03598633BA}"/>
    <cellStyle name="Normal 48" xfId="4801" xr:uid="{AFC5C3F6-3228-446F-9A48-9DD97F0E0653}"/>
    <cellStyle name="Normal 48 2" xfId="4802" xr:uid="{DE442420-DD73-4094-AAA7-5DFE490A249D}"/>
    <cellStyle name="Normal 48 2 2" xfId="4803" xr:uid="{B09505E0-376B-463B-A302-E9790103D856}"/>
    <cellStyle name="Normal 48 2 2 2" xfId="4804" xr:uid="{D8104B07-4938-4658-8F88-D82D099AEFA8}"/>
    <cellStyle name="Normal 48 2 2 2 2" xfId="4805" xr:uid="{76181542-7833-4227-B3AD-002194DED560}"/>
    <cellStyle name="Normal 48 2 2 2 2 2" xfId="4806" xr:uid="{831AE424-0278-4580-9D44-590F9E222547}"/>
    <cellStyle name="Normal 48 2 2 2 2 3" xfId="4807" xr:uid="{CF13416C-F497-4A85-A797-CEA9DCD4776E}"/>
    <cellStyle name="Normal 48 2 2 2 2 4" xfId="4808" xr:uid="{F0615304-4496-47DD-B147-519BBF247D0A}"/>
    <cellStyle name="Normal 48 2 2 2 3" xfId="4809" xr:uid="{FBB3CBEC-F3F6-455C-9D98-C660EC0FBABB}"/>
    <cellStyle name="Normal 48 2 2 2 4" xfId="4810" xr:uid="{52B54B7F-FA63-4842-AC80-E05C9214819C}"/>
    <cellStyle name="Normal 48 2 2 2 5" xfId="4811" xr:uid="{43C007A5-EEC9-47E9-804E-0EFCFA8D7F42}"/>
    <cellStyle name="Normal 48 2 2 3" xfId="4812" xr:uid="{DB6C2674-96CA-43AB-8686-B770EF4F2E66}"/>
    <cellStyle name="Normal 48 2 2 3 2" xfId="4813" xr:uid="{E9F1F5C5-3911-45AB-BA4A-A422D34EE221}"/>
    <cellStyle name="Normal 48 2 2 3 3" xfId="4814" xr:uid="{DEB18FD9-6259-4F55-98AF-5AB0A776919C}"/>
    <cellStyle name="Normal 48 2 2 3 4" xfId="4815" xr:uid="{097A7172-E4B4-449F-AF9E-13506541054F}"/>
    <cellStyle name="Normal 48 2 2 4" xfId="4816" xr:uid="{95493543-CFA4-4141-966F-6A6201DB38DF}"/>
    <cellStyle name="Normal 48 2 2 5" xfId="4817" xr:uid="{10276077-CF50-43D2-9C5F-358890A4C865}"/>
    <cellStyle name="Normal 48 2 2 6" xfId="4818" xr:uid="{42D90F10-235F-4AD5-9601-DC6CF9F9FCAB}"/>
    <cellStyle name="Normal 48 2 3" xfId="4819" xr:uid="{B05B4241-7877-4A55-A3B8-0DFC34EA549A}"/>
    <cellStyle name="Normal 48 2 3 2" xfId="4820" xr:uid="{D73999F3-2402-48DA-A90A-5CCE8CC9CCA9}"/>
    <cellStyle name="Normal 48 2 3 2 2" xfId="4821" xr:uid="{4764B007-B68B-4066-952E-F2DA94493098}"/>
    <cellStyle name="Normal 48 2 3 2 3" xfId="4822" xr:uid="{F0634DFD-A17D-4BF3-B04F-9EB5DDF1BF0A}"/>
    <cellStyle name="Normal 48 2 3 2 4" xfId="4823" xr:uid="{F676271E-4B4C-4468-8A1D-FD6CE644DAEF}"/>
    <cellStyle name="Normal 48 2 3 3" xfId="4824" xr:uid="{9F5E867B-F6D0-41EB-B033-2DC53317AEED}"/>
    <cellStyle name="Normal 48 2 3 4" xfId="4825" xr:uid="{6438D8E9-745C-4C0C-9070-8E2A63FDC762}"/>
    <cellStyle name="Normal 48 2 3 5" xfId="4826" xr:uid="{2683E78C-7426-4A0A-82C1-72BE13C5BAED}"/>
    <cellStyle name="Normal 48 2 4" xfId="4827" xr:uid="{30868A13-3FBA-47D6-9D9D-5DD842824F41}"/>
    <cellStyle name="Normal 48 2 4 2" xfId="4828" xr:uid="{7DC4883D-0F6F-4517-A2C4-D3BCC8E10BCA}"/>
    <cellStyle name="Normal 48 2 4 3" xfId="4829" xr:uid="{81783F34-1CA6-480B-B96B-C72B498849E0}"/>
    <cellStyle name="Normal 48 2 4 4" xfId="4830" xr:uid="{DE854E3A-889A-44E2-BA2F-DD5AC35F8596}"/>
    <cellStyle name="Normal 48 2 5" xfId="4831" xr:uid="{896036C1-DD19-42B3-A017-DE21501CA278}"/>
    <cellStyle name="Normal 48 2 6" xfId="4832" xr:uid="{0C6F99D8-455A-45B2-AEC7-FF6CBDB223F3}"/>
    <cellStyle name="Normal 48 2 7" xfId="4833" xr:uid="{42DC3728-DFE9-4C6B-93C4-D638F9B6402B}"/>
    <cellStyle name="Normal 48 3" xfId="4834" xr:uid="{447038EB-D186-4081-BCC8-D6E68900B7E3}"/>
    <cellStyle name="Normal 48 3 2" xfId="4835" xr:uid="{4717CB46-9B41-4FB4-806C-6C90CE309425}"/>
    <cellStyle name="Normal 48 3 2 2" xfId="4836" xr:uid="{52317943-3C1F-40DC-ACE6-AB8F6954BB60}"/>
    <cellStyle name="Normal 48 3 2 2 2" xfId="4837" xr:uid="{3D2527B9-59F9-4BC7-8BEE-CA551F6E7C8A}"/>
    <cellStyle name="Normal 48 3 2 2 3" xfId="4838" xr:uid="{7838DF37-40EF-4CB5-8159-2308B70289C0}"/>
    <cellStyle name="Normal 48 3 2 2 4" xfId="4839" xr:uid="{1A7D5D16-E748-4F1E-88C3-8225385DEC90}"/>
    <cellStyle name="Normal 48 3 2 3" xfId="4840" xr:uid="{28106FBD-1C5B-4384-B4C5-43294D9E206F}"/>
    <cellStyle name="Normal 48 3 2 4" xfId="4841" xr:uid="{29B354FF-5BAA-454D-8006-7B409B991060}"/>
    <cellStyle name="Normal 48 3 2 5" xfId="4842" xr:uid="{0E9E9646-D868-45A3-8F0C-B62C51245968}"/>
    <cellStyle name="Normal 48 3 3" xfId="4843" xr:uid="{F9EC2B4D-6D51-40A5-A3B6-BDF8AEF777A8}"/>
    <cellStyle name="Normal 48 3 3 2" xfId="4844" xr:uid="{C78DFEC5-317A-4C0F-B4C2-7924BF1C2D51}"/>
    <cellStyle name="Normal 48 3 3 3" xfId="4845" xr:uid="{CC036A2C-6BE6-47F2-954D-E918E902F92A}"/>
    <cellStyle name="Normal 48 3 3 4" xfId="4846" xr:uid="{F0117254-5780-4B58-9E7D-3E54AB7B6920}"/>
    <cellStyle name="Normal 48 3 4" xfId="4847" xr:uid="{836DF693-EC1A-45A7-B3DE-9031B18E06FF}"/>
    <cellStyle name="Normal 48 3 5" xfId="4848" xr:uid="{4C3A073A-4DA7-4EE4-9100-6E66DE358C4D}"/>
    <cellStyle name="Normal 48 3 6" xfId="4849" xr:uid="{19B4CBBA-8870-4FB3-9E80-44AB4C942207}"/>
    <cellStyle name="Normal 48 4" xfId="4850" xr:uid="{935B161F-BC49-4313-A88C-AE8432D94662}"/>
    <cellStyle name="Normal 48 4 2" xfId="4851" xr:uid="{1527D6F0-187D-43A2-B459-7BA4FED11DE0}"/>
    <cellStyle name="Normal 48 4 2 2" xfId="4852" xr:uid="{5598CD8D-305C-401E-A641-04AA5FFB795A}"/>
    <cellStyle name="Normal 48 4 2 3" xfId="4853" xr:uid="{2867D76C-C2EA-495C-9847-489D55D96642}"/>
    <cellStyle name="Normal 48 4 2 4" xfId="4854" xr:uid="{D3F5071D-F1FF-4954-BCAA-6A31AD6C1A9C}"/>
    <cellStyle name="Normal 48 4 3" xfId="4855" xr:uid="{7BE481E4-0682-483B-BE69-101A6355527C}"/>
    <cellStyle name="Normal 48 4 4" xfId="4856" xr:uid="{0CE20518-D096-454F-BBC7-409F408CF619}"/>
    <cellStyle name="Normal 48 4 5" xfId="4857" xr:uid="{A40F1558-E677-4E1C-BFD0-A025FD9D747C}"/>
    <cellStyle name="Normal 48 5" xfId="4858" xr:uid="{42A0DC30-2E0A-4157-BD90-F4F83B9B29FA}"/>
    <cellStyle name="Normal 48 5 2" xfId="4859" xr:uid="{2B175785-869A-433B-99FD-81034F43565D}"/>
    <cellStyle name="Normal 48 5 3" xfId="4860" xr:uid="{9AE8F272-97C3-41E4-9307-041BF0392E53}"/>
    <cellStyle name="Normal 48 5 4" xfId="4861" xr:uid="{904DD75B-8E66-48F0-85FB-18E33F7BE1CD}"/>
    <cellStyle name="Normal 48 6" xfId="4862" xr:uid="{C5286A75-C0EA-48E3-9551-CD83B1617B9A}"/>
    <cellStyle name="Normal 48 7" xfId="4863" xr:uid="{2122644C-0586-4696-A792-88C581672BA9}"/>
    <cellStyle name="Normal 48 8" xfId="4864" xr:uid="{322AEB0F-5535-41CE-8FA3-A270F032F7DA}"/>
    <cellStyle name="Normal 49" xfId="4865" xr:uid="{6162A267-4A11-4983-944F-F4B4E48E082D}"/>
    <cellStyle name="Normal 49 2" xfId="4866" xr:uid="{A7C05329-E4D6-43DF-BDAA-F99E2853A34D}"/>
    <cellStyle name="Normal 49 2 2" xfId="4867" xr:uid="{52E3B33F-5BA6-4E05-8B89-A585D2EC9860}"/>
    <cellStyle name="Normal 49 2 2 2" xfId="4868" xr:uid="{520FA858-D392-4EEF-90C2-BD84E81DC33E}"/>
    <cellStyle name="Normal 49 2 2 2 2" xfId="4869" xr:uid="{E44E28DC-8B39-4976-8988-7FF38AA63FDB}"/>
    <cellStyle name="Normal 49 2 2 2 3" xfId="4870" xr:uid="{01A0E08B-6C8A-4101-A037-C40345D41891}"/>
    <cellStyle name="Normal 49 2 2 2 4" xfId="4871" xr:uid="{1C922D90-4EC7-476D-8EF1-A9A8F03E0B7D}"/>
    <cellStyle name="Normal 49 2 2 3" xfId="4872" xr:uid="{0A5E3990-F767-460B-835C-823B7A305102}"/>
    <cellStyle name="Normal 49 2 2 4" xfId="4873" xr:uid="{30E19AAA-1BEE-4A10-BB18-55869B554313}"/>
    <cellStyle name="Normal 49 2 2 5" xfId="4874" xr:uid="{9897B19B-316A-47DD-BF77-A0211688BAC9}"/>
    <cellStyle name="Normal 49 2 3" xfId="4875" xr:uid="{208448E7-F9A1-4387-83C2-8CFD7F0532FA}"/>
    <cellStyle name="Normal 49 2 3 2" xfId="4876" xr:uid="{7EE91E28-01F9-4014-A438-E75301627FD4}"/>
    <cellStyle name="Normal 49 2 3 3" xfId="4877" xr:uid="{54093B1A-09DE-4559-96E2-D29BE8CDE08D}"/>
    <cellStyle name="Normal 49 2 3 4" xfId="4878" xr:uid="{A7666F1C-1AC5-4F01-B718-8176FBFF2851}"/>
    <cellStyle name="Normal 49 2 4" xfId="4879" xr:uid="{E436F4EE-66FF-4C8C-9805-0D5CDDD8270B}"/>
    <cellStyle name="Normal 49 2 5" xfId="4880" xr:uid="{D35AF350-80A6-4AC0-95A0-9A53BB565A91}"/>
    <cellStyle name="Normal 49 2 6" xfId="4881" xr:uid="{7982F9CA-FA5E-4387-A482-D9894BE0931E}"/>
    <cellStyle name="Normal 49 3" xfId="4882" xr:uid="{F6E12B48-287C-4224-8239-64901E88F4B7}"/>
    <cellStyle name="Normal 49 3 2" xfId="4883" xr:uid="{D7CDE95D-5C9A-4817-819C-552B29114F7E}"/>
    <cellStyle name="Normal 49 3 2 2" xfId="4884" xr:uid="{A8B43E3C-F499-457A-B510-D4A898BBBF62}"/>
    <cellStyle name="Normal 49 3 2 3" xfId="4885" xr:uid="{6DB87BEE-00B2-4FFC-9B91-15B7A7028FB6}"/>
    <cellStyle name="Normal 49 3 2 4" xfId="4886" xr:uid="{A2B76B6F-DB5C-401B-8A76-6180BC9884F3}"/>
    <cellStyle name="Normal 49 3 3" xfId="4887" xr:uid="{70095FC4-EDA8-490D-9087-74DFD3DACEF5}"/>
    <cellStyle name="Normal 49 3 4" xfId="4888" xr:uid="{E004390F-AF71-4D23-B683-1946B4E5A189}"/>
    <cellStyle name="Normal 49 3 5" xfId="4889" xr:uid="{999AF540-BA18-48AC-8315-97CEE4B7655A}"/>
    <cellStyle name="Normal 49 4" xfId="4890" xr:uid="{00A368CA-47BC-4F47-8E95-FA12F86A42E7}"/>
    <cellStyle name="Normal 49 4 2" xfId="4891" xr:uid="{20B9B857-106F-46A2-83F5-D128657CB382}"/>
    <cellStyle name="Normal 49 4 3" xfId="4892" xr:uid="{61F60CF3-4976-4158-93DF-824A62FE7172}"/>
    <cellStyle name="Normal 49 4 4" xfId="4893" xr:uid="{1F67E8E1-F2A9-4AC5-BC9C-9039AB019C84}"/>
    <cellStyle name="Normal 49 5" xfId="4894" xr:uid="{BDE3A2EC-A151-4520-94C7-345DD607B6E6}"/>
    <cellStyle name="Normal 49 6" xfId="4895" xr:uid="{38A43B75-B7DD-4DF5-971C-B06370B6F8A1}"/>
    <cellStyle name="Normal 49 7" xfId="4896" xr:uid="{439D35E3-04D2-43B2-870D-8560D5AEAA64}"/>
    <cellStyle name="Normal 5" xfId="4897" xr:uid="{5A5189E4-C3C2-4C5D-B2D3-68BA5F099FD3}"/>
    <cellStyle name="Normal 5 10" xfId="4898" xr:uid="{3CDF3B5C-C1B9-4874-B119-C3F5CCCD1E0E}"/>
    <cellStyle name="Normal 5 11" xfId="4899" xr:uid="{9CC223A4-75FF-4529-B01A-450BE1332C23}"/>
    <cellStyle name="Normal 5 12" xfId="4900" xr:uid="{639F4B45-3F7E-4F1C-924F-AFC338EB40C2}"/>
    <cellStyle name="Normal 5 13" xfId="6357" xr:uid="{D8F55B39-DDB2-4062-A5E5-DE304B0E2F47}"/>
    <cellStyle name="Normal 5 2" xfId="4901" xr:uid="{988CF06F-4485-4897-8E99-DA19075C4935}"/>
    <cellStyle name="Normal 5 2 2" xfId="4902" xr:uid="{F04F53A5-99C9-4BD5-B867-EEDC20900423}"/>
    <cellStyle name="Normal 5 2 2 2" xfId="4903" xr:uid="{63D3CF3A-F4A3-4FF6-B091-A88BF2191BA3}"/>
    <cellStyle name="Normal 5 2 2 2 2" xfId="4904" xr:uid="{E691C3FC-A7DF-489B-B690-0CB819FE4D16}"/>
    <cellStyle name="Normal 5 2 2 2 3" xfId="4905" xr:uid="{BCD85149-B4F6-4CBE-8670-F403999C0AF9}"/>
    <cellStyle name="Normal 5 2 2 2 4" xfId="4906" xr:uid="{380E15BA-5E8C-4DB9-B7E8-096D8B2F642E}"/>
    <cellStyle name="Normal 5 2 2 3" xfId="4907" xr:uid="{95CD40D2-9DB7-495D-81B7-58523F641714}"/>
    <cellStyle name="Normal 5 2 2 4" xfId="4908" xr:uid="{9AE4767D-E51D-47B7-BC64-3275DE1DFD50}"/>
    <cellStyle name="Normal 5 2 2 5" xfId="4909" xr:uid="{2DA8D0AD-623D-48BE-BCC8-1F27FADE03A5}"/>
    <cellStyle name="Normal 5 2 3" xfId="4910" xr:uid="{DF25517B-FE6F-483F-B378-3D3872FCFBCC}"/>
    <cellStyle name="Normal 5 2 3 2" xfId="4911" xr:uid="{DD7641CE-66D0-4776-87E7-4B9A6C028BB1}"/>
    <cellStyle name="Normal 5 2 3 3" xfId="4912" xr:uid="{5CC8860E-78C1-4EAF-A5DA-73D21066D73E}"/>
    <cellStyle name="Normal 5 2 3 4" xfId="4913" xr:uid="{62E7DFA2-ABDB-4BEA-8574-0F0406BA28BA}"/>
    <cellStyle name="Normal 5 2 4" xfId="4914" xr:uid="{E0B973E6-C592-4E7C-BACE-4CADDB0E05AF}"/>
    <cellStyle name="Normal 5 2 4 2" xfId="4915" xr:uid="{2F9066DD-EF3C-4E06-95BB-56FCAF4A97D3}"/>
    <cellStyle name="Normal 5 2 5" xfId="4916" xr:uid="{FAA37FF1-5934-4019-A6B8-C6EE87AAA678}"/>
    <cellStyle name="Normal 5 2 5 2" xfId="4917" xr:uid="{344D4F6D-9518-42C0-8829-246AA4615939}"/>
    <cellStyle name="Normal 5 2 6" xfId="4918" xr:uid="{68F31623-1614-4810-9746-2DAE580662C3}"/>
    <cellStyle name="Normal 5 2 6 2" xfId="4919" xr:uid="{E7659497-4A93-4E73-BF68-318D0A695E48}"/>
    <cellStyle name="Normal 5 2 7" xfId="4920" xr:uid="{B4FA1F13-C189-4B40-938A-0E982E79EAE3}"/>
    <cellStyle name="Normal 5 2 7 2" xfId="4921" xr:uid="{D5E3AA19-BB05-4809-BFBC-DF2317AF7930}"/>
    <cellStyle name="Normal 5 2 8" xfId="4922" xr:uid="{22478567-A86D-49D6-B60E-D05E1B6B17C7}"/>
    <cellStyle name="Normal 5 2 9" xfId="4923" xr:uid="{B50535C5-9DA8-4A2C-81F0-DE382623BB85}"/>
    <cellStyle name="Normal 5 3" xfId="4924" xr:uid="{DA1C4DCB-27DC-43C7-825D-8404D212C161}"/>
    <cellStyle name="Normal 5 3 2" xfId="4925" xr:uid="{7D13023D-7D87-42CD-AC91-9BC95EC9980B}"/>
    <cellStyle name="Normal 5 3 2 2" xfId="4926" xr:uid="{CCE6F48B-E618-4E85-A8E8-8FB2EFB25068}"/>
    <cellStyle name="Normal 5 3 2 2 2" xfId="4927" xr:uid="{82D26D72-BF81-4EA9-A751-34DBD2E70DA2}"/>
    <cellStyle name="Normal 5 3 2 3" xfId="4928" xr:uid="{8E977226-DAAC-4122-AD97-DC14F0896F7D}"/>
    <cellStyle name="Normal 5 3 2 4" xfId="4929" xr:uid="{A7770100-C783-404C-BCDC-BDC94DC83FD8}"/>
    <cellStyle name="Normal 5 3 3" xfId="4930" xr:uid="{2EEDF3A0-1A61-4D9E-BE14-0B74E96F7A4E}"/>
    <cellStyle name="Normal 5 3 3 2" xfId="4931" xr:uid="{BCC95A27-4ED9-42B9-9091-DC9CD386D819}"/>
    <cellStyle name="Normal 5 3 4" xfId="4932" xr:uid="{C75CBB0B-5F6E-4778-AC8C-FA18326CF9A1}"/>
    <cellStyle name="Normal 5 3 5" xfId="4933" xr:uid="{66835439-3814-4A57-BC86-63987AF27F30}"/>
    <cellStyle name="Normal 5 4" xfId="4934" xr:uid="{D269A88C-5D6F-412C-805A-26A57FB3BE77}"/>
    <cellStyle name="Normal 5 4 2" xfId="4935" xr:uid="{24B219C6-0018-4996-A19B-2A024CBBD208}"/>
    <cellStyle name="Normal 5 4 2 2" xfId="4936" xr:uid="{4E49CEAC-F090-43FC-9B3D-E28977820570}"/>
    <cellStyle name="Normal 5 4 3" xfId="4937" xr:uid="{DBA3C18C-E3A7-4E6C-A6C9-92B1E9519B32}"/>
    <cellStyle name="Normal 5 4 4" xfId="4938" xr:uid="{094D7F9D-E51B-439B-8297-C9FFE9931731}"/>
    <cellStyle name="Normal 5 5" xfId="4939" xr:uid="{B767FE5E-0270-4179-BC8D-6909B4BC0A32}"/>
    <cellStyle name="Normal 5 5 2" xfId="4940" xr:uid="{453576CB-22F4-4BF9-9F35-CB84DFE115B7}"/>
    <cellStyle name="Normal 5 6" xfId="4941" xr:uid="{8F78492E-4511-46FA-9166-7C90C2C8571D}"/>
    <cellStyle name="Normal 5 6 2" xfId="4942" xr:uid="{E03DDD6B-AE4F-4BC7-B895-D40680AF71FF}"/>
    <cellStyle name="Normal 5 7" xfId="4943" xr:uid="{F2265A56-219C-4440-9890-A1334CCF02C0}"/>
    <cellStyle name="Normal 5 7 2" xfId="4944" xr:uid="{A82B86CE-90A7-48E7-A0CA-3BB5E7B24D3E}"/>
    <cellStyle name="Normal 5 8" xfId="4945" xr:uid="{3E45A008-0B61-4C38-AB57-99B8DB8CAC8B}"/>
    <cellStyle name="Normal 5 8 2" xfId="4946" xr:uid="{BD5475A6-81D2-4829-BB03-8650E6B0F951}"/>
    <cellStyle name="Normal 5 9" xfId="4947" xr:uid="{D5BC71EE-7F24-4A4A-8731-F17B37E0F6B8}"/>
    <cellStyle name="Normal 50" xfId="4948" xr:uid="{7118F418-DF86-4FDC-BA63-A9197FF909AC}"/>
    <cellStyle name="Normal 50 2" xfId="4949" xr:uid="{378FB91A-F507-4396-8E38-54CCA00D6AC5}"/>
    <cellStyle name="Normal 50 2 2" xfId="4950" xr:uid="{2C8AF380-AE10-4FC0-BF4C-04B173C6F4FF}"/>
    <cellStyle name="Normal 50 2 2 2" xfId="4951" xr:uid="{7B65A5D0-5EF6-46E0-8DDA-75A0648F241A}"/>
    <cellStyle name="Normal 50 2 2 2 2" xfId="4952" xr:uid="{1EC28E4D-59E1-4765-A423-4108E51E467D}"/>
    <cellStyle name="Normal 50 2 2 2 3" xfId="4953" xr:uid="{01F3881A-DEC9-452A-AE91-5DB4E3AE8533}"/>
    <cellStyle name="Normal 50 2 2 2 4" xfId="4954" xr:uid="{5E1FAAA8-AABE-40B6-8CCC-CE3B8C564437}"/>
    <cellStyle name="Normal 50 2 2 3" xfId="4955" xr:uid="{C175FC5C-C233-4BD8-BB3C-1E4666BB3028}"/>
    <cellStyle name="Normal 50 2 2 4" xfId="4956" xr:uid="{F2E5B116-345B-4751-8601-E104D1DF31E9}"/>
    <cellStyle name="Normal 50 2 2 5" xfId="4957" xr:uid="{773279CA-9CC9-4A1F-B3BA-92C9DAEB2288}"/>
    <cellStyle name="Normal 50 2 3" xfId="4958" xr:uid="{A2EF7E78-A4E5-4301-B048-A542303F3FEF}"/>
    <cellStyle name="Normal 50 2 3 2" xfId="4959" xr:uid="{5373F0D6-622A-4599-8FA6-F48BB6A81B92}"/>
    <cellStyle name="Normal 50 2 3 3" xfId="4960" xr:uid="{E24CEBB9-D6BE-4507-9DF2-F5350D71FDBD}"/>
    <cellStyle name="Normal 50 2 3 4" xfId="4961" xr:uid="{57943A98-73BF-4250-97BC-8B588C961378}"/>
    <cellStyle name="Normal 50 2 4" xfId="4962" xr:uid="{85ECAF8A-B573-46B3-B7BA-04F2C78E7768}"/>
    <cellStyle name="Normal 50 2 5" xfId="4963" xr:uid="{86015278-11A2-432A-BEBE-0050525BE672}"/>
    <cellStyle name="Normal 50 2 6" xfId="4964" xr:uid="{323DE337-A620-4505-AEC4-97D9E75E8833}"/>
    <cellStyle name="Normal 50 3" xfId="4965" xr:uid="{B4C09464-6DAD-49CA-B005-CF421AAE83B1}"/>
    <cellStyle name="Normal 50 3 2" xfId="4966" xr:uid="{356B24F5-52BD-4068-BA53-D955D17A9E8C}"/>
    <cellStyle name="Normal 50 3 2 2" xfId="4967" xr:uid="{79E58953-833C-49D0-A424-96A399CDBA67}"/>
    <cellStyle name="Normal 50 3 2 3" xfId="4968" xr:uid="{FD686CB0-9803-489A-8BCB-F4D2496482B8}"/>
    <cellStyle name="Normal 50 3 2 4" xfId="4969" xr:uid="{87B6EC3D-6B84-447C-9882-39C88F5E5A89}"/>
    <cellStyle name="Normal 50 3 3" xfId="4970" xr:uid="{D856BDE3-7C41-4C51-A8AA-9399708A03AD}"/>
    <cellStyle name="Normal 50 3 4" xfId="4971" xr:uid="{10C2DA8A-7942-4F4C-813E-DE74E8D0FA7E}"/>
    <cellStyle name="Normal 50 3 5" xfId="4972" xr:uid="{6F0946C4-6A6F-45F8-B603-F2BA749D4B29}"/>
    <cellStyle name="Normal 50 4" xfId="4973" xr:uid="{10E66119-2472-48DC-BB12-4973684853DD}"/>
    <cellStyle name="Normal 50 4 2" xfId="4974" xr:uid="{C9E15BA1-1EE3-410F-B92C-3E26DE3C1802}"/>
    <cellStyle name="Normal 50 4 3" xfId="4975" xr:uid="{005C70D6-3900-4913-97C7-DCFD48D82963}"/>
    <cellStyle name="Normal 50 4 4" xfId="4976" xr:uid="{9681B840-C315-4E34-8CDC-D5E4E0934494}"/>
    <cellStyle name="Normal 50 5" xfId="4977" xr:uid="{82BE456B-8AA1-46E2-9E7F-090CC8710EE8}"/>
    <cellStyle name="Normal 50 6" xfId="4978" xr:uid="{3FE0F068-328B-4E50-88F3-60EB60803B58}"/>
    <cellStyle name="Normal 50 7" xfId="4979" xr:uid="{3F6BCEC4-5920-4F8C-930C-351BEDE15C8B}"/>
    <cellStyle name="Normal 51" xfId="4980" xr:uid="{EACEB8D2-3FE9-4CC1-8E4F-9A478C85794A}"/>
    <cellStyle name="Normal 51 2" xfId="4981" xr:uid="{3C9C5C54-1191-4D0E-9AD3-DEEBE5EE6B15}"/>
    <cellStyle name="Normal 51 2 2" xfId="4982" xr:uid="{47ACCA64-BAD3-44FE-87D9-A6E03AC9ACCC}"/>
    <cellStyle name="Normal 51 2 2 2" xfId="4983" xr:uid="{0E58C5EB-D587-4872-A924-56DF9C557854}"/>
    <cellStyle name="Normal 51 2 2 2 2" xfId="4984" xr:uid="{1AE2CB57-59DF-4E83-B736-A4B1549E6784}"/>
    <cellStyle name="Normal 51 2 2 2 3" xfId="4985" xr:uid="{2DE72ECB-AFF6-4C9F-BDE7-CF7108067705}"/>
    <cellStyle name="Normal 51 2 2 2 4" xfId="4986" xr:uid="{C0861124-DF42-4BCF-9CC6-7A94233F3230}"/>
    <cellStyle name="Normal 51 2 2 3" xfId="4987" xr:uid="{11A31575-CBDC-4CE6-A7D0-2E7257BA8A40}"/>
    <cellStyle name="Normal 51 2 2 4" xfId="4988" xr:uid="{20F0D20B-C7DB-45FD-8C47-2D069EE9AA55}"/>
    <cellStyle name="Normal 51 2 2 5" xfId="4989" xr:uid="{23B8C37D-58B6-4720-9E00-99FE71F303AA}"/>
    <cellStyle name="Normal 51 2 3" xfId="4990" xr:uid="{5B38E204-0948-4C05-BDC5-83AB7838315E}"/>
    <cellStyle name="Normal 51 2 3 2" xfId="4991" xr:uid="{25CDC854-7651-4657-9055-B1054E347D36}"/>
    <cellStyle name="Normal 51 2 3 3" xfId="4992" xr:uid="{D0204599-BCD9-4B73-B2E7-64BFF3E9F548}"/>
    <cellStyle name="Normal 51 2 3 4" xfId="4993" xr:uid="{A5A42288-708F-46D3-B6EB-08A359C2449A}"/>
    <cellStyle name="Normal 51 2 4" xfId="4994" xr:uid="{F7B1EA47-2C18-44DC-B610-A4C43F69BE20}"/>
    <cellStyle name="Normal 51 2 5" xfId="4995" xr:uid="{81AD2760-D6DC-442B-8CA9-E9DBF3CC473F}"/>
    <cellStyle name="Normal 51 2 6" xfId="4996" xr:uid="{819692E9-ECCC-41C7-8EBF-4392A48E7192}"/>
    <cellStyle name="Normal 51 3" xfId="4997" xr:uid="{EC2CA183-686E-4F5B-A30F-21FD92F447F0}"/>
    <cellStyle name="Normal 51 3 2" xfId="4998" xr:uid="{94369589-37DF-4A8C-AF65-1B0A97BD3421}"/>
    <cellStyle name="Normal 51 3 2 2" xfId="4999" xr:uid="{9DFA72C9-7444-4D68-880A-8B0C5434BC16}"/>
    <cellStyle name="Normal 51 3 2 3" xfId="5000" xr:uid="{BA562782-E5AC-44C0-84DD-36971ACB3BD1}"/>
    <cellStyle name="Normal 51 3 2 4" xfId="5001" xr:uid="{CD52C39A-8E1D-4F02-87B4-EF2145AC8272}"/>
    <cellStyle name="Normal 51 3 3" xfId="5002" xr:uid="{1C91CE67-9A57-4F4F-82B3-31DBEB01770D}"/>
    <cellStyle name="Normal 51 3 4" xfId="5003" xr:uid="{1AFBEC23-3903-452F-8CFC-DC45AD79CC72}"/>
    <cellStyle name="Normal 51 3 5" xfId="5004" xr:uid="{59F3DE47-D442-4859-8993-7FF4589C7415}"/>
    <cellStyle name="Normal 51 4" xfId="5005" xr:uid="{8636FE6F-46E8-481F-B094-27D7D3AE2950}"/>
    <cellStyle name="Normal 51 4 2" xfId="5006" xr:uid="{695D6998-6BF3-4859-951A-4B644D4DED45}"/>
    <cellStyle name="Normal 51 4 3" xfId="5007" xr:uid="{0AFCD35C-12C2-482E-A069-7C865853F1F1}"/>
    <cellStyle name="Normal 51 4 4" xfId="5008" xr:uid="{B7D96E09-9BD5-417E-8C91-3C2217940F42}"/>
    <cellStyle name="Normal 51 5" xfId="5009" xr:uid="{35E03E0D-C777-4EAF-AEFA-34073B5ACB96}"/>
    <cellStyle name="Normal 51 6" xfId="5010" xr:uid="{05B553D5-18FC-4EF5-A978-F4D1DCC55A1A}"/>
    <cellStyle name="Normal 51 7" xfId="5011" xr:uid="{07B54E28-92E3-4A6C-9EA1-10EE2DD200CE}"/>
    <cellStyle name="Normal 52" xfId="5012" xr:uid="{7BE59186-AAC6-42A8-BA6D-0CB557E740ED}"/>
    <cellStyle name="Normal 52 2" xfId="5013" xr:uid="{3F2AE216-D31D-47C8-AA3B-9C00BD82F0D5}"/>
    <cellStyle name="Normal 52 2 2" xfId="5014" xr:uid="{DD9DDFCF-2600-49A3-AC93-CCDEE63FADB8}"/>
    <cellStyle name="Normal 52 2 2 2" xfId="5015" xr:uid="{0DE42CAC-A8A5-45D2-B5AB-68DBADBDCD81}"/>
    <cellStyle name="Normal 52 2 2 2 2" xfId="5016" xr:uid="{2373DDCA-E989-458F-88F7-4F010A5C04E5}"/>
    <cellStyle name="Normal 52 2 2 2 3" xfId="5017" xr:uid="{02CF177E-6993-4BA2-B449-4FCDFFA00975}"/>
    <cellStyle name="Normal 52 2 2 2 4" xfId="5018" xr:uid="{19776D90-CAF4-44B8-9972-9C6F11E11775}"/>
    <cellStyle name="Normal 52 2 2 3" xfId="5019" xr:uid="{87306618-2158-4216-A13C-770A8CEDE52B}"/>
    <cellStyle name="Normal 52 2 2 4" xfId="5020" xr:uid="{0323F709-2CA3-40DC-9F81-6EF6EB0719E2}"/>
    <cellStyle name="Normal 52 2 2 5" xfId="5021" xr:uid="{B2BEB7D6-A2A2-413D-8786-F0D328A9BC59}"/>
    <cellStyle name="Normal 52 2 3" xfId="5022" xr:uid="{3FE247DD-4168-47FC-A07D-D3E37EED648A}"/>
    <cellStyle name="Normal 52 2 3 2" xfId="5023" xr:uid="{E110F593-83ED-4AC2-BED1-74668736ABD5}"/>
    <cellStyle name="Normal 52 2 3 3" xfId="5024" xr:uid="{B9B91D99-1B37-47E6-8215-6B54AA52F125}"/>
    <cellStyle name="Normal 52 2 3 4" xfId="5025" xr:uid="{87B25B4C-4629-461C-B495-D02C0E6A0154}"/>
    <cellStyle name="Normal 52 2 4" xfId="5026" xr:uid="{525D9144-28FB-46FA-96E3-1217E9E0FC17}"/>
    <cellStyle name="Normal 52 2 5" xfId="5027" xr:uid="{003C2779-AFB4-4A97-AAE8-54C4A28196AA}"/>
    <cellStyle name="Normal 52 2 6" xfId="5028" xr:uid="{029C610F-F0FC-46AB-8A2C-91D0FB99FC56}"/>
    <cellStyle name="Normal 52 3" xfId="5029" xr:uid="{4F49B2CE-E6D0-4D48-BE27-2BA14828D7FA}"/>
    <cellStyle name="Normal 52 3 2" xfId="5030" xr:uid="{A6E8C2FE-21BF-4F12-A874-B26AC62DE5D5}"/>
    <cellStyle name="Normal 52 3 2 2" xfId="5031" xr:uid="{F864E1F5-B013-443D-88F5-DD5A620C84E4}"/>
    <cellStyle name="Normal 52 3 2 3" xfId="5032" xr:uid="{867C3F32-B1F4-4B09-8E29-B3226BD4CE69}"/>
    <cellStyle name="Normal 52 3 2 4" xfId="5033" xr:uid="{DA2646D4-237D-434B-90EB-8957CB9F1A7F}"/>
    <cellStyle name="Normal 52 3 3" xfId="5034" xr:uid="{413675F6-0438-413B-85B2-DC105E36C3AD}"/>
    <cellStyle name="Normal 52 3 4" xfId="5035" xr:uid="{828697A8-7E03-4E8B-A74B-FF8CF0987B38}"/>
    <cellStyle name="Normal 52 3 5" xfId="5036" xr:uid="{27C8156A-C7AE-4806-8E0B-255319A8EBCA}"/>
    <cellStyle name="Normal 52 4" xfId="5037" xr:uid="{1481032E-C24F-440C-906F-DF22FD763B9A}"/>
    <cellStyle name="Normal 52 4 2" xfId="5038" xr:uid="{B489E0BC-18A0-4952-9743-502848AD7DE3}"/>
    <cellStyle name="Normal 52 4 3" xfId="5039" xr:uid="{4ED7F557-2CB5-4486-BEB7-849518D7A5A2}"/>
    <cellStyle name="Normal 52 4 4" xfId="5040" xr:uid="{E8505750-63CA-417A-8BE5-DB6B2408266C}"/>
    <cellStyle name="Normal 52 5" xfId="5041" xr:uid="{0D2A298F-277C-414A-833B-FE59305A0016}"/>
    <cellStyle name="Normal 52 6" xfId="5042" xr:uid="{DB22F4BD-0F04-4194-BDCA-9B50033B8836}"/>
    <cellStyle name="Normal 52 7" xfId="5043" xr:uid="{C2A1DBD4-4426-49D4-82FA-089D1D08BBB1}"/>
    <cellStyle name="Normal 53" xfId="5044" xr:uid="{290739E9-73C9-4F38-A6C6-05AE8B581C52}"/>
    <cellStyle name="Normal 53 2" xfId="5045" xr:uid="{841DB4FC-2FDC-4412-AE20-1CFC1C00BAAD}"/>
    <cellStyle name="Normal 53 2 2" xfId="5046" xr:uid="{D9DB0ADC-1511-4232-9DA3-418A113FB625}"/>
    <cellStyle name="Normal 53 2 2 2" xfId="5047" xr:uid="{9D24FFA7-287E-47BA-8F9B-5002BE3D47A2}"/>
    <cellStyle name="Normal 53 2 2 2 2" xfId="5048" xr:uid="{16981D1F-5274-411A-BDE9-A34D2B5AD86D}"/>
    <cellStyle name="Normal 53 2 2 2 3" xfId="5049" xr:uid="{23B38B19-3ED2-421A-93A9-BE51A0B223AA}"/>
    <cellStyle name="Normal 53 2 2 2 4" xfId="5050" xr:uid="{F7C3EC8A-2E5F-4BCD-8D7D-208A6B6B7DB8}"/>
    <cellStyle name="Normal 53 2 2 3" xfId="5051" xr:uid="{1F1AF689-755C-41F2-A8F8-A2AB0A5819DD}"/>
    <cellStyle name="Normal 53 2 2 4" xfId="5052" xr:uid="{A7F78B96-E1BD-453C-901E-0E2394FB3C93}"/>
    <cellStyle name="Normal 53 2 2 5" xfId="5053" xr:uid="{B0B1F7D3-F46F-4F0B-AE76-862DA73FCC47}"/>
    <cellStyle name="Normal 53 2 3" xfId="5054" xr:uid="{C42E21CE-280D-4C0C-935E-796E7602B015}"/>
    <cellStyle name="Normal 53 2 3 2" xfId="5055" xr:uid="{158E95CC-2E19-4BF5-9CB2-5DF78D9665F8}"/>
    <cellStyle name="Normal 53 2 3 3" xfId="5056" xr:uid="{AF9DB885-0CE4-44EA-A802-F97B758B2051}"/>
    <cellStyle name="Normal 53 2 3 4" xfId="5057" xr:uid="{6D16C0F1-9371-46DB-BB06-623F8F11FB20}"/>
    <cellStyle name="Normal 53 2 4" xfId="5058" xr:uid="{3BC18778-4301-45FE-A4CA-B59D56B38C1B}"/>
    <cellStyle name="Normal 53 2 5" xfId="5059" xr:uid="{037AC1D9-9228-4142-B891-E253B8F147FA}"/>
    <cellStyle name="Normal 53 2 6" xfId="5060" xr:uid="{9A3A44CF-4EFB-4B90-B1A0-19AC70DFD724}"/>
    <cellStyle name="Normal 53 3" xfId="5061" xr:uid="{8884CC45-0AE1-4FC0-8A95-9215A2C4D85E}"/>
    <cellStyle name="Normal 53 3 2" xfId="5062" xr:uid="{25CA4A4E-8FE7-40C5-89EB-BE0327BB97DA}"/>
    <cellStyle name="Normal 53 3 2 2" xfId="5063" xr:uid="{9394A9F1-E5C5-42C0-9AEC-E812B23EDD3E}"/>
    <cellStyle name="Normal 53 3 2 3" xfId="5064" xr:uid="{4E98DBAD-24D6-4782-A124-69518C27C61E}"/>
    <cellStyle name="Normal 53 3 2 4" xfId="5065" xr:uid="{5DE5BF29-A017-4839-A011-F30AB0D552F8}"/>
    <cellStyle name="Normal 53 3 3" xfId="5066" xr:uid="{E9FA9125-4D86-40DB-9BFA-04E5150D2F69}"/>
    <cellStyle name="Normal 53 3 4" xfId="5067" xr:uid="{D65CF62E-9230-41A1-B16A-8450622F3407}"/>
    <cellStyle name="Normal 53 3 5" xfId="5068" xr:uid="{DF3E12B7-533E-41CB-8FD2-43976E2BD6C2}"/>
    <cellStyle name="Normal 53 4" xfId="5069" xr:uid="{11D88B4B-715D-4999-9A7A-A0655B06FC1D}"/>
    <cellStyle name="Normal 53 4 2" xfId="5070" xr:uid="{600E70ED-164B-47C3-9EB5-B0055EC484B2}"/>
    <cellStyle name="Normal 53 4 3" xfId="5071" xr:uid="{5D20A441-7730-45B8-8A13-00F567BE5B48}"/>
    <cellStyle name="Normal 53 4 4" xfId="5072" xr:uid="{E3379BB4-711D-4CF9-BCDC-86B96EB7E749}"/>
    <cellStyle name="Normal 53 5" xfId="5073" xr:uid="{6D6C1F1A-AAE7-413B-8D85-6360B8FAA1D3}"/>
    <cellStyle name="Normal 53 6" xfId="5074" xr:uid="{C4C2656A-3C00-43CF-8F57-D606AE3BD423}"/>
    <cellStyle name="Normal 53 7" xfId="5075" xr:uid="{D424112D-7801-4913-B508-57DB5C59F7B3}"/>
    <cellStyle name="Normal 54" xfId="5076" xr:uid="{AF56FE1D-CF87-444D-820E-EC4E163C3189}"/>
    <cellStyle name="Normal 54 2" xfId="5077" xr:uid="{F140BCC3-F64B-42C2-B719-BD954BC216E3}"/>
    <cellStyle name="Normal 54 2 2" xfId="5078" xr:uid="{E9C5CE8A-FDAC-4D91-B83D-743CE3FFD719}"/>
    <cellStyle name="Normal 54 2 2 2" xfId="5079" xr:uid="{E0B9E6D6-A09F-48EC-8082-5A2E2DCBAE93}"/>
    <cellStyle name="Normal 54 2 2 2 2" xfId="5080" xr:uid="{F6B53ADF-68E2-4ECD-BD62-19F9C2511263}"/>
    <cellStyle name="Normal 54 2 2 2 2 2" xfId="5081" xr:uid="{14089FF2-B63A-4810-AE1E-40D4B85840C3}"/>
    <cellStyle name="Normal 54 2 2 2 2 3" xfId="5082" xr:uid="{6CF673B7-D8F0-499F-954E-C03D394CA79B}"/>
    <cellStyle name="Normal 54 2 2 2 2 4" xfId="5083" xr:uid="{64AD797D-B4F9-4F99-BF0A-0CDF12496416}"/>
    <cellStyle name="Normal 54 2 2 2 3" xfId="5084" xr:uid="{AD5E1F3E-A0C3-4465-8601-07D950845953}"/>
    <cellStyle name="Normal 54 2 2 2 4" xfId="5085" xr:uid="{7AD8FA27-BE6E-46D1-9675-D05C7DCD8ECB}"/>
    <cellStyle name="Normal 54 2 2 2 5" xfId="5086" xr:uid="{86796460-D200-4D1B-B250-E1036868768F}"/>
    <cellStyle name="Normal 54 2 2 3" xfId="5087" xr:uid="{8CF9320C-FE4C-4466-839B-AB4D0B5B5ADD}"/>
    <cellStyle name="Normal 54 2 2 3 2" xfId="5088" xr:uid="{4F73366F-D6D9-4B9B-A3AB-F098CAE32F31}"/>
    <cellStyle name="Normal 54 2 2 3 3" xfId="5089" xr:uid="{06DBA35B-24BA-463E-9659-E69C2CE2BB8F}"/>
    <cellStyle name="Normal 54 2 2 3 4" xfId="5090" xr:uid="{C721BD96-94A5-4F69-8E0C-BF428CA4BBDB}"/>
    <cellStyle name="Normal 54 2 2 4" xfId="5091" xr:uid="{11B32CC5-4FCC-44F0-AE98-0526F323394C}"/>
    <cellStyle name="Normal 54 2 2 5" xfId="5092" xr:uid="{8263D554-AF42-4C9E-8B01-4DDC7B97F60A}"/>
    <cellStyle name="Normal 54 2 2 6" xfId="5093" xr:uid="{31F22A4F-A8B2-451C-AA66-6DC2F02DA84D}"/>
    <cellStyle name="Normal 54 2 3" xfId="5094" xr:uid="{21177891-3B20-4332-9727-21C91EDA014D}"/>
    <cellStyle name="Normal 54 2 3 2" xfId="5095" xr:uid="{D6B50EC0-034D-42AD-A3A0-08DAE23D0B7F}"/>
    <cellStyle name="Normal 54 2 3 2 2" xfId="5096" xr:uid="{EDB3F76D-1E15-40FB-8FA4-827FE703FB8F}"/>
    <cellStyle name="Normal 54 2 3 2 3" xfId="5097" xr:uid="{142121F5-7B10-4387-877D-80EC200760A6}"/>
    <cellStyle name="Normal 54 2 3 2 4" xfId="5098" xr:uid="{6DD9C48C-56B1-46D1-8847-8565FC938FAE}"/>
    <cellStyle name="Normal 54 2 3 3" xfId="5099" xr:uid="{52AD6C1B-21E4-4F4A-A6A5-D678648E0E46}"/>
    <cellStyle name="Normal 54 2 3 4" xfId="5100" xr:uid="{6E8785D0-94EC-4867-BCA0-84D368176691}"/>
    <cellStyle name="Normal 54 2 3 5" xfId="5101" xr:uid="{95CDF5EF-E60E-40CF-819B-BAA79C2058DE}"/>
    <cellStyle name="Normal 54 2 4" xfId="5102" xr:uid="{7EF0F0A8-C6D9-4A37-8CF9-8F19D6052C22}"/>
    <cellStyle name="Normal 54 2 4 2" xfId="5103" xr:uid="{EC9D2582-65D3-48CB-BC14-D581EF613398}"/>
    <cellStyle name="Normal 54 2 4 3" xfId="5104" xr:uid="{D965C0D3-8317-4780-B4FC-B6F75743849D}"/>
    <cellStyle name="Normal 54 2 4 4" xfId="5105" xr:uid="{54BBC3C3-0D04-460F-A7A4-0A5C136A68A4}"/>
    <cellStyle name="Normal 54 2 5" xfId="5106" xr:uid="{1BEF521B-C2AB-4132-8E5B-3B32B965D410}"/>
    <cellStyle name="Normal 54 2 6" xfId="5107" xr:uid="{F81316EF-68DF-4F7C-A1DF-333191E99885}"/>
    <cellStyle name="Normal 54 2 7" xfId="5108" xr:uid="{8384611A-2409-49B4-99E7-770FD22B1999}"/>
    <cellStyle name="Normal 54 3" xfId="5109" xr:uid="{6124B275-1CD7-4F0A-9956-DE0CB27E57DC}"/>
    <cellStyle name="Normal 54 3 2" xfId="5110" xr:uid="{A9A2FE57-D328-4477-91F9-55E1611BE5D1}"/>
    <cellStyle name="Normal 54 3 2 2" xfId="5111" xr:uid="{E6639553-77E9-4658-88E2-99BB38A40433}"/>
    <cellStyle name="Normal 54 3 2 2 2" xfId="5112" xr:uid="{CB2F981B-DC5E-4555-AD68-929E66D0C805}"/>
    <cellStyle name="Normal 54 3 2 2 3" xfId="5113" xr:uid="{44D54023-DF74-4E17-9D1B-FC03F03F2923}"/>
    <cellStyle name="Normal 54 3 2 2 4" xfId="5114" xr:uid="{712ACC9A-259D-4DBD-B6E1-7A9413FD97B3}"/>
    <cellStyle name="Normal 54 3 2 3" xfId="5115" xr:uid="{2FDE657A-94A2-4E1C-8BEA-7C1865B4BABB}"/>
    <cellStyle name="Normal 54 3 2 4" xfId="5116" xr:uid="{216423E0-6C3F-41E3-84FC-30037F03E0CD}"/>
    <cellStyle name="Normal 54 3 2 5" xfId="5117" xr:uid="{13853A7E-FEA2-46EF-A576-B16F2D4AAD83}"/>
    <cellStyle name="Normal 54 3 3" xfId="5118" xr:uid="{F69ACF0A-DFA3-42EF-8F08-AEB85B1F786C}"/>
    <cellStyle name="Normal 54 3 3 2" xfId="5119" xr:uid="{5BD5F9F4-2636-4097-9DB1-38F3B1B4D524}"/>
    <cellStyle name="Normal 54 3 3 3" xfId="5120" xr:uid="{EBF40991-83AB-457B-A8CC-4775D5542E7B}"/>
    <cellStyle name="Normal 54 3 3 4" xfId="5121" xr:uid="{0862A4E6-F4B8-437F-99F3-DFC8A17B0A7B}"/>
    <cellStyle name="Normal 54 3 4" xfId="5122" xr:uid="{A2BAC3C8-6629-4655-8042-F55E2ABAD6F0}"/>
    <cellStyle name="Normal 54 3 5" xfId="5123" xr:uid="{C6918032-808B-42A6-B0F4-FB6FAC59F7C0}"/>
    <cellStyle name="Normal 54 3 6" xfId="5124" xr:uid="{992F1E19-0413-4649-8D81-11E660E87064}"/>
    <cellStyle name="Normal 54 4" xfId="5125" xr:uid="{A20C396B-06CC-42D7-AFA6-6B7FCA58BA67}"/>
    <cellStyle name="Normal 54 4 2" xfId="5126" xr:uid="{31A7F425-6A58-4D18-BE55-02616C02B6ED}"/>
    <cellStyle name="Normal 54 4 2 2" xfId="5127" xr:uid="{5C42AE4C-9CE7-42DB-B49B-807B12FCEAFD}"/>
    <cellStyle name="Normal 54 4 2 3" xfId="5128" xr:uid="{FD214793-A36E-4788-9A95-0778B3077CAD}"/>
    <cellStyle name="Normal 54 4 2 4" xfId="5129" xr:uid="{D97B6658-7BD6-4630-947C-8AC8F95DC6A4}"/>
    <cellStyle name="Normal 54 4 3" xfId="5130" xr:uid="{95C002C8-2CA1-48C7-8484-3667AD2F7185}"/>
    <cellStyle name="Normal 54 4 4" xfId="5131" xr:uid="{4854D6C8-39E4-4BBD-9D80-D0CCDB2DD2E3}"/>
    <cellStyle name="Normal 54 4 5" xfId="5132" xr:uid="{203EE1EA-63EE-45FF-AB2F-36D58A141549}"/>
    <cellStyle name="Normal 54 5" xfId="5133" xr:uid="{07DDDFDF-B8D4-440A-9262-7C05398F87ED}"/>
    <cellStyle name="Normal 54 5 2" xfId="5134" xr:uid="{273F6DAA-F165-42D2-A771-3498C02A46BF}"/>
    <cellStyle name="Normal 54 5 3" xfId="5135" xr:uid="{7CCAF8DA-A1FB-4722-8C48-C820D3AF6967}"/>
    <cellStyle name="Normal 54 5 4" xfId="5136" xr:uid="{0609E7CC-CF42-410E-A0E5-3DB441078A1F}"/>
    <cellStyle name="Normal 54 6" xfId="5137" xr:uid="{6D354F74-4F78-4E6E-950A-9A8A116827D3}"/>
    <cellStyle name="Normal 54 7" xfId="5138" xr:uid="{9C7A79CE-B866-45FA-B694-80DDE28E53C5}"/>
    <cellStyle name="Normal 54 8" xfId="5139" xr:uid="{1E3F1612-1C4E-4E91-9964-051DC03C110D}"/>
    <cellStyle name="Normal 55" xfId="5140" xr:uid="{912DAA4F-CC18-42EF-8001-667809EF1448}"/>
    <cellStyle name="Normal 55 2" xfId="5141" xr:uid="{4372932B-1325-4D76-B505-E7FA7591777F}"/>
    <cellStyle name="Normal 55 2 2" xfId="5142" xr:uid="{E5070436-89D1-48A1-A0C4-F9576A8DADC1}"/>
    <cellStyle name="Normal 55 2 2 2" xfId="5143" xr:uid="{5A066395-1397-4F0B-8384-146340CB6E14}"/>
    <cellStyle name="Normal 55 2 2 2 2" xfId="5144" xr:uid="{CF8896A4-0B2A-4D4A-AB95-C68C28DAACB1}"/>
    <cellStyle name="Normal 55 2 2 3" xfId="5145" xr:uid="{C33E6905-50F2-447D-9000-EF490E6A137D}"/>
    <cellStyle name="Normal 55 2 3" xfId="5146" xr:uid="{C540402D-4157-4BB8-A5A3-6EBF4E3B0AA9}"/>
    <cellStyle name="Normal 55 2 3 2" xfId="5147" xr:uid="{1A1B9CE6-85E3-44AF-AFA2-41C295B7B31B}"/>
    <cellStyle name="Normal 55 2 4" xfId="5148" xr:uid="{6EE1B2FF-C13A-4985-903E-31E3B28F166A}"/>
    <cellStyle name="Normal 56" xfId="5149" xr:uid="{B7D49B5A-69EF-41CF-BB94-596BB1250A9C}"/>
    <cellStyle name="Normal 56 2" xfId="5150" xr:uid="{D1911E40-1A91-480E-9FA1-7573008B239C}"/>
    <cellStyle name="Normal 56 2 2" xfId="5151" xr:uid="{A5C7C824-E8B4-489F-A63E-D3177502AAB5}"/>
    <cellStyle name="Normal 56 2 2 2" xfId="5152" xr:uid="{1B0B2BEA-4ABE-44DA-B287-29ACDD1FC6F7}"/>
    <cellStyle name="Normal 56 2 2 2 2" xfId="5153" xr:uid="{4CE0AF92-0196-4B5F-9DE2-F44492C095DD}"/>
    <cellStyle name="Normal 56 2 2 3" xfId="5154" xr:uid="{0B25DA1D-ABF9-4C23-9407-2E1C9CD2A5B5}"/>
    <cellStyle name="Normal 56 2 2 4" xfId="5155" xr:uid="{AFC62557-1028-4600-B9F5-38CA6DB05EE4}"/>
    <cellStyle name="Normal 56 2 3" xfId="5156" xr:uid="{B5949AD8-F47E-4689-B910-67DAE6BD1C88}"/>
    <cellStyle name="Normal 56 2 3 2" xfId="5157" xr:uid="{52B52C8E-C0E9-4B24-9062-D112636B51F1}"/>
    <cellStyle name="Normal 56 2 4" xfId="5158" xr:uid="{CDECB02F-64F9-4BEF-91CD-6851A67F8F8F}"/>
    <cellStyle name="Normal 56 2 5" xfId="5159" xr:uid="{E73185D1-88E5-4900-A80E-DA0D9B9D1100}"/>
    <cellStyle name="Normal 56 3" xfId="5160" xr:uid="{901C41BF-DC6D-47FE-8632-66BA2006E077}"/>
    <cellStyle name="Normal 56 3 2" xfId="5161" xr:uid="{0522E072-AA2A-435B-A689-417C42D46EA9}"/>
    <cellStyle name="Normal 56 3 3" xfId="5162" xr:uid="{EEC0CD70-1294-48AC-A5F5-F87785188BD5}"/>
    <cellStyle name="Normal 56 3 4" xfId="5163" xr:uid="{AB25C812-7D8C-49FC-B945-F8EB19D3F6F0}"/>
    <cellStyle name="Normal 56 4" xfId="5164" xr:uid="{DDEF778E-435F-44B0-8B0E-66EE208997ED}"/>
    <cellStyle name="Normal 56 5" xfId="5165" xr:uid="{E4436113-001F-4BBB-A76F-55D63D127B86}"/>
    <cellStyle name="Normal 56 6" xfId="5166" xr:uid="{B2501A21-B0DC-435D-91CB-1B21035717D2}"/>
    <cellStyle name="Normal 57" xfId="5167" xr:uid="{036543F5-B4A3-48BD-A821-D01813B892BE}"/>
    <cellStyle name="Normal 57 2" xfId="5168" xr:uid="{BFA160BC-4558-4E12-9F85-43CED0A275CB}"/>
    <cellStyle name="Normal 57 2 2" xfId="5169" xr:uid="{164AFABC-2698-4FFB-B996-3AD5521337B7}"/>
    <cellStyle name="Normal 57 2 2 2" xfId="5170" xr:uid="{1CBEE171-599C-4736-80DC-6E326DAEDF76}"/>
    <cellStyle name="Normal 57 2 2 2 2" xfId="5171" xr:uid="{07BB71BC-BC83-4C2A-9B79-0481F1FD8490}"/>
    <cellStyle name="Normal 57 2 2 3" xfId="5172" xr:uid="{C962BED6-14A1-401E-A921-685CBF5AEA83}"/>
    <cellStyle name="Normal 57 2 2 4" xfId="5173" xr:uid="{FB3574B0-5168-4C60-AED1-C0564BD1251D}"/>
    <cellStyle name="Normal 57 2 3" xfId="5174" xr:uid="{5E509F2F-07DE-4C71-960B-540931DB4FC8}"/>
    <cellStyle name="Normal 57 2 3 2" xfId="5175" xr:uid="{58E9D80F-3608-4114-B714-E3CDEC8754BF}"/>
    <cellStyle name="Normal 57 2 4" xfId="5176" xr:uid="{EDBB865E-13B3-4CB0-949E-97BD08C28AE3}"/>
    <cellStyle name="Normal 57 2 5" xfId="5177" xr:uid="{8234710E-8857-4DBC-92F3-C715ADE00486}"/>
    <cellStyle name="Normal 57 3" xfId="5178" xr:uid="{46EF36BB-14DF-4EFD-B4F9-4BB32F715E25}"/>
    <cellStyle name="Normal 57 3 2" xfId="5179" xr:uid="{248B9BD3-304B-480D-AD9E-AD5A6D08F80F}"/>
    <cellStyle name="Normal 57 3 3" xfId="5180" xr:uid="{8841ADD7-A2F3-4405-A825-C7A129B5E651}"/>
    <cellStyle name="Normal 57 3 4" xfId="5181" xr:uid="{A1BFC0D9-B623-43D5-BC5F-9DF683890FA0}"/>
    <cellStyle name="Normal 57 4" xfId="5182" xr:uid="{CA855CB3-58CF-4C2B-A01F-B2F2CE4DB3BE}"/>
    <cellStyle name="Normal 57 5" xfId="5183" xr:uid="{BC88FC81-3B22-42B5-BC5B-A9B0180120D9}"/>
    <cellStyle name="Normal 57 6" xfId="5184" xr:uid="{91F22F70-4610-47BA-A9B5-2610A58D1136}"/>
    <cellStyle name="Normal 58" xfId="5185" xr:uid="{7889F29D-D5FE-4ACD-A095-6010BAFE8A78}"/>
    <cellStyle name="Normal 58 2" xfId="5186" xr:uid="{7F0F67FB-2787-4CFC-A7D6-C8DA644EE2CC}"/>
    <cellStyle name="Normal 58 2 2" xfId="5187" xr:uid="{C889BE7C-4ED5-45B6-BF52-92519EEC9F9D}"/>
    <cellStyle name="Normal 58 2 2 2" xfId="5188" xr:uid="{B8B0A2EA-F982-43E4-854B-AB6CE8D96274}"/>
    <cellStyle name="Normal 58 2 2 2 2" xfId="5189" xr:uid="{99B415F8-2860-412F-825F-12BF57D10B60}"/>
    <cellStyle name="Normal 58 2 2 3" xfId="5190" xr:uid="{605C49E0-2E19-4555-AEB2-B11110A4D915}"/>
    <cellStyle name="Normal 58 2 2 4" xfId="5191" xr:uid="{A6E4F759-A775-4F2B-9C17-116659C8122F}"/>
    <cellStyle name="Normal 58 2 3" xfId="5192" xr:uid="{57223F2C-B989-406B-AC7A-509B5D5F7A7C}"/>
    <cellStyle name="Normal 58 2 3 2" xfId="5193" xr:uid="{5659AE24-8A47-4D24-B858-264A048065CC}"/>
    <cellStyle name="Normal 58 2 4" xfId="5194" xr:uid="{54512CC4-8AA7-4E83-8A29-9D84ABAA20DA}"/>
    <cellStyle name="Normal 58 2 5" xfId="5195" xr:uid="{7F0ECCD6-8797-419A-AB30-38F7FA908A77}"/>
    <cellStyle name="Normal 58 3" xfId="5196" xr:uid="{2D315527-88B8-4194-9FC3-51453F7EDFA8}"/>
    <cellStyle name="Normal 58 3 2" xfId="5197" xr:uid="{8DA76D4F-A2AA-4075-90D3-08A2E6782371}"/>
    <cellStyle name="Normal 58 3 3" xfId="5198" xr:uid="{B73DE4C2-E646-4D21-AA23-50AE954919F8}"/>
    <cellStyle name="Normal 58 3 4" xfId="5199" xr:uid="{2BAB3EDF-641D-43D9-A7E8-3456AE1CAFEF}"/>
    <cellStyle name="Normal 58 4" xfId="5200" xr:uid="{C0FA4CA6-8672-41D6-81BB-D61760156631}"/>
    <cellStyle name="Normal 58 5" xfId="5201" xr:uid="{214C6983-E7C9-4FDB-9ED8-843AADC2582E}"/>
    <cellStyle name="Normal 58 6" xfId="5202" xr:uid="{26B967CF-7580-449B-9509-19895AB45221}"/>
    <cellStyle name="Normal 59" xfId="5203" xr:uid="{824DD4C1-4336-4B35-B769-7E1E3E954E1C}"/>
    <cellStyle name="Normal 59 2" xfId="5204" xr:uid="{E9038A13-9893-47CC-A6D7-18D0BA0BE681}"/>
    <cellStyle name="Normal 59 2 2" xfId="5205" xr:uid="{C0A3157C-B0D5-4B36-8145-130465F196C7}"/>
    <cellStyle name="Normal 59 2 2 2" xfId="5206" xr:uid="{9540F447-3D85-4117-8144-5A4C391011B6}"/>
    <cellStyle name="Normal 59 2 2 3" xfId="5207" xr:uid="{00162F1E-6A30-4162-8CFD-CB3732EBE2E0}"/>
    <cellStyle name="Normal 59 2 2 4" xfId="5208" xr:uid="{B310128B-80CA-46C8-A950-817068A9469C}"/>
    <cellStyle name="Normal 59 2 3" xfId="5209" xr:uid="{EC65D492-D394-43F7-A44F-972983128F65}"/>
    <cellStyle name="Normal 59 2 4" xfId="5210" xr:uid="{73D26962-440E-42A0-8051-3513E8A7DE07}"/>
    <cellStyle name="Normal 59 2 5" xfId="5211" xr:uid="{CFBA42F7-1D8C-4B5B-8264-4DB63D67E7CF}"/>
    <cellStyle name="Normal 59 3" xfId="5212" xr:uid="{BA4BACB3-069F-42A4-B797-7965F0915610}"/>
    <cellStyle name="Normal 59 3 2" xfId="5213" xr:uid="{080CA681-3C6A-4BAB-9240-7484E74433CD}"/>
    <cellStyle name="Normal 59 3 3" xfId="5214" xr:uid="{4BD46276-B056-4D95-88D5-EFF274BB4196}"/>
    <cellStyle name="Normal 59 3 4" xfId="5215" xr:uid="{46F6F046-7037-4914-8E73-52E78BBA8703}"/>
    <cellStyle name="Normal 59 4" xfId="5216" xr:uid="{C611A372-D038-47B0-A2F9-6E59B3BAC27E}"/>
    <cellStyle name="Normal 59 5" xfId="5217" xr:uid="{DE43A33C-5D80-4649-92B2-FB229778B2E5}"/>
    <cellStyle name="Normal 59 6" xfId="5218" xr:uid="{180B0D5C-BEC5-4825-816A-FFDF1EF49185}"/>
    <cellStyle name="Normal 6" xfId="5219" xr:uid="{F19B1EF0-0808-4626-BB67-B40267883A79}"/>
    <cellStyle name="Normal 6 2" xfId="5220" xr:uid="{80435DBD-31A3-4D56-9101-9FF566247BEE}"/>
    <cellStyle name="Normal 6 2 2" xfId="5221" xr:uid="{0E32AF61-03CD-4412-A468-8F592F048097}"/>
    <cellStyle name="Normal 6 2 2 2" xfId="5222" xr:uid="{CA5AE199-6CB5-46F1-9E33-1FFEADA947D7}"/>
    <cellStyle name="Normal 6 2 2 2 2" xfId="5223" xr:uid="{F4C0AF16-C8E9-44CF-9CF4-C97F2E6D906C}"/>
    <cellStyle name="Normal 6 2 2 2 3" xfId="5224" xr:uid="{902B33F2-A24D-4FF7-BA80-EA41C37154F3}"/>
    <cellStyle name="Normal 6 2 2 2 4" xfId="5225" xr:uid="{819BDEA8-5F1A-463F-B5B1-F643AC10C49D}"/>
    <cellStyle name="Normal 6 2 2 3" xfId="5226" xr:uid="{6357E711-2516-4CC8-BDD3-1EF6E7646D23}"/>
    <cellStyle name="Normal 6 2 2 4" xfId="5227" xr:uid="{DE07B320-0FC1-4F45-A373-461E432A6D12}"/>
    <cellStyle name="Normal 6 2 2 5" xfId="5228" xr:uid="{73309322-E88B-4BB0-94B8-91ED8745421F}"/>
    <cellStyle name="Normal 6 2 3" xfId="5229" xr:uid="{4F4B44FA-690D-44A9-9906-F3D447567FD1}"/>
    <cellStyle name="Normal 6 2 3 2" xfId="5230" xr:uid="{9712B25E-8618-47CF-959A-301528CB10B0}"/>
    <cellStyle name="Normal 6 2 3 3" xfId="5231" xr:uid="{9C5432F3-28FD-400F-938E-408F02D5D9B7}"/>
    <cellStyle name="Normal 6 2 3 4" xfId="5232" xr:uid="{49F51DC0-5CF0-461B-9F7F-256C6D6586D0}"/>
    <cellStyle name="Normal 6 2 4" xfId="5233" xr:uid="{96077B56-932E-411C-A480-552432D9158F}"/>
    <cellStyle name="Normal 6 2 5" xfId="5234" xr:uid="{A73A390A-18DB-4453-A120-F2060C1D2D17}"/>
    <cellStyle name="Normal 6 2 6" xfId="5235" xr:uid="{801AD0B2-35A1-40F1-A0DC-993413B658CE}"/>
    <cellStyle name="Normal 6 3" xfId="5236" xr:uid="{EF81C265-6F61-412B-B1D8-BCD4C09EBCCE}"/>
    <cellStyle name="Normal 6 3 2" xfId="5237" xr:uid="{1F2A8EC0-D704-4399-BD17-805263543CFD}"/>
    <cellStyle name="Normal 6 3 2 2" xfId="5238" xr:uid="{04C6082A-29F2-4873-806B-84DC9CFA05A3}"/>
    <cellStyle name="Normal 6 3 2 2 2" xfId="5239" xr:uid="{16B09277-2C9E-437D-BB0A-A3C23ED0C9DE}"/>
    <cellStyle name="Normal 6 3 2 3" xfId="5240" xr:uid="{ACDE9922-FF68-4F0D-886B-77B345146CE7}"/>
    <cellStyle name="Normal 6 3 2 4" xfId="5241" xr:uid="{56965890-AEE8-4369-B988-71AF1602B40C}"/>
    <cellStyle name="Normal 6 3 3" xfId="5242" xr:uid="{0043928A-8006-434D-A2B1-972B24F0663F}"/>
    <cellStyle name="Normal 6 3 3 2" xfId="5243" xr:uid="{345E69F5-68D6-43A7-86FA-679EE8976C4B}"/>
    <cellStyle name="Normal 6 3 4" xfId="5244" xr:uid="{29EF0C2A-0639-4E72-B047-FDC8A24A3EAC}"/>
    <cellStyle name="Normal 6 3 5" xfId="5245" xr:uid="{82CDCBC0-5647-41A3-9B02-76B00A4F310E}"/>
    <cellStyle name="Normal 6 4" xfId="5246" xr:uid="{255B4FA2-8535-4DBB-880D-F91E38F14294}"/>
    <cellStyle name="Normal 6 4 2" xfId="5247" xr:uid="{D48DE12C-5C14-44BE-A100-2C1B8C1C4B7E}"/>
    <cellStyle name="Normal 6 4 2 2" xfId="5248" xr:uid="{8AAD81C8-F186-41BB-A3B2-9B8D950DF5CA}"/>
    <cellStyle name="Normal 6 4 3" xfId="5249" xr:uid="{B9A1B1E9-9F2D-4A9F-A242-486C78E27C87}"/>
    <cellStyle name="Normal 6 4 4" xfId="5250" xr:uid="{3BA22B50-AA0A-4B1F-B184-967B839FF50B}"/>
    <cellStyle name="Normal 6 5" xfId="5251" xr:uid="{5D03EB48-67EB-4C3A-9285-6CE18B793C3F}"/>
    <cellStyle name="Normal 6 5 2" xfId="5252" xr:uid="{2EC8BDA2-6D38-4969-B60F-F468083A599B}"/>
    <cellStyle name="Normal 6 6" xfId="5253" xr:uid="{A8E8C10D-D9E3-4810-89AA-B8110A5A6A79}"/>
    <cellStyle name="Normal 6 6 2" xfId="5254" xr:uid="{5781B66D-71D7-40BC-91F6-F625F4838793}"/>
    <cellStyle name="Normal 6 7" xfId="5255" xr:uid="{E5FC1344-C00D-46D4-83E4-FFD7FF903E20}"/>
    <cellStyle name="Normal 6 7 2" xfId="5256" xr:uid="{6AE9CC8E-AC51-42E3-94B0-AF1B3AB7FC4A}"/>
    <cellStyle name="Normal 6 8" xfId="5257" xr:uid="{34ABAB06-E55E-41D7-A7BA-7A3716442FA9}"/>
    <cellStyle name="Normal 6 9" xfId="5258" xr:uid="{01EC61B2-ABE9-40D2-9FC8-9EB38158AC97}"/>
    <cellStyle name="Normal 6_Graficos 12 a 17 y cuadro 23 -" xfId="5259" xr:uid="{9551D11D-07E6-445A-8791-3F736A07A5C6}"/>
    <cellStyle name="Normal 60" xfId="5260" xr:uid="{8684F16D-B7B7-406C-B330-F78CAE841EB5}"/>
    <cellStyle name="Normal 60 2" xfId="5261" xr:uid="{FBE39BF8-3F0E-478E-90DF-4B35FC8ACA1B}"/>
    <cellStyle name="Normal 60 2 2" xfId="5262" xr:uid="{A9169267-0130-4A53-8CBF-5B425FCB2925}"/>
    <cellStyle name="Normal 60 2 2 2" xfId="5263" xr:uid="{9244308D-A676-4D14-A145-2327FA25AFDB}"/>
    <cellStyle name="Normal 60 2 2 3" xfId="5264" xr:uid="{C0D0356A-5F8E-4902-9DEE-2B05C45BB2F1}"/>
    <cellStyle name="Normal 60 2 2 4" xfId="5265" xr:uid="{4022F0F2-3C01-4E67-9542-E6473FC189B1}"/>
    <cellStyle name="Normal 60 2 3" xfId="5266" xr:uid="{0B1FFA40-2C71-4A84-B9B4-FB2C03BF1051}"/>
    <cellStyle name="Normal 60 2 4" xfId="5267" xr:uid="{7A2BB89A-D6A2-4DC9-ADE5-8E797C37E969}"/>
    <cellStyle name="Normal 60 2 5" xfId="5268" xr:uid="{802BBD94-3196-4D8D-A5A8-12A58C4C00EC}"/>
    <cellStyle name="Normal 60 3" xfId="5269" xr:uid="{6F831B96-25B5-488E-BCE7-2BE6D7CF6743}"/>
    <cellStyle name="Normal 60 3 2" xfId="5270" xr:uid="{D25D4307-4919-4CC6-88B8-8A943A5043DD}"/>
    <cellStyle name="Normal 60 3 3" xfId="5271" xr:uid="{BB043549-1C40-4652-B4C6-8D720A66DFCC}"/>
    <cellStyle name="Normal 60 3 4" xfId="5272" xr:uid="{A3C6B273-B3CA-4853-A6D0-D9E21116C0FD}"/>
    <cellStyle name="Normal 60 4" xfId="5273" xr:uid="{77D74E93-6AAE-466B-AE00-0623113B600E}"/>
    <cellStyle name="Normal 60 5" xfId="5274" xr:uid="{029EAEB7-AB1A-44A3-A1E1-45559701FB23}"/>
    <cellStyle name="Normal 60 6" xfId="5275" xr:uid="{4644F68E-78FA-4EB4-9E42-1D07441AC8AB}"/>
    <cellStyle name="Normal 61" xfId="5276" xr:uid="{21C48890-E4B4-4B15-9E3A-286DE0712F32}"/>
    <cellStyle name="Normal 61 2" xfId="5277" xr:uid="{93B7C02F-EC2F-4B3C-990C-1BB6C1D167A6}"/>
    <cellStyle name="Normal 61 2 2" xfId="5278" xr:uid="{D9A09B44-26D5-4294-96A6-3A7F9B2BBF1E}"/>
    <cellStyle name="Normal 61 2 2 2" xfId="5279" xr:uid="{3A080AB6-8E36-42A6-B96D-70F2FFDA59FD}"/>
    <cellStyle name="Normal 61 2 2 2 2" xfId="5280" xr:uid="{B8A7EE6A-A5CE-443F-B8FA-D485A84829C1}"/>
    <cellStyle name="Normal 61 2 2 2 3" xfId="5281" xr:uid="{01E03B58-7891-4E9C-BC08-50B4553378FF}"/>
    <cellStyle name="Normal 61 2 2 2 4" xfId="5282" xr:uid="{C8B60553-4019-4169-A133-13E41AD96DA2}"/>
    <cellStyle name="Normal 61 2 2 3" xfId="5283" xr:uid="{3B59449A-C739-4491-9D8D-330053CB0327}"/>
    <cellStyle name="Normal 61 2 2 4" xfId="5284" xr:uid="{AF0B94F5-EF9D-419D-91AE-01874D311F6D}"/>
    <cellStyle name="Normal 61 2 2 5" xfId="5285" xr:uid="{78290AED-7976-4B54-8FED-B3B3E15BA0F1}"/>
    <cellStyle name="Normal 61 2 3" xfId="5286" xr:uid="{B9CCC60B-D5B1-4B5A-8AA6-E6E65CA06E43}"/>
    <cellStyle name="Normal 61 2 3 2" xfId="5287" xr:uid="{C80B4722-4769-4BB0-BD67-D93263F12197}"/>
    <cellStyle name="Normal 61 2 3 3" xfId="5288" xr:uid="{669469C6-E33E-49A0-AA12-E51A50896E71}"/>
    <cellStyle name="Normal 61 2 3 4" xfId="5289" xr:uid="{05C904E0-6245-4CC8-8602-0A4195562EA5}"/>
    <cellStyle name="Normal 61 2 4" xfId="5290" xr:uid="{1F6E6F5A-CF89-4C22-AED3-A695E3689A75}"/>
    <cellStyle name="Normal 61 2 5" xfId="5291" xr:uid="{575D210C-C221-41CE-AEED-B372EDE8AB6D}"/>
    <cellStyle name="Normal 61 2 6" xfId="5292" xr:uid="{3ABC6622-8091-4DB4-A908-F71476B560B3}"/>
    <cellStyle name="Normal 61 3" xfId="5293" xr:uid="{D05BC3C0-0D1C-4527-B881-BCC36347187C}"/>
    <cellStyle name="Normal 61 3 2" xfId="5294" xr:uid="{91B356B9-0C71-40EA-9626-F97D89406D59}"/>
    <cellStyle name="Normal 61 3 2 2" xfId="5295" xr:uid="{035874BE-7944-4259-BCB5-BE52E40006C2}"/>
    <cellStyle name="Normal 61 3 2 3" xfId="5296" xr:uid="{812E0684-C213-4DA5-91D2-0964DF437227}"/>
    <cellStyle name="Normal 61 3 2 4" xfId="5297" xr:uid="{8705269E-FF5A-47FC-9D20-AEB24B556BB6}"/>
    <cellStyle name="Normal 61 3 3" xfId="5298" xr:uid="{F78D6609-C683-4FAA-BE8E-E7771340E717}"/>
    <cellStyle name="Normal 61 3 4" xfId="5299" xr:uid="{08C055AC-8F22-42E8-9A31-41AE67C66F15}"/>
    <cellStyle name="Normal 61 3 5" xfId="5300" xr:uid="{1FD2E3EA-EEE7-491A-A3BC-6BDC9B0813B9}"/>
    <cellStyle name="Normal 61 4" xfId="5301" xr:uid="{71E4A174-328E-41CD-8BD2-DB660A0D9287}"/>
    <cellStyle name="Normal 61 4 2" xfId="5302" xr:uid="{BF867652-C96F-4864-8773-ECB0B8E6F83C}"/>
    <cellStyle name="Normal 61 4 3" xfId="5303" xr:uid="{BC9F0286-DF2F-49DA-A795-0B3E66DB7008}"/>
    <cellStyle name="Normal 61 4 4" xfId="5304" xr:uid="{CD2412B6-05BB-47B3-9927-1590E4048EC7}"/>
    <cellStyle name="Normal 61 5" xfId="5305" xr:uid="{558B629B-BC22-4262-A7CC-D011553FE0B7}"/>
    <cellStyle name="Normal 61 6" xfId="5306" xr:uid="{5C2AB853-CE7B-4E15-8469-22AEE106C710}"/>
    <cellStyle name="Normal 61 7" xfId="5307" xr:uid="{C548B578-759F-4045-8014-9B91DCF6C7D6}"/>
    <cellStyle name="Normal 62" xfId="5308" xr:uid="{8E6C6D25-4086-41D4-8AC9-24578F1154B1}"/>
    <cellStyle name="Normal 62 2" xfId="5309" xr:uid="{13EBFAD0-15BB-4942-BE17-A7804A21B9D4}"/>
    <cellStyle name="Normal 62 2 2" xfId="5310" xr:uid="{97640192-9055-439A-964C-77ED7C730EC1}"/>
    <cellStyle name="Normal 62 2 2 2" xfId="5311" xr:uid="{22364C1D-A99B-4604-952E-10CA3C4E4712}"/>
    <cellStyle name="Normal 62 2 2 3" xfId="5312" xr:uid="{60920CD9-2C1E-4434-940D-D7E537BE7B43}"/>
    <cellStyle name="Normal 62 2 2 4" xfId="5313" xr:uid="{4708AE44-5883-4800-A58A-8FBD54E004D9}"/>
    <cellStyle name="Normal 62 2 3" xfId="5314" xr:uid="{A8F43433-510A-4FA2-A59D-ECE18F07181A}"/>
    <cellStyle name="Normal 62 2 4" xfId="5315" xr:uid="{0B54778D-6795-4C97-BCF2-E8425AE45414}"/>
    <cellStyle name="Normal 62 2 5" xfId="5316" xr:uid="{C643D5E4-6998-4387-9FC2-787673D0A02C}"/>
    <cellStyle name="Normal 62 3" xfId="5317" xr:uid="{DF849212-7C46-4E87-B208-9FED57F8B394}"/>
    <cellStyle name="Normal 62 3 2" xfId="5318" xr:uid="{D5C920D4-F0FC-43FB-AF51-EC59D1A2D1E6}"/>
    <cellStyle name="Normal 62 3 3" xfId="5319" xr:uid="{5A2146A3-AD76-4C19-A632-0F49FC96054D}"/>
    <cellStyle name="Normal 62 3 4" xfId="5320" xr:uid="{5976B23B-DFF1-4D15-A18C-8DBD30CAAC16}"/>
    <cellStyle name="Normal 62 4" xfId="5321" xr:uid="{7EC9456A-315B-4A72-AB1C-4D9474E15900}"/>
    <cellStyle name="Normal 62 5" xfId="5322" xr:uid="{F27751AE-99AC-43BB-A8D1-0F61CD8C3C53}"/>
    <cellStyle name="Normal 62 6" xfId="5323" xr:uid="{76278634-E85A-454C-B756-F4FC33A17EE9}"/>
    <cellStyle name="Normal 63" xfId="5324" xr:uid="{9817D206-697D-46CA-998C-6180C2439A57}"/>
    <cellStyle name="Normal 63 2" xfId="5325" xr:uid="{BFD2718C-7E40-483D-8A2F-74382043535B}"/>
    <cellStyle name="Normal 63 2 2" xfId="5326" xr:uid="{8AB282E4-D4CC-4AB9-88C9-C1010CC75C35}"/>
    <cellStyle name="Normal 63 2 2 2" xfId="5327" xr:uid="{2C3ABD09-C58F-4C24-8C38-5E6B088A41EB}"/>
    <cellStyle name="Normal 63 2 2 2 2" xfId="5328" xr:uid="{337064C2-1981-45CC-8B68-4038A38BD883}"/>
    <cellStyle name="Normal 63 2 2 2 2 2" xfId="5329" xr:uid="{2081E1E4-9BCD-4A57-BB22-A37ED695AB70}"/>
    <cellStyle name="Normal 63 2 2 2 2 3" xfId="5330" xr:uid="{6F1D2A76-9729-462A-8B8B-733A35C2272F}"/>
    <cellStyle name="Normal 63 2 2 2 2 4" xfId="5331" xr:uid="{8FE4ED91-DE4E-42FD-B7C1-73B63833E551}"/>
    <cellStyle name="Normal 63 2 2 2 3" xfId="5332" xr:uid="{9C24CA15-5484-4C2B-83E6-90F65299CE87}"/>
    <cellStyle name="Normal 63 2 2 2 4" xfId="5333" xr:uid="{9FC8A729-F993-402C-8C07-F89514BFAA41}"/>
    <cellStyle name="Normal 63 2 2 2 5" xfId="5334" xr:uid="{68D318CA-BF22-4127-9E9B-8D1CAE5A9E2C}"/>
    <cellStyle name="Normal 63 2 2 3" xfId="5335" xr:uid="{86834DE7-B1E1-486D-AC05-F9CEFBFF13D0}"/>
    <cellStyle name="Normal 63 2 2 3 2" xfId="5336" xr:uid="{C1697920-E80B-4620-AB6B-CE921D6B0649}"/>
    <cellStyle name="Normal 63 2 2 3 3" xfId="5337" xr:uid="{8F64D55E-9C3A-4000-B1B5-C5FFE8EEA89A}"/>
    <cellStyle name="Normal 63 2 2 3 4" xfId="5338" xr:uid="{85ABD690-1586-4311-80BD-93D25B05F1AB}"/>
    <cellStyle name="Normal 63 2 2 4" xfId="5339" xr:uid="{40DCE016-FF65-4FDE-8014-371EEDA76B6C}"/>
    <cellStyle name="Normal 63 2 2 5" xfId="5340" xr:uid="{34F1D0B5-6A4E-4039-A183-89506E9C948B}"/>
    <cellStyle name="Normal 63 2 2 6" xfId="5341" xr:uid="{6E3A4310-47EA-45B2-A690-59A949B823F6}"/>
    <cellStyle name="Normal 63 2 3" xfId="5342" xr:uid="{F292B486-D9F6-4642-85C5-A9179780F5EB}"/>
    <cellStyle name="Normal 63 2 3 2" xfId="5343" xr:uid="{A260C934-EC29-4C43-8E6B-53A0F556079B}"/>
    <cellStyle name="Normal 63 2 3 2 2" xfId="5344" xr:uid="{517FA953-79ED-4E4F-B6FD-627002D26C3D}"/>
    <cellStyle name="Normal 63 2 3 2 3" xfId="5345" xr:uid="{424B02E1-E230-4B36-A860-E06805727C21}"/>
    <cellStyle name="Normal 63 2 3 2 4" xfId="5346" xr:uid="{EF211162-0346-4584-BF91-C66A52251529}"/>
    <cellStyle name="Normal 63 2 3 3" xfId="5347" xr:uid="{61EDD3BB-984B-4F2B-81D8-9E881EEC88BD}"/>
    <cellStyle name="Normal 63 2 3 4" xfId="5348" xr:uid="{E917816F-0256-4F6A-94F0-DF4DE7D80FE0}"/>
    <cellStyle name="Normal 63 2 3 5" xfId="5349" xr:uid="{EB85305F-C681-4891-9BAC-534F910F1191}"/>
    <cellStyle name="Normal 63 2 4" xfId="5350" xr:uid="{FE9D4AE8-C1D2-4C33-97AF-1F8887F4B726}"/>
    <cellStyle name="Normal 63 2 4 2" xfId="5351" xr:uid="{46631656-2E99-4ACB-BC42-CA19FB6302A3}"/>
    <cellStyle name="Normal 63 2 4 3" xfId="5352" xr:uid="{5171DA60-EB1E-4453-AF9A-4C28E2CC8A7D}"/>
    <cellStyle name="Normal 63 2 4 4" xfId="5353" xr:uid="{40B7D471-00A9-436A-A24D-80A007D6685C}"/>
    <cellStyle name="Normal 63 2 5" xfId="5354" xr:uid="{56DBC93A-56FB-4660-A6E5-63DE3717DDB3}"/>
    <cellStyle name="Normal 63 2 5 2" xfId="5355" xr:uid="{1EDC942F-20C0-4911-AE70-23A751209D37}"/>
    <cellStyle name="Normal 63 2 5 3" xfId="5356" xr:uid="{2911B9B4-1E19-436C-A80A-29C4538C29A3}"/>
    <cellStyle name="Normal 63 2 5 4" xfId="5357" xr:uid="{B032AAA4-E3C5-420A-8A86-601CF266381F}"/>
    <cellStyle name="Normal 63 2 6" xfId="5358" xr:uid="{7BF0D1B2-280E-4A58-94FF-7F19004C4B2D}"/>
    <cellStyle name="Normal 63 2 7" xfId="5359" xr:uid="{62DD44AB-74F9-422B-99E0-F0E18143B9C0}"/>
    <cellStyle name="Normal 63 2 8" xfId="5360" xr:uid="{5CE9451E-50CD-4CC5-8652-69DD02F9AAB2}"/>
    <cellStyle name="Normal 63 3" xfId="5361" xr:uid="{405AEF58-F373-49FC-895D-299E0224FD6F}"/>
    <cellStyle name="Normal 63 3 2" xfId="5362" xr:uid="{B0D1BC93-F5C5-48B8-91FA-6CE36E5F7F30}"/>
    <cellStyle name="Normal 63 3 2 2" xfId="5363" xr:uid="{CBAF35F5-EC7D-4B4D-AC8E-520008946D6E}"/>
    <cellStyle name="Normal 63 3 2 2 2" xfId="5364" xr:uid="{2BFE16F7-C51B-4020-9A36-5EA0D47337B6}"/>
    <cellStyle name="Normal 63 3 2 2 3" xfId="5365" xr:uid="{88D19144-85C5-40FB-BB21-30A70D9FBE83}"/>
    <cellStyle name="Normal 63 3 2 2 4" xfId="5366" xr:uid="{36020ABA-A0B2-48ED-A174-D464A274AEFE}"/>
    <cellStyle name="Normal 63 3 2 3" xfId="5367" xr:uid="{0F5CC64D-CDDB-4DDD-9329-E89404DF07A7}"/>
    <cellStyle name="Normal 63 3 2 4" xfId="5368" xr:uid="{0E0FE49E-48C7-40F3-89FA-0F108B734BA0}"/>
    <cellStyle name="Normal 63 3 2 5" xfId="5369" xr:uid="{45380408-82C0-4C88-B2CC-6B09404A8E60}"/>
    <cellStyle name="Normal 63 3 3" xfId="5370" xr:uid="{370BE9B6-64F0-44AC-AB4E-6172600CDC7F}"/>
    <cellStyle name="Normal 63 3 3 2" xfId="5371" xr:uid="{886F0795-4094-48EB-AF95-B27B6E01DA21}"/>
    <cellStyle name="Normal 63 3 3 3" xfId="5372" xr:uid="{1D7D752C-A7D7-49C3-8061-CBD8E45FF916}"/>
    <cellStyle name="Normal 63 3 3 4" xfId="5373" xr:uid="{2B77E359-A939-45B9-8CF2-F33E2A20C284}"/>
    <cellStyle name="Normal 63 3 4" xfId="5374" xr:uid="{46F24941-571A-4ECB-9B63-A1A089EAEB14}"/>
    <cellStyle name="Normal 63 3 5" xfId="5375" xr:uid="{D67BB5E9-F3A5-415E-815A-635C0C119828}"/>
    <cellStyle name="Normal 63 3 6" xfId="5376" xr:uid="{E8516BB2-2C45-4051-8BCF-CFD71F871D6E}"/>
    <cellStyle name="Normal 63 4" xfId="5377" xr:uid="{EA695189-FCD1-4EEC-9E1E-EB173B31C579}"/>
    <cellStyle name="Normal 63 4 2" xfId="5378" xr:uid="{0C993169-6593-4797-8C01-A8304B8AF965}"/>
    <cellStyle name="Normal 63 4 2 2" xfId="5379" xr:uid="{5986F91A-56C6-4C1A-92A8-E931F50062FB}"/>
    <cellStyle name="Normal 63 4 2 3" xfId="5380" xr:uid="{7B7818CA-9B16-4BFF-8B42-16E08503A801}"/>
    <cellStyle name="Normal 63 4 2 4" xfId="5381" xr:uid="{7CAFD00B-89C2-4AC8-860E-004D51D0C65A}"/>
    <cellStyle name="Normal 63 4 3" xfId="5382" xr:uid="{1CDC203E-F66B-4317-84BA-EF8CFF72BE32}"/>
    <cellStyle name="Normal 63 4 4" xfId="5383" xr:uid="{4A2C9E5C-253F-48C5-945C-31386189FBEA}"/>
    <cellStyle name="Normal 63 4 5" xfId="5384" xr:uid="{6C0BD098-7CBC-4350-9284-C61DCA8B7E71}"/>
    <cellStyle name="Normal 63 5" xfId="5385" xr:uid="{247696D4-91F3-4AB7-ACB8-324AF72EEA04}"/>
    <cellStyle name="Normal 64" xfId="5386" xr:uid="{9BA76C72-E3BA-4C2E-A3EF-E546B88AEE92}"/>
    <cellStyle name="Normal 64 2" xfId="5387" xr:uid="{DA5375B3-3EAA-41C1-93EE-C7798F51C69F}"/>
    <cellStyle name="Normal 64 2 2" xfId="5388" xr:uid="{360D6095-5308-4A43-8D41-6168C8904165}"/>
    <cellStyle name="Normal 64 2 2 2" xfId="5389" xr:uid="{7CAED4E9-5783-4CB2-81F5-33F1CB480225}"/>
    <cellStyle name="Normal 64 2 2 2 2" xfId="5390" xr:uid="{B390C75E-3D5D-443A-9A62-91A454D631E4}"/>
    <cellStyle name="Normal 64 2 2 2 3" xfId="5391" xr:uid="{BF5195E5-B165-44C3-BABA-8A02A939A127}"/>
    <cellStyle name="Normal 64 2 2 2 4" xfId="5392" xr:uid="{79D03F8B-06C0-4A08-B06B-2057141DC7FC}"/>
    <cellStyle name="Normal 64 2 2 3" xfId="5393" xr:uid="{B288BD43-E8E2-4F65-A4B7-0726C6F455E7}"/>
    <cellStyle name="Normal 64 2 2 4" xfId="5394" xr:uid="{11D4333A-DE39-4501-BD94-004761377673}"/>
    <cellStyle name="Normal 64 2 2 5" xfId="5395" xr:uid="{9CC5A3D8-1200-4801-B611-1498C8163CEA}"/>
    <cellStyle name="Normal 64 2 3" xfId="5396" xr:uid="{A27F808F-A6A6-4AB7-A39F-BC122DDCB2CB}"/>
    <cellStyle name="Normal 64 2 3 2" xfId="5397" xr:uid="{3A338E10-8EC5-4D39-A946-F5950E73CEA6}"/>
    <cellStyle name="Normal 64 2 3 3" xfId="5398" xr:uid="{CC3464FA-3CF1-4842-B434-B335C8B06022}"/>
    <cellStyle name="Normal 64 2 3 4" xfId="5399" xr:uid="{1A2E7E97-E2C8-47F4-BB45-C5893376BE69}"/>
    <cellStyle name="Normal 64 2 4" xfId="5400" xr:uid="{AE153A19-F770-4111-8E31-5C814801552C}"/>
    <cellStyle name="Normal 64 2 5" xfId="5401" xr:uid="{18538ED4-74E6-4E59-B964-3D140E9FFB5D}"/>
    <cellStyle name="Normal 64 2 6" xfId="5402" xr:uid="{9CFB764C-9C02-47A3-A805-654FC5357BFD}"/>
    <cellStyle name="Normal 64 3" xfId="5403" xr:uid="{9101A57C-98D4-4ADE-B543-8073D4D388C7}"/>
    <cellStyle name="Normal 64 3 2" xfId="5404" xr:uid="{D7C1799B-44D4-4C7A-8337-47319666713A}"/>
    <cellStyle name="Normal 64 3 2 2" xfId="5405" xr:uid="{E2463436-748D-4958-B842-07B7EF9E9809}"/>
    <cellStyle name="Normal 64 3 2 3" xfId="5406" xr:uid="{32166B33-6CFB-497F-882D-A4E07D5FA2D2}"/>
    <cellStyle name="Normal 64 3 2 4" xfId="5407" xr:uid="{AE6B65FB-D147-466C-8573-9CF1DDEF295E}"/>
    <cellStyle name="Normal 64 3 3" xfId="5408" xr:uid="{B969DD4E-F042-4FAF-A77D-55BA64955CFE}"/>
    <cellStyle name="Normal 64 3 4" xfId="5409" xr:uid="{E1E10983-9F92-44E7-8128-7A3BF0B582BE}"/>
    <cellStyle name="Normal 64 3 5" xfId="5410" xr:uid="{3FC0C3F6-3FF6-4570-A241-D99EBB82FDF5}"/>
    <cellStyle name="Normal 64 4" xfId="5411" xr:uid="{86620215-83D3-4802-AE98-EE09D21C07A2}"/>
    <cellStyle name="Normal 64 4 2" xfId="5412" xr:uid="{F2569640-8FBA-4DFB-84F3-6F22B236A74F}"/>
    <cellStyle name="Normal 64 4 3" xfId="5413" xr:uid="{2D51E965-8CBE-4924-9DFE-A4C1C8B83B6C}"/>
    <cellStyle name="Normal 64 4 4" xfId="5414" xr:uid="{1C1081B2-0CD4-42AE-AF4D-3636CFFEDBE4}"/>
    <cellStyle name="Normal 64 5" xfId="5415" xr:uid="{E13C99CD-3D57-4F95-85D2-5C61D5994D8B}"/>
    <cellStyle name="Normal 64 6" xfId="5416" xr:uid="{121F6EC6-BF1B-47D7-BD68-716707BCBBF1}"/>
    <cellStyle name="Normal 64 7" xfId="5417" xr:uid="{E956DE57-33F1-4B04-A034-890301B4D758}"/>
    <cellStyle name="Normal 65" xfId="5418" xr:uid="{FB6E48A9-296C-468B-97C0-3B647F1771FB}"/>
    <cellStyle name="Normal 65 2" xfId="5419" xr:uid="{AE96DC41-25A8-452D-B751-A0603FC0FC8B}"/>
    <cellStyle name="Normal 65 2 2" xfId="5420" xr:uid="{D25BBD02-D95B-438E-B7FC-813439C24C21}"/>
    <cellStyle name="Normal 65 2 2 2" xfId="5421" xr:uid="{CD901625-1288-4827-93D8-46C3BE2CF8E2}"/>
    <cellStyle name="Normal 65 2 2 3" xfId="5422" xr:uid="{6A4D8DD0-ABB2-47D8-8B81-DC1CF3DED804}"/>
    <cellStyle name="Normal 65 2 2 4" xfId="5423" xr:uid="{569AEE6D-2B87-4224-A8A9-20A48CBECB2D}"/>
    <cellStyle name="Normal 65 2 3" xfId="5424" xr:uid="{629EF059-ED52-4BC6-9A51-811C76B057A5}"/>
    <cellStyle name="Normal 65 2 4" xfId="5425" xr:uid="{53C6CE99-114A-4955-9211-E7B82BB4519D}"/>
    <cellStyle name="Normal 65 2 5" xfId="5426" xr:uid="{024C47AF-9F84-4E95-A0C1-591FACB97F93}"/>
    <cellStyle name="Normal 65 3" xfId="5427" xr:uid="{9D70D3A4-5131-4167-9985-F80EE90A81CE}"/>
    <cellStyle name="Normal 65 3 2" xfId="5428" xr:uid="{8CC4DAA8-2F3E-4BF2-BB96-4E1B78C011D5}"/>
    <cellStyle name="Normal 65 3 3" xfId="5429" xr:uid="{8972ABB7-615E-4641-BBEF-B5411DE0DFAF}"/>
    <cellStyle name="Normal 65 3 4" xfId="5430" xr:uid="{62DC786C-4B5F-4863-8525-87B98A52159A}"/>
    <cellStyle name="Normal 66" xfId="5431" xr:uid="{E4E97F98-4FC2-4A2E-8E2D-9A9CE7D2DC52}"/>
    <cellStyle name="Normal 67" xfId="5432" xr:uid="{4908EA66-2702-4048-8075-E7EC583EF7F4}"/>
    <cellStyle name="Normal 67 2" xfId="5433" xr:uid="{13DCD5C4-5A17-48F5-9047-80502D271953}"/>
    <cellStyle name="Normal 67 2 2" xfId="5434" xr:uid="{608593B2-214D-455C-A48F-097F35E360A8}"/>
    <cellStyle name="Normal 67 2 2 2" xfId="5435" xr:uid="{72787DA6-BF11-4AA4-BC61-35775BA5819E}"/>
    <cellStyle name="Normal 67 2 2 2 2" xfId="5436" xr:uid="{FCE530DC-F11D-4BBD-8EB8-094723164D2E}"/>
    <cellStyle name="Normal 67 2 2 3" xfId="5437" xr:uid="{8E461217-8DAC-48EA-81F2-49A546B826C8}"/>
    <cellStyle name="Normal 67 2 3" xfId="5438" xr:uid="{11566364-62B2-44BC-BA56-488FF81CF6D2}"/>
    <cellStyle name="Normal 67 2 3 2" xfId="5439" xr:uid="{D9151C64-BC0E-4D11-95CE-2C6CE7A243E6}"/>
    <cellStyle name="Normal 67 2 4" xfId="5440" xr:uid="{EA30714E-B192-48FC-B3AC-E1D2760D0287}"/>
    <cellStyle name="Normal 67 3" xfId="5441" xr:uid="{1C8CA3F9-6A47-4AF2-B211-9150D9768011}"/>
    <cellStyle name="Normal 67 3 2" xfId="5442" xr:uid="{BE5D0427-0B10-4DB3-B624-489B16AE5A69}"/>
    <cellStyle name="Normal 67 3 2 2" xfId="5443" xr:uid="{CF87FBDF-885A-477B-83AA-8D000A00C103}"/>
    <cellStyle name="Normal 67 3 2 2 2" xfId="5444" xr:uid="{B82EDB57-2946-485B-B701-BD286CA36F3B}"/>
    <cellStyle name="Normal 67 3 2 3" xfId="5445" xr:uid="{AE137A39-F8F9-4919-8D56-3BC49E87A26C}"/>
    <cellStyle name="Normal 67 3 3" xfId="5446" xr:uid="{65FA9CEB-9886-4E1D-84E5-B11E2653FF15}"/>
    <cellStyle name="Normal 67 3 3 2" xfId="5447" xr:uid="{1A86802D-BF4B-44F8-98D4-A90DA63A55B1}"/>
    <cellStyle name="Normal 67 3 4" xfId="5448" xr:uid="{7218D488-A173-4569-9E49-EB2B4F7F5575}"/>
    <cellStyle name="Normal 67 4" xfId="5449" xr:uid="{37623B30-0CF1-4C0E-83DF-EC957540215E}"/>
    <cellStyle name="Normal 68" xfId="5450" xr:uid="{7177F972-2B38-4C7E-A425-98B48B10D819}"/>
    <cellStyle name="Normal 68 2" xfId="5451" xr:uid="{23AE1F09-B4DB-4357-8026-C7D00B301122}"/>
    <cellStyle name="Normal 68 2 2" xfId="5452" xr:uid="{A4897A3C-9C69-4B19-B8EB-C97200E982D0}"/>
    <cellStyle name="Normal 68 2 2 2" xfId="5453" xr:uid="{EAB642AD-D9CF-4F58-B0D3-1A46E8B9B5DD}"/>
    <cellStyle name="Normal 68 2 2 2 2" xfId="5454" xr:uid="{F1C85E17-F0FE-49E5-BC68-2C9B52B297CC}"/>
    <cellStyle name="Normal 68 2 2 3" xfId="5455" xr:uid="{73F29234-2F21-4D33-884B-1A558504EF60}"/>
    <cellStyle name="Normal 68 2 2 4" xfId="5456" xr:uid="{086A1D68-6630-405C-BB2F-D1BAE07D1943}"/>
    <cellStyle name="Normal 68 2 3" xfId="5457" xr:uid="{10F69EE0-2595-4297-96FE-201CAA33D624}"/>
    <cellStyle name="Normal 68 2 3 2" xfId="5458" xr:uid="{E273A21F-9534-4927-BAEE-D5F7BD93CFF9}"/>
    <cellStyle name="Normal 68 2 4" xfId="5459" xr:uid="{9652207D-B108-4306-9250-C9D9FE508DF2}"/>
    <cellStyle name="Normal 68 2 5" xfId="5460" xr:uid="{856CF0A3-103D-44CC-80DF-1E0AC451B355}"/>
    <cellStyle name="Normal 68 3" xfId="5461" xr:uid="{28C73B18-6477-4560-8507-05B363BC0E24}"/>
    <cellStyle name="Normal 69" xfId="5462" xr:uid="{86888420-33B4-4F5B-A58D-207E226C0553}"/>
    <cellStyle name="Normal 69 2" xfId="5463" xr:uid="{5D494D58-CD4A-4BC0-8C89-92CB84D58B73}"/>
    <cellStyle name="Normal 69 2 2" xfId="5464" xr:uid="{C6E0848C-67B3-4BC3-B005-F6548F2103EC}"/>
    <cellStyle name="Normal 69 2 2 2" xfId="5465" xr:uid="{AE54EEF6-A9A5-446D-884B-659234D47F7D}"/>
    <cellStyle name="Normal 69 2 2 2 2" xfId="5466" xr:uid="{E5FB0C53-EFAB-4CBD-9074-EB56ECD8461C}"/>
    <cellStyle name="Normal 69 2 2 3" xfId="5467" xr:uid="{3067347C-6F01-4C99-AD25-49220C7BB163}"/>
    <cellStyle name="Normal 69 2 3" xfId="5468" xr:uid="{D5DCC7D3-CE2A-4778-9F59-7E0B594E588B}"/>
    <cellStyle name="Normal 69 2 3 2" xfId="5469" xr:uid="{5D7F5AD3-C368-4381-B881-CB492600BD69}"/>
    <cellStyle name="Normal 69 2 4" xfId="5470" xr:uid="{FB8988FB-477F-462A-A4D9-5410C2DAA577}"/>
    <cellStyle name="Normal 7" xfId="5471" xr:uid="{D4862CDD-4CA5-42CA-94C2-43116EEC72FB}"/>
    <cellStyle name="Normal 7 2" xfId="5472" xr:uid="{DD569D53-DFD3-4AAE-A73E-98E159E1FE90}"/>
    <cellStyle name="Normal 7 2 2" xfId="5473" xr:uid="{EC9327DE-BCA9-4F89-BC86-AF3F2D3FE80D}"/>
    <cellStyle name="Normal 7 2 2 2" xfId="5474" xr:uid="{A5803A6F-4A12-463C-B86F-F0E7B9C9EE85}"/>
    <cellStyle name="Normal 7 2 2 2 2" xfId="5475" xr:uid="{EB36A4BF-0A5A-494A-9A8E-7938B78543C2}"/>
    <cellStyle name="Normal 7 2 2 2 3" xfId="5476" xr:uid="{ED24ABB8-409F-4A13-933B-BFB6458835C3}"/>
    <cellStyle name="Normal 7 2 2 2 4" xfId="5477" xr:uid="{1E58C21D-4921-48C6-967E-E8D0EA90ADCF}"/>
    <cellStyle name="Normal 7 2 2 3" xfId="5478" xr:uid="{8B3B697D-2527-4DC4-9DC6-90CBD5B53C68}"/>
    <cellStyle name="Normal 7 2 2 4" xfId="5479" xr:uid="{5C5E9B1E-C047-4366-909B-CC346D39904D}"/>
    <cellStyle name="Normal 7 2 2 5" xfId="5480" xr:uid="{D804B960-F62D-4F96-8C55-4E449D3081B9}"/>
    <cellStyle name="Normal 7 2 3" xfId="5481" xr:uid="{7F620BA9-0429-4FF8-875B-F7F0C9C30B06}"/>
    <cellStyle name="Normal 7 2 3 2" xfId="5482" xr:uid="{E40186CB-0CEE-4D76-9D58-76610D645EF1}"/>
    <cellStyle name="Normal 7 2 3 3" xfId="5483" xr:uid="{344E6AF0-A7CF-4D03-AA95-8D0A275AF13C}"/>
    <cellStyle name="Normal 7 2 3 4" xfId="5484" xr:uid="{F95C11CD-8B33-4721-BB72-2448328AEEA5}"/>
    <cellStyle name="Normal 7 2 4" xfId="5485" xr:uid="{2678E7BD-B720-4EDB-8848-968AA6F3FAFA}"/>
    <cellStyle name="Normal 7 2 5" xfId="5486" xr:uid="{E6487285-2985-4742-B779-DFDB99D9CF23}"/>
    <cellStyle name="Normal 7 2 6" xfId="5487" xr:uid="{7B32FAFD-0738-4006-BEBB-59AE321F2EDD}"/>
    <cellStyle name="Normal 7 3" xfId="5488" xr:uid="{2898AFDB-B4CF-4571-9588-16B78AF650A2}"/>
    <cellStyle name="Normal 7 3 2" xfId="5489" xr:uid="{2DA25CA5-DD37-4594-AA85-E5CB98622703}"/>
    <cellStyle name="Normal 7 3 2 2" xfId="5490" xr:uid="{7AA8B52F-37CE-4BED-BCA6-B1D2367D83B3}"/>
    <cellStyle name="Normal 7 3 2 3" xfId="5491" xr:uid="{5193BD28-1279-432D-A018-1AD6238A6A21}"/>
    <cellStyle name="Normal 7 3 2 4" xfId="5492" xr:uid="{F59C7B7B-EC28-456C-A8D5-7518C4F9177E}"/>
    <cellStyle name="Normal 7 3 3" xfId="5493" xr:uid="{F9645295-4240-4137-842D-8A90E43D5A23}"/>
    <cellStyle name="Normal 7 3 4" xfId="5494" xr:uid="{46044207-F3FD-4173-A00F-21CDCE77DD82}"/>
    <cellStyle name="Normal 7 3 5" xfId="5495" xr:uid="{C73F37C4-33C8-4798-82C2-A486E57C6A35}"/>
    <cellStyle name="Normal 7 4" xfId="5496" xr:uid="{87A0FCC5-52E6-4010-AB94-374A43392DD7}"/>
    <cellStyle name="Normal 7 4 2" xfId="5497" xr:uid="{A1708951-89DA-46D3-B06E-560B4A26C795}"/>
    <cellStyle name="Normal 7 4 3" xfId="5498" xr:uid="{EA9288EF-7C61-4D83-90E9-2118913A86D6}"/>
    <cellStyle name="Normal 7 4 4" xfId="5499" xr:uid="{2DB5B38B-49E8-4841-953A-2DA52DF1FEAB}"/>
    <cellStyle name="Normal 7 5" xfId="5500" xr:uid="{8DA2BDFC-363C-4BF7-B79B-A9B057D5F08B}"/>
    <cellStyle name="Normal 7 5 2" xfId="5501" xr:uid="{5529DDD7-2801-4F56-BA20-2297E8298717}"/>
    <cellStyle name="Normal 7 6" xfId="5502" xr:uid="{63799B11-A3CA-40C7-A349-2669310B919D}"/>
    <cellStyle name="Normal 7 6 2" xfId="5503" xr:uid="{6FB3CBC1-F5A3-43D1-9731-5E7D474EB59D}"/>
    <cellStyle name="Normal 7 7" xfId="5504" xr:uid="{EED038F0-4D1A-4287-B842-E5C66A37A034}"/>
    <cellStyle name="Normal 7 7 2" xfId="5505" xr:uid="{91EE9229-DD5E-442B-981C-746368CEB669}"/>
    <cellStyle name="Normal 7 8" xfId="5506" xr:uid="{C8C2A2E3-E377-40B0-88C1-FDA5A09F3D4E}"/>
    <cellStyle name="Normal 7 9" xfId="5507" xr:uid="{97D19281-2DB8-4B51-916F-E69DE9F61275}"/>
    <cellStyle name="Normal 70" xfId="5508" xr:uid="{EFFDE17D-EE4B-42E9-83D1-87774CE099CC}"/>
    <cellStyle name="Normal 70 2" xfId="5509" xr:uid="{3D9AFA2A-B7DE-44D6-8EF3-253B8653BD4E}"/>
    <cellStyle name="Normal 70 2 2" xfId="5510" xr:uid="{85854B25-E846-403C-BF10-4E10490E9075}"/>
    <cellStyle name="Normal 70 2 2 2" xfId="5511" xr:uid="{B3389050-712E-4525-9D50-32F966102CFA}"/>
    <cellStyle name="Normal 70 2 2 2 2" xfId="5512" xr:uid="{CE14A597-15D9-436B-A41D-0D70195CCED6}"/>
    <cellStyle name="Normal 70 2 2 3" xfId="5513" xr:uid="{82857878-5487-46D9-A186-7EFFFB246C67}"/>
    <cellStyle name="Normal 70 2 3" xfId="5514" xr:uid="{232B019A-1740-48CF-BFB5-61AAC1A334E8}"/>
    <cellStyle name="Normal 70 2 3 2" xfId="5515" xr:uid="{345D94F5-8349-4EF9-9357-27623DC894E5}"/>
    <cellStyle name="Normal 70 2 4" xfId="5516" xr:uid="{08F66E9A-B413-4996-9A30-9B252227D13E}"/>
    <cellStyle name="Normal 71" xfId="5517" xr:uid="{8473733D-922C-46D9-A7B4-DD63CE3D8547}"/>
    <cellStyle name="Normal 71 2" xfId="5518" xr:uid="{905D4DD5-CC83-45FF-A344-7D8B4B18F528}"/>
    <cellStyle name="Normal 71 2 2" xfId="5519" xr:uid="{3A18938E-8DCB-4665-906C-D3550A984714}"/>
    <cellStyle name="Normal 71 2 2 2" xfId="5520" xr:uid="{2C45EA67-1F9A-4AD8-9C49-B8016023E045}"/>
    <cellStyle name="Normal 71 2 2 2 2" xfId="5521" xr:uid="{3B05B7A6-B79E-4146-8278-BB324D657F00}"/>
    <cellStyle name="Normal 71 2 2 3" xfId="5522" xr:uid="{92423A4C-016D-44F6-9CA3-EBFB688DFEDF}"/>
    <cellStyle name="Normal 71 2 3" xfId="5523" xr:uid="{DF9E4FBE-B4CB-4020-B383-9CA51CC19207}"/>
    <cellStyle name="Normal 71 2 3 2" xfId="5524" xr:uid="{C1C8BBD8-3A08-4FE0-9F3C-9530C66B3261}"/>
    <cellStyle name="Normal 71 2 4" xfId="5525" xr:uid="{A0A82EEB-6E0A-445D-8C78-F2097ADEAC67}"/>
    <cellStyle name="Normal 72" xfId="5526" xr:uid="{7C49F88B-FF11-445B-B4B2-19559D68C550}"/>
    <cellStyle name="Normal 73" xfId="5527" xr:uid="{219161ED-E5B5-4154-972F-CD20CEE13DC5}"/>
    <cellStyle name="Normal 73 2" xfId="5528" xr:uid="{A7B6FE9E-D689-434F-B65A-2697772CD5E4}"/>
    <cellStyle name="Normal 73 2 2" xfId="5529" xr:uid="{9D9ABC1B-0E70-48DA-BC79-F94ADC4BF611}"/>
    <cellStyle name="Normal 73 2 2 2" xfId="5530" xr:uid="{E49DE54A-F529-4576-A7F4-6787989B0F5B}"/>
    <cellStyle name="Normal 73 2 2 2 2" xfId="5531" xr:uid="{1E35E1AA-F4F3-4B69-B0AF-2FCF20930D6B}"/>
    <cellStyle name="Normal 73 2 2 3" xfId="5532" xr:uid="{783D6A06-515B-40B0-A0B1-6367933A03C1}"/>
    <cellStyle name="Normal 73 2 3" xfId="5533" xr:uid="{36E3466F-8D31-46A8-B1F9-8374DF12E0BE}"/>
    <cellStyle name="Normal 73 2 3 2" xfId="5534" xr:uid="{C8F7E0CF-51CC-4729-B45B-43027B8FE444}"/>
    <cellStyle name="Normal 73 2 4" xfId="5535" xr:uid="{CF1CEF72-CC1F-4DDA-A961-5E2D9F5F6ED1}"/>
    <cellStyle name="Normal 74" xfId="5536" xr:uid="{1DD06420-2247-4F2F-AD03-F3B093BB2696}"/>
    <cellStyle name="Normal 75" xfId="5537" xr:uid="{55002718-32AE-4D04-94D2-EC9440CAF337}"/>
    <cellStyle name="Normal 75 2" xfId="5538" xr:uid="{6083B987-9CC5-4C2A-8AAD-AFE82D5F9DC0}"/>
    <cellStyle name="Normal 75 2 2" xfId="5539" xr:uid="{B1964214-20D0-4FDC-BCC5-C5B5437223D5}"/>
    <cellStyle name="Normal 75 2 3" xfId="5540" xr:uid="{3C81224B-6FE7-451F-8007-74541863C22D}"/>
    <cellStyle name="Normal 76" xfId="5541" xr:uid="{4C010A44-697B-4AEB-A96F-2E391950B9A7}"/>
    <cellStyle name="Normal 77" xfId="5542" xr:uid="{CE49C88D-0BE2-4776-88BA-179CDEF133E3}"/>
    <cellStyle name="Normal 77 2" xfId="5543" xr:uid="{D0747C1A-D1A8-4E13-8C43-1C5FC9471B14}"/>
    <cellStyle name="Normal 77 2 2" xfId="5544" xr:uid="{62F97FE1-F104-4B60-9F36-0A22FED1D003}"/>
    <cellStyle name="Normal 77 2 2 2" xfId="5545" xr:uid="{23B8A29B-DB80-4DF8-BCA7-A25D34208370}"/>
    <cellStyle name="Normal 77 2 2 2 2" xfId="5546" xr:uid="{5DBEF9A2-0625-425B-AF80-A89C25BF40F6}"/>
    <cellStyle name="Normal 77 2 2 3" xfId="5547" xr:uid="{05BB3354-8EA2-47B1-A318-0AD1D46E6A26}"/>
    <cellStyle name="Normal 77 2 3" xfId="5548" xr:uid="{6750A06E-DB66-44F7-8EC5-75FB3F5AAB02}"/>
    <cellStyle name="Normal 77 2 3 2" xfId="5549" xr:uid="{16924465-169B-48BE-966B-F895D0157559}"/>
    <cellStyle name="Normal 77 2 4" xfId="5550" xr:uid="{E3689630-B1D7-43EC-997B-F01DE17B12A0}"/>
    <cellStyle name="Normal 78" xfId="5551" xr:uid="{1B5CF778-F175-4798-9F97-F9252AE97A81}"/>
    <cellStyle name="Normal 78 2" xfId="5552" xr:uid="{332C25D8-10C9-4606-8895-47376B20F67F}"/>
    <cellStyle name="Normal 78 2 2" xfId="5553" xr:uid="{4261BD73-A4CC-4885-8E76-B11BFB7EE749}"/>
    <cellStyle name="Normal 78 2 2 2" xfId="5554" xr:uid="{5387C63D-0C70-427B-99D4-AE8634E47BA1}"/>
    <cellStyle name="Normal 78 2 2 2 2" xfId="5555" xr:uid="{F2C81BAA-713B-40ED-9304-86CD2F31FE2F}"/>
    <cellStyle name="Normal 78 2 2 3" xfId="5556" xr:uid="{41522917-C061-4255-99B1-8B88EB54667E}"/>
    <cellStyle name="Normal 78 2 3" xfId="5557" xr:uid="{BD347214-EEA1-4733-980E-B24DCC1C1076}"/>
    <cellStyle name="Normal 78 2 3 2" xfId="5558" xr:uid="{FF24602D-AEDD-42A7-8A50-BE5D0B94E307}"/>
    <cellStyle name="Normal 78 2 4" xfId="5559" xr:uid="{58F39447-645A-49A1-8E77-83332E04DC1F}"/>
    <cellStyle name="Normal 79" xfId="5560" xr:uid="{28702231-1B0F-42D4-916E-CB2ABBA8B768}"/>
    <cellStyle name="Normal 8" xfId="5561" xr:uid="{3C89AAB0-E135-4D22-B1FA-20BC5AD67413}"/>
    <cellStyle name="Normal 8 2" xfId="5562" xr:uid="{22E57DC9-4E45-4CA1-ADC9-BC0663991E61}"/>
    <cellStyle name="Normal 8 2 2" xfId="5563" xr:uid="{E2196598-C219-4008-9FBC-A0BFDCB74AF9}"/>
    <cellStyle name="Normal 8 2 2 2" xfId="5564" xr:uid="{BDA5A93D-B4E0-4E3C-8097-A54B3A712380}"/>
    <cellStyle name="Normal 8 2 2 2 2" xfId="5565" xr:uid="{81171487-7D2B-4C60-B0C1-BB6A67F73471}"/>
    <cellStyle name="Normal 8 2 2 2 2 2" xfId="5566" xr:uid="{4EC6CB90-982C-4544-A406-3ED7C7C3A820}"/>
    <cellStyle name="Normal 8 2 2 2 2 3" xfId="5567" xr:uid="{867F87D6-4BCA-4E2B-B832-8E0A89BE1ED5}"/>
    <cellStyle name="Normal 8 2 2 2 2 4" xfId="5568" xr:uid="{85295653-5FC7-47C8-9E3C-0275F2CF738C}"/>
    <cellStyle name="Normal 8 2 2 2 3" xfId="5569" xr:uid="{991C13C1-16DB-4C78-AC99-A6A6EA27768E}"/>
    <cellStyle name="Normal 8 2 2 2 4" xfId="5570" xr:uid="{7E9DDC19-AE7D-4B71-B42A-9A6E57263452}"/>
    <cellStyle name="Normal 8 2 2 2 5" xfId="5571" xr:uid="{3E96C44C-F1E7-4A5F-85CB-A5D144542C64}"/>
    <cellStyle name="Normal 8 2 2 3" xfId="5572" xr:uid="{0EB66672-CC1B-47D6-9DE9-F4A49C1FBF24}"/>
    <cellStyle name="Normal 8 2 2 3 2" xfId="5573" xr:uid="{70DF7B08-DEA2-478D-BD31-76EFCF4A6C45}"/>
    <cellStyle name="Normal 8 2 2 3 3" xfId="5574" xr:uid="{78A56ECA-AB12-4687-8162-EAD9A2B28EA2}"/>
    <cellStyle name="Normal 8 2 2 3 4" xfId="5575" xr:uid="{5659AEEE-47AA-4A7F-BA64-66193037E477}"/>
    <cellStyle name="Normal 8 2 2 4" xfId="5576" xr:uid="{05FA6BA6-FB4E-43BE-AD1F-BF279F29D443}"/>
    <cellStyle name="Normal 8 2 2 5" xfId="5577" xr:uid="{07B8CDF4-4527-426B-8354-3417B45C402E}"/>
    <cellStyle name="Normal 8 2 2 6" xfId="5578" xr:uid="{9B8CA5D1-17E7-4FF2-9708-CAA4F22E6EBA}"/>
    <cellStyle name="Normal 8 2 3" xfId="5579" xr:uid="{8D8B9F78-6FF3-4759-BCDD-D21D078EA692}"/>
    <cellStyle name="Normal 8 2 3 2" xfId="5580" xr:uid="{83D6DD0E-9DEB-4029-8276-45828275011C}"/>
    <cellStyle name="Normal 8 2 3 2 2" xfId="5581" xr:uid="{24D5172D-E16A-4D39-815E-BFA4CD817421}"/>
    <cellStyle name="Normal 8 2 3 2 3" xfId="5582" xr:uid="{2258B3B8-FA0C-48B4-A47B-FDB9C75378AE}"/>
    <cellStyle name="Normal 8 2 3 2 4" xfId="5583" xr:uid="{9D884FC6-15C4-4609-A3C8-88E16E07F93A}"/>
    <cellStyle name="Normal 8 2 3 3" xfId="5584" xr:uid="{D8454C06-04EB-4B5E-B438-D17EDA1EF656}"/>
    <cellStyle name="Normal 8 2 3 4" xfId="5585" xr:uid="{091EA8CB-D3F2-4546-B5B4-2CCD7837A883}"/>
    <cellStyle name="Normal 8 2 3 5" xfId="5586" xr:uid="{ECFBD1BE-4649-4FCA-B3A7-6D6C0C8FC712}"/>
    <cellStyle name="Normal 8 2 4" xfId="5587" xr:uid="{EDB8A704-7394-44F3-A9D8-3FD33388A613}"/>
    <cellStyle name="Normal 8 2 4 2" xfId="5588" xr:uid="{237F2698-AD3F-44AB-857B-7F61AA174AD9}"/>
    <cellStyle name="Normal 8 2 4 3" xfId="5589" xr:uid="{B201B176-B7FB-433E-9136-093B6B539203}"/>
    <cellStyle name="Normal 8 2 4 4" xfId="5590" xr:uid="{404A0393-60EC-4506-8D2A-8E31C61FABB2}"/>
    <cellStyle name="Normal 8 2 5" xfId="5591" xr:uid="{A69E3160-CCD2-4B59-84FF-E7E45100B768}"/>
    <cellStyle name="Normal 8 2 6" xfId="5592" xr:uid="{3ADA526E-36EB-4FAC-AF94-CE269DD6491D}"/>
    <cellStyle name="Normal 8 2 7" xfId="5593" xr:uid="{20E96B55-982B-41AE-809D-52BEC330D9C9}"/>
    <cellStyle name="Normal 8 3" xfId="5594" xr:uid="{DD7E718F-6CFC-432A-A872-0B3865865CC4}"/>
    <cellStyle name="Normal 8 3 2" xfId="5595" xr:uid="{125A56AC-21D8-4DAB-94AB-9ABB1247605F}"/>
    <cellStyle name="Normal 8 4" xfId="5596" xr:uid="{27E96124-3AF5-4EAE-8F3B-710EDC5F2A54}"/>
    <cellStyle name="Normal 8 4 2" xfId="5597" xr:uid="{442B2E7E-B902-40C5-AA4A-0F3F272905F5}"/>
    <cellStyle name="Normal 8 5" xfId="5598" xr:uid="{4B918E2F-BF77-433D-BC5D-0C020A52E54E}"/>
    <cellStyle name="Normal 8 5 2" xfId="5599" xr:uid="{A805DE6C-806B-4158-85CB-A57EE9450E5F}"/>
    <cellStyle name="Normal 8 6" xfId="5600" xr:uid="{04808FB1-9803-41E0-A249-8A9992E27173}"/>
    <cellStyle name="Normal 8 6 2" xfId="5601" xr:uid="{326BEAA3-0E3A-48D8-98E6-B773F850623A}"/>
    <cellStyle name="Normal 8 7" xfId="5602" xr:uid="{AE5A97CF-4861-438E-AE93-246151C1C2FB}"/>
    <cellStyle name="Normal 8 7 2" xfId="5603" xr:uid="{19C42A90-48B4-4DE3-9356-19E0BA4B441A}"/>
    <cellStyle name="Normal 8 8" xfId="5604" xr:uid="{B5FFDAE1-49DF-40E4-93AF-18CF2B8CC3B4}"/>
    <cellStyle name="Normal 8 9" xfId="5605" xr:uid="{16E92F19-2E38-47E9-B427-78D89A902B27}"/>
    <cellStyle name="Normal 80" xfId="5606" xr:uid="{EE7BD4B6-A059-4228-A4DD-F38E6D381FFE}"/>
    <cellStyle name="Normal 80 2" xfId="5607" xr:uid="{59BE3742-BE7A-4678-BBD6-287698B34D33}"/>
    <cellStyle name="Normal 80 2 2" xfId="5608" xr:uid="{05E75CE2-99CC-4773-95F7-5B52759006C7}"/>
    <cellStyle name="Normal 80 2 2 2" xfId="5609" xr:uid="{E229C625-3210-4834-97CA-72B2E13DBC89}"/>
    <cellStyle name="Normal 80 2 2 2 2" xfId="5610" xr:uid="{1BEF14BC-C086-41FB-BE4D-55F3B085164F}"/>
    <cellStyle name="Normal 80 2 2 3" xfId="5611" xr:uid="{0FE8FF6B-2CB4-44ED-A156-69F8D8CC39E6}"/>
    <cellStyle name="Normal 80 2 3" xfId="5612" xr:uid="{AB4F9C7F-57FF-4A22-A6B4-6E9C61205F17}"/>
    <cellStyle name="Normal 80 2 3 2" xfId="5613" xr:uid="{8509940B-CC7C-40FA-8CD1-E0640A14AE9B}"/>
    <cellStyle name="Normal 80 2 4" xfId="5614" xr:uid="{9C35197B-44ED-42BA-826C-BC0E13C3C22D}"/>
    <cellStyle name="Normal 81" xfId="5615" xr:uid="{C096FB4A-7F16-4C3A-98A2-9828FA015335}"/>
    <cellStyle name="Normal 82" xfId="5616" xr:uid="{0DF2358A-9FE7-4B36-8D64-F5F22F25F0DB}"/>
    <cellStyle name="Normal 83" xfId="5617" xr:uid="{DEC32DCC-19D8-4297-ABA7-7639A9D67898}"/>
    <cellStyle name="Normal 84" xfId="5618" xr:uid="{84DF2A77-E176-4BB5-AD7F-93BF3A79015A}"/>
    <cellStyle name="Normal 85" xfId="5619" xr:uid="{43CED0B3-AA49-46B5-B674-BAAF51A7228C}"/>
    <cellStyle name="Normal 85 2" xfId="5620" xr:uid="{776159AD-434C-4479-9146-DB61096DE194}"/>
    <cellStyle name="Normal 86" xfId="5621" xr:uid="{5767FD2B-9D23-4F52-A477-5AA88EBF59E5}"/>
    <cellStyle name="Normal 87" xfId="5622" xr:uid="{6504634D-B1CC-4916-B961-7A158E09005C}"/>
    <cellStyle name="Normal 88" xfId="5623" xr:uid="{C6540D40-6088-4693-B4AA-326C2E050C2C}"/>
    <cellStyle name="Normal 89" xfId="5624" xr:uid="{BC24E5B2-ACD4-4041-BB00-FA9B47268ABD}"/>
    <cellStyle name="Normal 9" xfId="5625" xr:uid="{FB02B667-CA7E-4FB1-8654-BC4BDB155835}"/>
    <cellStyle name="Normal 9 2" xfId="5626" xr:uid="{3B0BAF2C-FB51-42FF-B9C3-CB4BC8266FBA}"/>
    <cellStyle name="Normal 9 2 2" xfId="5627" xr:uid="{8C3E8D2C-930F-444C-BA65-D426857F3243}"/>
    <cellStyle name="Normal 9 2 2 2" xfId="5628" xr:uid="{6DF340D4-AA93-4CEA-9867-861A87D30BC7}"/>
    <cellStyle name="Normal 9 2 2 2 2" xfId="5629" xr:uid="{26796A50-00EB-4C7E-A947-B2349A3E062E}"/>
    <cellStyle name="Normal 9 2 2 2 3" xfId="5630" xr:uid="{41EE87CF-346B-425D-97B2-DF8C52E1F32D}"/>
    <cellStyle name="Normal 9 2 2 2 4" xfId="5631" xr:uid="{C8733A94-EF3D-462F-B6DE-D277D40EC4C1}"/>
    <cellStyle name="Normal 9 2 2 3" xfId="5632" xr:uid="{68F77544-2709-4CFF-A773-E56579F9B673}"/>
    <cellStyle name="Normal 9 2 2 4" xfId="5633" xr:uid="{B04BBC4B-219A-4E12-9438-031F5816735E}"/>
    <cellStyle name="Normal 9 2 2 5" xfId="5634" xr:uid="{D0C444FF-FCA0-4705-A433-C58E060C1A2D}"/>
    <cellStyle name="Normal 9 2 3" xfId="5635" xr:uid="{A8DC5611-B776-42CE-81F0-A6455B445BDF}"/>
    <cellStyle name="Normal 9 2 3 2" xfId="5636" xr:uid="{6003F180-0AD7-46F5-9F6C-CB05763FC42A}"/>
    <cellStyle name="Normal 9 2 3 3" xfId="5637" xr:uid="{B2B03617-5301-4DAF-B71B-FFE1B9E804E7}"/>
    <cellStyle name="Normal 9 2 3 4" xfId="5638" xr:uid="{53AD080B-31FF-41AB-898B-98F172F28275}"/>
    <cellStyle name="Normal 9 2 4" xfId="5639" xr:uid="{B518C5B9-EF16-4617-819B-AC2DEF34FA36}"/>
    <cellStyle name="Normal 9 2 5" xfId="5640" xr:uid="{D7F479D8-E578-44A6-8EA5-35DECC8A7A24}"/>
    <cellStyle name="Normal 9 2 6" xfId="5641" xr:uid="{43A4EBC4-3677-4631-B5C9-7EA6B1E681B5}"/>
    <cellStyle name="Normal 9 3" xfId="5642" xr:uid="{7FB66C1D-F7F4-482B-884F-9D08696C7029}"/>
    <cellStyle name="Normal 9 3 2" xfId="5643" xr:uid="{9209BA45-D977-4289-AB03-18E76EE8B09D}"/>
    <cellStyle name="Normal 9 3 2 2" xfId="5644" xr:uid="{6EA77AB5-E0CE-4535-BD8B-260485BB2DBB}"/>
    <cellStyle name="Normal 9 3 2 3" xfId="5645" xr:uid="{572FF8B1-3D46-4D7A-9AF0-2D41C108A10A}"/>
    <cellStyle name="Normal 9 3 2 4" xfId="5646" xr:uid="{B662E8F8-BC4D-44DD-AB2C-176F3C305F1C}"/>
    <cellStyle name="Normal 9 3 3" xfId="5647" xr:uid="{F159A447-E6CA-4951-9B58-C931F56AC14D}"/>
    <cellStyle name="Normal 9 3 4" xfId="5648" xr:uid="{04A635AA-3196-430A-9EA9-4E3F6D0C13ED}"/>
    <cellStyle name="Normal 9 3 5" xfId="5649" xr:uid="{20E34CCB-E4CF-4DED-BCB2-5FB45F634723}"/>
    <cellStyle name="Normal 9 4" xfId="5650" xr:uid="{D1B78954-A68A-4E74-A846-1BCA9DBFCDCC}"/>
    <cellStyle name="Normal 9 4 2" xfId="5651" xr:uid="{9C3000AD-C119-4F38-B4C6-A1F91D781FA8}"/>
    <cellStyle name="Normal 9 4 3" xfId="5652" xr:uid="{86D1BB53-0067-41DC-813A-347C86755E09}"/>
    <cellStyle name="Normal 9 4 4" xfId="5653" xr:uid="{EFD71716-400A-420E-B252-147F1BCD711D}"/>
    <cellStyle name="Normal 9 5" xfId="5654" xr:uid="{BB7B3A72-3910-4E24-A876-041A5FD25EC1}"/>
    <cellStyle name="Normal 9 5 2" xfId="5655" xr:uid="{5057B94C-8CB7-413C-9C9E-FF74EB734D9E}"/>
    <cellStyle name="Normal 9 6" xfId="5656" xr:uid="{8D5C7E02-959B-4EF2-A9FD-6BF4A2B50DD2}"/>
    <cellStyle name="Normal 9 6 2" xfId="5657" xr:uid="{D96D3CC6-F400-4E96-AE54-C93683D2A79B}"/>
    <cellStyle name="Normal 9 7" xfId="5658" xr:uid="{E62888EB-B5A4-4680-B2E1-98F9B1C6BD78}"/>
    <cellStyle name="Normal 9 7 2" xfId="5659" xr:uid="{732FDE5F-F511-4CCF-9691-90A3B86133E8}"/>
    <cellStyle name="Normal 9 8" xfId="5660" xr:uid="{F28C7FFD-E185-4015-BC5F-3AF3998F8A24}"/>
    <cellStyle name="Normal 9 9" xfId="5661" xr:uid="{EB113913-DB1F-4F01-B7A5-D384BC650EAD}"/>
    <cellStyle name="Normal 90" xfId="5662" xr:uid="{F4B87C48-F17A-408F-AC31-978995076D0D}"/>
    <cellStyle name="Normal 90 2" xfId="5663" xr:uid="{25B47CC3-47A4-41AE-9894-8D341DD3617E}"/>
    <cellStyle name="Normal 90 2 2" xfId="5664" xr:uid="{BA2BEECE-A5A3-4EB2-9F06-9C9255B9175B}"/>
    <cellStyle name="Normal 90 2 2 2" xfId="5665" xr:uid="{DD2EB04F-515F-4C24-B2F3-D6533326BD96}"/>
    <cellStyle name="Normal 90 2 2 2 2" xfId="5666" xr:uid="{ED3DD9CE-37E8-4405-A1FA-B7CB9BF4AF2C}"/>
    <cellStyle name="Normal 90 2 2 3" xfId="5667" xr:uid="{2706E54E-F845-4C2E-A615-3E41678E1D4C}"/>
    <cellStyle name="Normal 90 2 2 4" xfId="5668" xr:uid="{FC2A2019-5D6A-4D30-A737-13C04E327244}"/>
    <cellStyle name="Normal 90 2 3" xfId="5669" xr:uid="{ECB95B56-3278-4356-8BA5-F6C67CA70813}"/>
    <cellStyle name="Normal 90 2 3 2" xfId="5670" xr:uid="{8D535DC8-6FA0-4619-BEBC-6C971CA8C768}"/>
    <cellStyle name="Normal 90 2 4" xfId="5671" xr:uid="{41CB2B99-95C8-499F-B532-E7FE7AEAA2F0}"/>
    <cellStyle name="Normal 90 2 5" xfId="5672" xr:uid="{E2964097-7C56-412E-ABA2-1CF154FDC9B6}"/>
    <cellStyle name="Normal 90 3" xfId="5673" xr:uid="{9DC72C46-D471-4732-AB23-CCF08E25699F}"/>
    <cellStyle name="Normal 90 3 2" xfId="5674" xr:uid="{09418C44-5BEE-484A-A088-9F7EA2FE7139}"/>
    <cellStyle name="Normal 90 3 3" xfId="5675" xr:uid="{F591245C-F434-4AF3-BCDA-82C76680961A}"/>
    <cellStyle name="Normal 90 3 4" xfId="5676" xr:uid="{3DA511B7-D4EE-4C99-88F1-0AFDF0D4CA3B}"/>
    <cellStyle name="Normal 90 4" xfId="5677" xr:uid="{308F9DF0-445F-4B7F-B5C4-AB854B8EED66}"/>
    <cellStyle name="Normal 90 5" xfId="5678" xr:uid="{88F88638-02F6-4A31-BF7C-34FC785E8115}"/>
    <cellStyle name="Normal 90 6" xfId="5679" xr:uid="{B987A4CE-CE96-4CF9-BED2-41B1AADFA9E5}"/>
    <cellStyle name="Normal 91" xfId="5680" xr:uid="{F31BB0A1-564F-4045-BDE0-8E6ACA227302}"/>
    <cellStyle name="Normal 91 2" xfId="5681" xr:uid="{DF7CF8C0-FAF8-4E35-A069-B934D14C8CBA}"/>
    <cellStyle name="Normal 91 2 2" xfId="5682" xr:uid="{9460B424-B284-484E-A187-0540FCCC091D}"/>
    <cellStyle name="Normal 91 2 2 2" xfId="5683" xr:uid="{CBC5E4E4-C350-45D0-B72B-B164D3CB20A5}"/>
    <cellStyle name="Normal 91 2 2 2 2" xfId="5684" xr:uid="{E209FEB2-8720-4DF6-84F1-1E2812A53B8E}"/>
    <cellStyle name="Normal 91 2 2 3" xfId="5685" xr:uid="{12449F24-5E4E-41AC-B317-2D9872159B31}"/>
    <cellStyle name="Normal 91 2 2 4" xfId="5686" xr:uid="{8D257407-4554-421D-8845-89FB0A8F0A6D}"/>
    <cellStyle name="Normal 91 2 3" xfId="5687" xr:uid="{DFAA4CB9-481E-4FBC-936C-BAEF042DCDDD}"/>
    <cellStyle name="Normal 91 2 3 2" xfId="5688" xr:uid="{9447FF65-B5FB-4D76-8FD6-B27E29DD71C3}"/>
    <cellStyle name="Normal 91 2 4" xfId="5689" xr:uid="{6327F283-A56F-40B5-B22F-DDE0C413E55E}"/>
    <cellStyle name="Normal 91 2 5" xfId="5690" xr:uid="{32653871-CD8C-4AA5-AF80-91B1EC37B91C}"/>
    <cellStyle name="Normal 91 3" xfId="5691" xr:uid="{C0D66414-777F-42C0-8FBC-87F8DF03B81B}"/>
    <cellStyle name="Normal 91 3 2" xfId="5692" xr:uid="{461FCE31-5DCA-4DAA-90B1-056DB526DB53}"/>
    <cellStyle name="Normal 91 3 3" xfId="5693" xr:uid="{75312725-102A-4259-8BAB-98AF494A101A}"/>
    <cellStyle name="Normal 91 3 4" xfId="5694" xr:uid="{CAB3A102-063D-4D42-9D16-449AD64C6177}"/>
    <cellStyle name="Normal 91 4" xfId="5695" xr:uid="{645EB7C6-0997-4D9D-BEFD-F914D9CBF2C4}"/>
    <cellStyle name="Normal 91 5" xfId="5696" xr:uid="{9E6E79E3-607D-4357-AB30-300D89809919}"/>
    <cellStyle name="Normal 91 6" xfId="5697" xr:uid="{B0C8CEC5-DDF0-4671-A876-CEE3CD47A1FF}"/>
    <cellStyle name="Normal 92" xfId="5698" xr:uid="{7E22E145-8152-4545-88E9-86F0ED41BF2D}"/>
    <cellStyle name="Normal 92 2" xfId="5699" xr:uid="{3EAD74B3-3018-4374-8082-A2E62964DBC7}"/>
    <cellStyle name="Normal 92 2 2" xfId="5700" xr:uid="{73E89296-23EA-4CE2-9687-F2AED68441DA}"/>
    <cellStyle name="Normal 92 2 2 2" xfId="5701" xr:uid="{F625618B-56DA-47E8-AE4B-C3D184F8B826}"/>
    <cellStyle name="Normal 92 2 2 3" xfId="5702" xr:uid="{3C018FDA-0D09-40D3-88BE-7C9565F80242}"/>
    <cellStyle name="Normal 92 2 2 4" xfId="5703" xr:uid="{BDD8F2CE-93A3-4C7D-93EF-BF191CC23AC7}"/>
    <cellStyle name="Normal 92 2 3" xfId="5704" xr:uid="{A24BBB75-D4BE-49B6-897A-B32A2A3DE10C}"/>
    <cellStyle name="Normal 92 2 4" xfId="5705" xr:uid="{C86215FD-0178-4A16-B19C-92C137175BC5}"/>
    <cellStyle name="Normal 92 2 5" xfId="5706" xr:uid="{37899B52-3974-4EB0-A7B3-826FE0A05615}"/>
    <cellStyle name="Normal 92 3" xfId="5707" xr:uid="{05F9FD02-47A3-48AB-A497-DD2F751587B7}"/>
    <cellStyle name="Normal 92 3 2" xfId="5708" xr:uid="{2DA824BE-AD94-44B1-AFB5-FE71EE8257CA}"/>
    <cellStyle name="Normal 92 3 3" xfId="5709" xr:uid="{BF4E73D5-F442-4703-9358-15F9C12133D4}"/>
    <cellStyle name="Normal 92 3 4" xfId="5710" xr:uid="{5FEC7DE5-C192-485F-A183-B8CEA8ED840C}"/>
    <cellStyle name="Normal 92 4" xfId="5711" xr:uid="{675A8EDA-E7D4-4FE1-B4B6-36D7A76902E5}"/>
    <cellStyle name="Normal 92 5" xfId="5712" xr:uid="{FB995F6D-CFB0-4ABC-8983-F8D2CFED6F80}"/>
    <cellStyle name="Normal 92 6" xfId="5713" xr:uid="{534B9682-E082-40A9-B5E0-62D5A0F5E6BE}"/>
    <cellStyle name="Normal 93" xfId="5714" xr:uid="{453DCE54-8D9B-4A5F-A489-806F1B16A352}"/>
    <cellStyle name="Normal 93 2" xfId="5715" xr:uid="{310EBC37-0EC3-492E-BDF1-22088A0808A3}"/>
    <cellStyle name="Normal 93 2 2" xfId="5716" xr:uid="{E4C6DB89-6A3D-45D3-8303-D45B12A7B240}"/>
    <cellStyle name="Normal 93 2 2 2" xfId="5717" xr:uid="{0B65AF29-1107-4B94-948E-4D0BB8E39E4C}"/>
    <cellStyle name="Normal 93 2 2 3" xfId="5718" xr:uid="{1DFAAA47-7A6E-43E1-BB15-20A480CFA348}"/>
    <cellStyle name="Normal 93 2 2 4" xfId="5719" xr:uid="{188EA9D7-1205-40D8-86AF-05704B4CCF52}"/>
    <cellStyle name="Normal 93 2 3" xfId="5720" xr:uid="{26557F6B-C186-476F-9B85-5E144A22639F}"/>
    <cellStyle name="Normal 93 2 4" xfId="5721" xr:uid="{1BE0BE5D-5484-4DEE-9B72-D097CE7A38C3}"/>
    <cellStyle name="Normal 93 2 5" xfId="5722" xr:uid="{1E87689E-4B73-4F64-9878-C86D7ECCC9D1}"/>
    <cellStyle name="Normal 93 3" xfId="5723" xr:uid="{99C3D77D-230F-48C9-8FE8-ADB7DE8991D7}"/>
    <cellStyle name="Normal 93 3 2" xfId="5724" xr:uid="{974E1EF5-EA94-4FE7-BE92-960908AA3720}"/>
    <cellStyle name="Normal 93 3 3" xfId="5725" xr:uid="{26BABDA6-A750-4909-A9E4-94D8FE131685}"/>
    <cellStyle name="Normal 93 3 4" xfId="5726" xr:uid="{7E66459C-271F-4C9A-98AE-7D996D6E742F}"/>
    <cellStyle name="Normal 93 4" xfId="5727" xr:uid="{ABFC7641-186B-4CEB-813A-F5BBD1963765}"/>
    <cellStyle name="Normal 93 5" xfId="5728" xr:uid="{15F1836A-1EF0-4A80-BB9D-4F13DF4DF84A}"/>
    <cellStyle name="Normal 93 6" xfId="5729" xr:uid="{2B5E0756-386D-459C-A927-12F85CE65DF4}"/>
    <cellStyle name="Normal 94" xfId="5730" xr:uid="{59EE767D-6DA2-44CE-AAE2-DBFE1A3C873D}"/>
    <cellStyle name="Normal 94 2" xfId="5731" xr:uid="{A846B98F-76EC-4B2C-AE2F-CB85E0FCB2B7}"/>
    <cellStyle name="Normal 94 2 2" xfId="5732" xr:uid="{D702384C-0685-4294-9B2F-3DC612A6C403}"/>
    <cellStyle name="Normal 94 2 2 2" xfId="5733" xr:uid="{EC2A8730-A392-4707-8A1D-E00154E97FBB}"/>
    <cellStyle name="Normal 94 2 2 3" xfId="5734" xr:uid="{92718602-D834-45FF-BCAB-60DF793A5F82}"/>
    <cellStyle name="Normal 94 2 2 4" xfId="5735" xr:uid="{EF692FAD-0C1D-4B59-AAE1-E22E8F54D5C6}"/>
    <cellStyle name="Normal 94 2 3" xfId="5736" xr:uid="{DFBDB788-5659-4A5E-AFB0-B2DE07BEA3F0}"/>
    <cellStyle name="Normal 94 2 4" xfId="5737" xr:uid="{630816A2-6ACA-4843-AD85-3122F1668DFF}"/>
    <cellStyle name="Normal 94 2 5" xfId="5738" xr:uid="{CA615961-9CB9-4373-9FA0-20A38A30C2A0}"/>
    <cellStyle name="Normal 94 3" xfId="5739" xr:uid="{1A2FBA2F-41F4-4E7F-B6EF-B4DBF234EB21}"/>
    <cellStyle name="Normal 94 3 2" xfId="5740" xr:uid="{FF2EF7A2-9839-4929-8769-A0535612FBA9}"/>
    <cellStyle name="Normal 94 3 3" xfId="5741" xr:uid="{59F1425A-F6C8-486B-BAFE-3570CD26F0B4}"/>
    <cellStyle name="Normal 94 3 4" xfId="5742" xr:uid="{E4D16508-28D7-405B-BDCC-3DA7FB2340B5}"/>
    <cellStyle name="Normal 94 4" xfId="5743" xr:uid="{07878440-A078-4E09-879B-448B06619904}"/>
    <cellStyle name="Normal 94 5" xfId="5744" xr:uid="{426D4C64-3EF4-420B-8F37-B1B7421FCCD7}"/>
    <cellStyle name="Normal 94 6" xfId="5745" xr:uid="{299F6124-2D40-4661-9665-87C3578C0A4C}"/>
    <cellStyle name="Normal 95" xfId="5746" xr:uid="{32C3C2A6-694E-4280-B70C-7301F1FFF858}"/>
    <cellStyle name="Normal 95 2" xfId="5747" xr:uid="{16346DFE-E77E-4E93-AD6D-C1F83F06BDCF}"/>
    <cellStyle name="Normal 95 2 2" xfId="5748" xr:uid="{2F801755-F2B4-46BB-9C9B-5932C2211D30}"/>
    <cellStyle name="Normal 95 2 2 2" xfId="5749" xr:uid="{51C2A58C-5ED0-480F-A6C6-55699E3B6E20}"/>
    <cellStyle name="Normal 95 2 2 3" xfId="5750" xr:uid="{2CB8A846-F974-4331-9F59-2DB510BA7062}"/>
    <cellStyle name="Normal 95 2 2 4" xfId="5751" xr:uid="{E99093BE-E516-48CB-8D0E-BFC859DC0F31}"/>
    <cellStyle name="Normal 95 2 3" xfId="5752" xr:uid="{3C026B98-7613-44A7-8DE2-E652A69A0CD1}"/>
    <cellStyle name="Normal 95 2 4" xfId="5753" xr:uid="{A31A228F-ABBA-48D7-9030-F26DED36E665}"/>
    <cellStyle name="Normal 95 2 5" xfId="5754" xr:uid="{7B385C30-1892-4A23-BD12-8D5F24511D63}"/>
    <cellStyle name="Normal 95 3" xfId="5755" xr:uid="{C019B867-A17E-4F79-9667-45FD7E1754C6}"/>
    <cellStyle name="Normal 95 3 2" xfId="5756" xr:uid="{4122606D-FD91-4A81-B9B2-5782045FED88}"/>
    <cellStyle name="Normal 95 3 3" xfId="5757" xr:uid="{7A87E49A-FD74-4CC8-BE02-87634FF4CEA3}"/>
    <cellStyle name="Normal 95 3 4" xfId="5758" xr:uid="{6F9131B9-5BD5-4D32-9937-08811A819A9C}"/>
    <cellStyle name="Normal 95 4" xfId="5759" xr:uid="{598D5E18-9B57-445C-A290-94F262B243B0}"/>
    <cellStyle name="Normal 95 5" xfId="5760" xr:uid="{E9A4DF68-854B-4856-8A50-1CD8FE8F45C0}"/>
    <cellStyle name="Normal 95 6" xfId="5761" xr:uid="{916FD046-485E-4F6F-9FC2-6C036F41C1AF}"/>
    <cellStyle name="Normal 96" xfId="5762" xr:uid="{0CECF177-A1A0-4270-95CB-B84B9CF7BF0C}"/>
    <cellStyle name="Normal 96 2" xfId="5763" xr:uid="{6C58820F-0BC3-4B47-8345-621170F40783}"/>
    <cellStyle name="Normal 96 2 2" xfId="5764" xr:uid="{83F578C9-4499-4AFE-AB8B-45E84ACB4F47}"/>
    <cellStyle name="Normal 96 2 2 2" xfId="5765" xr:uid="{EE01B897-E622-4283-8106-1B2496FAC441}"/>
    <cellStyle name="Normal 96 2 2 2 2" xfId="5766" xr:uid="{76A79E0B-0295-424B-A7F0-55F0EADFF4BF}"/>
    <cellStyle name="Normal 96 2 2 2 2 2" xfId="5767" xr:uid="{3A406A33-3AEF-43AA-9886-EC69EA1C68EE}"/>
    <cellStyle name="Normal 96 2 2 2 3" xfId="5768" xr:uid="{8C931BC9-0B4B-44CC-9A03-9CC3F609701F}"/>
    <cellStyle name="Normal 96 2 2 3" xfId="5769" xr:uid="{6C49D5F6-DEA6-4A43-A03E-E8B315C99FCC}"/>
    <cellStyle name="Normal 96 2 2 3 2" xfId="5770" xr:uid="{A372C809-B700-43B1-88C6-CF96FB05B428}"/>
    <cellStyle name="Normal 96 2 2 4" xfId="5771" xr:uid="{70532286-AD85-4A97-A615-52EB109DCB03}"/>
    <cellStyle name="Normal 96 2 3" xfId="5772" xr:uid="{F95953E1-E99A-424C-B374-B94C9B556D63}"/>
    <cellStyle name="Normal 96 2 4" xfId="5773" xr:uid="{71E1BDC7-AB31-4787-9AD3-BD5BC265EB57}"/>
    <cellStyle name="Normal 96 2 5" xfId="5774" xr:uid="{B5258AC7-AC9F-499D-A734-C91CF006459C}"/>
    <cellStyle name="Normal 96 3" xfId="5775" xr:uid="{48AA6F8F-D963-46C7-9F1A-31E244BD2EA7}"/>
    <cellStyle name="Normal 96 3 2" xfId="5776" xr:uid="{AC7F4762-E400-4EE0-A33D-9CB85C282BEE}"/>
    <cellStyle name="Normal 96 3 3" xfId="5777" xr:uid="{22A34003-E151-4802-A14B-A8AF5C7C9768}"/>
    <cellStyle name="Normal 96 3 4" xfId="5778" xr:uid="{6B1DE8D3-1E86-435A-BC07-AC74CA529EE6}"/>
    <cellStyle name="Normal 96 4" xfId="5779" xr:uid="{5292CBDB-9FE3-42C0-AF98-B98EC9353C62}"/>
    <cellStyle name="Normal 96 5" xfId="5780" xr:uid="{461C7C7A-8F76-4322-B560-2D14082118FA}"/>
    <cellStyle name="Normal 96 6" xfId="5781" xr:uid="{E35065C0-9B9A-4315-BF4B-6C44427F2420}"/>
    <cellStyle name="Normal 97" xfId="5782" xr:uid="{4F04C0DF-DFC4-4A00-934B-1AE2BF71F41B}"/>
    <cellStyle name="Normal 97 2" xfId="5783" xr:uid="{0C6CC804-A431-4522-8009-CBCCE3D97741}"/>
    <cellStyle name="Normal 97 2 2" xfId="5784" xr:uid="{2F91887B-D644-45D7-8CE0-663C8A87A52A}"/>
    <cellStyle name="Normal 97 2 2 2" xfId="5785" xr:uid="{8B360145-3FDF-4066-BACB-1AE7EEF6BDD5}"/>
    <cellStyle name="Normal 97 2 2 2 2" xfId="5786" xr:uid="{74752988-3DAC-4051-8075-DACF5D69A584}"/>
    <cellStyle name="Normal 97 2 2 2 2 2" xfId="5787" xr:uid="{1E2D4506-2839-4F7D-9E61-DBF4E9B7BFAF}"/>
    <cellStyle name="Normal 97 2 2 2 3" xfId="5788" xr:uid="{5DF71FA9-FE34-4EF8-A8D1-F37592927DE8}"/>
    <cellStyle name="Normal 97 2 2 3" xfId="5789" xr:uid="{E9905FC0-3470-45DA-AD04-DBD5E479C941}"/>
    <cellStyle name="Normal 97 2 2 3 2" xfId="5790" xr:uid="{F25907D9-3BF8-4EF6-A632-8CD34144FB5B}"/>
    <cellStyle name="Normal 97 2 2 4" xfId="5791" xr:uid="{E55B3D25-1A0B-4653-9FF7-B12B94CCF499}"/>
    <cellStyle name="Normal 97 2 3" xfId="5792" xr:uid="{098150C2-B72C-4EDC-8959-7BED4845ADCA}"/>
    <cellStyle name="Normal 97 2 4" xfId="5793" xr:uid="{A27AF06C-9A55-4C79-8D3B-0F7AA38D6BE5}"/>
    <cellStyle name="Normal 97 2 5" xfId="5794" xr:uid="{08EA766F-17BA-4AA4-9118-0D05D88BB6A4}"/>
    <cellStyle name="Normal 97 3" xfId="5795" xr:uid="{CF3F2AA0-1BAA-4FF8-82C0-28638E6DB497}"/>
    <cellStyle name="Normal 97 3 2" xfId="5796" xr:uid="{65B16112-DD64-47CB-A7ED-AC2A0C074620}"/>
    <cellStyle name="Normal 97 3 2 2" xfId="5797" xr:uid="{53447CFB-8FB4-408F-8863-1356766E42D7}"/>
    <cellStyle name="Normal 97 3 2 2 2" xfId="5798" xr:uid="{22DF0210-92FA-4171-9B98-9FB6D8A47E28}"/>
    <cellStyle name="Normal 97 3 2 3" xfId="5799" xr:uid="{472770CF-45EC-40E7-9C4B-11AA1D7E83AE}"/>
    <cellStyle name="Normal 97 3 3" xfId="5800" xr:uid="{31F872AE-842C-44EA-8918-01790FAE377F}"/>
    <cellStyle name="Normal 97 3 3 2" xfId="5801" xr:uid="{26F378E1-7D62-48C9-B8CE-0F5B19FE50F7}"/>
    <cellStyle name="Normal 97 3 4" xfId="5802" xr:uid="{7372D085-CA69-46DE-ADEF-896063B1324F}"/>
    <cellStyle name="Normal 97 4" xfId="5803" xr:uid="{4D40B603-AAEC-4570-9FE8-F4597D72D170}"/>
    <cellStyle name="Normal 97 5" xfId="5804" xr:uid="{AA41EA79-36F3-4428-8BF2-800C3AEA7246}"/>
    <cellStyle name="Normal 97 6" xfId="5805" xr:uid="{5210DE3D-E718-4E79-9AEB-9433CA692E74}"/>
    <cellStyle name="Normal 98" xfId="5806" xr:uid="{64E9BDC7-0DDC-4100-B7EE-5CDBFEECD49F}"/>
    <cellStyle name="Normal 98 2" xfId="5807" xr:uid="{1F11DE3C-F507-4EC1-B336-DA3C7CF50F7F}"/>
    <cellStyle name="Normal 99" xfId="5808" xr:uid="{0A656232-C098-4BF8-8C0D-EBF9500B20EE}"/>
    <cellStyle name="Normal 99 2" xfId="5809" xr:uid="{8C7F60BC-2A21-4ABA-8961-2E1AF493227D}"/>
    <cellStyle name="Normal 99 2 2" xfId="5810" xr:uid="{A48721B5-7B62-48C8-B2F3-9DC4A1AFCF3D}"/>
    <cellStyle name="Normal 99 2 2 2" xfId="5811" xr:uid="{F50DA4DE-94DB-462D-9ADE-AD87CE50DBFB}"/>
    <cellStyle name="Normal 99 2 2 3" xfId="5812" xr:uid="{4E5CC1E0-A846-4EFA-8C3B-50F905D56134}"/>
    <cellStyle name="Normal 99 2 2 4" xfId="5813" xr:uid="{6E314777-B5AB-4463-AAE3-97B4C58DB237}"/>
    <cellStyle name="Normal 99 2 3" xfId="5814" xr:uid="{02A6309C-C8D8-4ADF-8AF0-B66ED7A74B27}"/>
    <cellStyle name="Normal 99 2 4" xfId="5815" xr:uid="{BB851FAC-8C1D-4874-990D-C37BB6C91E6C}"/>
    <cellStyle name="Normal 99 2 5" xfId="5816" xr:uid="{E1EB8F48-9982-4D7B-988E-5583089CE2C9}"/>
    <cellStyle name="Normal 99 3" xfId="5817" xr:uid="{AD08E5AC-A13A-473E-A4ED-E6467F50A997}"/>
    <cellStyle name="Normal 99 3 2" xfId="5818" xr:uid="{5FFA83E2-6560-4147-AF8C-164CF5955C96}"/>
    <cellStyle name="Normal 99 3 3" xfId="5819" xr:uid="{736F29A9-F945-4079-AA7F-44F379AD7D45}"/>
    <cellStyle name="Normal 99 3 4" xfId="5820" xr:uid="{888193C1-97DF-47AC-ABA1-2245D5A5BD5E}"/>
    <cellStyle name="Normal 99 4" xfId="5821" xr:uid="{E91F9961-2234-472F-BA15-1FF1C9500B65}"/>
    <cellStyle name="Normal 99 5" xfId="5822" xr:uid="{EE444051-28CC-4BFF-8794-F376BA2FA261}"/>
    <cellStyle name="Normal 99 6" xfId="5823" xr:uid="{41BA5720-BE79-419C-82A3-29D06732E1A8}"/>
    <cellStyle name="Notas 10" xfId="5824" xr:uid="{CD8E027D-67B8-4DB8-A205-D750BF4EABCD}"/>
    <cellStyle name="Notas 11" xfId="5825" xr:uid="{B6ACA0D3-BB01-46C0-84BA-4B42DA4388EC}"/>
    <cellStyle name="Notas 12" xfId="5826" xr:uid="{648FB8D3-B2BE-4AC8-821D-B363C84DA8D0}"/>
    <cellStyle name="Notas 13" xfId="5827" xr:uid="{1B44B371-5610-4078-B96D-AFE9A8AE6748}"/>
    <cellStyle name="Notas 14" xfId="5828" xr:uid="{EA2E847B-5271-4E27-B5DE-D65AAF261FAC}"/>
    <cellStyle name="Notas 15" xfId="5829" xr:uid="{DE408CF7-38A1-4978-B40A-6FA5C3E5A867}"/>
    <cellStyle name="Notas 16" xfId="5830" xr:uid="{48EC39C3-0AFE-46A5-BFC0-58C14C9A003D}"/>
    <cellStyle name="Notas 17" xfId="5831" xr:uid="{0AD66F6F-6444-4260-94A5-12A2B03AED5D}"/>
    <cellStyle name="Notas 18" xfId="5832" xr:uid="{F0FFE966-2CC4-48F8-BDEC-69DBA9570991}"/>
    <cellStyle name="Notas 2" xfId="5833" xr:uid="{DF1C232A-3440-4C3C-BB4B-4AF0BC55CE31}"/>
    <cellStyle name="Notas 2 2" xfId="5834" xr:uid="{813BED9E-47F0-4E54-882E-CA359A6B23CF}"/>
    <cellStyle name="Notas 2 2 2" xfId="5835" xr:uid="{A28D4C13-C9C2-44DC-9DCF-96380FFD5E90}"/>
    <cellStyle name="Notas 2 2 2 2" xfId="5836" xr:uid="{4161DEF6-9EF6-43C1-8941-16C84142E655}"/>
    <cellStyle name="Notas 2 2 3" xfId="5837" xr:uid="{AA88D037-378F-47D9-83C1-17F24AE15253}"/>
    <cellStyle name="Notas 2 3" xfId="5838" xr:uid="{788CA2A2-B881-403C-AB4C-DD02E9E38B36}"/>
    <cellStyle name="Notas 2 4" xfId="5839" xr:uid="{DA1CC8C2-28BA-4B63-A737-D551C803A48A}"/>
    <cellStyle name="Notas 2 5" xfId="5840" xr:uid="{99632F65-077C-4F18-AFE7-BA6575F24F58}"/>
    <cellStyle name="Notas 3" xfId="5841" xr:uid="{572DCB55-B0E5-4158-9A0B-C73581FFDD72}"/>
    <cellStyle name="Notas 3 2" xfId="5842" xr:uid="{33B8A85E-05FA-460D-9011-690F14666A8E}"/>
    <cellStyle name="Notas 3 2 2" xfId="5843" xr:uid="{B3FF40B7-CC47-4FBD-B70F-BD9C5740DF93}"/>
    <cellStyle name="Notas 3 3" xfId="5844" xr:uid="{B008B848-0897-430D-90D7-7C32155AA792}"/>
    <cellStyle name="Notas 3 4" xfId="5845" xr:uid="{5D0CBE59-5CC4-4CBA-B6D3-836D14A0EB91}"/>
    <cellStyle name="Notas 4" xfId="5846" xr:uid="{A4E4747E-D89B-47FF-89DB-E98A01FD8409}"/>
    <cellStyle name="Notas 4 2" xfId="5847" xr:uid="{473FF677-6654-4065-8A53-52FCA616CE82}"/>
    <cellStyle name="Notas 4 2 2" xfId="5848" xr:uid="{DFFB70B0-7253-4FC6-BF73-F0239400C24D}"/>
    <cellStyle name="Notas 4 3" xfId="5849" xr:uid="{FD2DD31E-49AF-4A29-A059-C970406ADCCE}"/>
    <cellStyle name="Notas 4 4" xfId="5850" xr:uid="{741A5F21-4CA6-466B-B805-50A6E923BC14}"/>
    <cellStyle name="Notas 5" xfId="5851" xr:uid="{25FD3647-6F55-45DB-9BA7-D7B1D4CE4A2B}"/>
    <cellStyle name="Notas 5 2" xfId="5852" xr:uid="{2A8E92C6-9C0F-42C9-ABEE-10652CA3A5A3}"/>
    <cellStyle name="Notas 5 2 2" xfId="5853" xr:uid="{B6650B63-0597-426C-B502-C04E4085D811}"/>
    <cellStyle name="Notas 5 3" xfId="5854" xr:uid="{54F24D9C-8B9D-4B7F-A4C3-C4E296F6B0C5}"/>
    <cellStyle name="Notas 5 4" xfId="5855" xr:uid="{8EA1B4B8-EACD-402F-91B8-0C2A45BF7680}"/>
    <cellStyle name="Notas 6" xfId="5856" xr:uid="{470ECD35-8284-487A-AC3F-0AB68AA76EAA}"/>
    <cellStyle name="Notas 6 2" xfId="5857" xr:uid="{2D6B03F0-90D4-4018-857C-1DFC255D65BE}"/>
    <cellStyle name="Notas 6 2 2" xfId="5858" xr:uid="{B52EE93A-B7D3-4874-B043-19A33CF4EE3D}"/>
    <cellStyle name="Notas 6 3" xfId="5859" xr:uid="{0D049A98-14B8-41D8-A550-BB71B6322510}"/>
    <cellStyle name="Notas 7" xfId="5860" xr:uid="{CE4ECC9E-122E-477E-A61C-367EBA1C392E}"/>
    <cellStyle name="Notas 7 2" xfId="5861" xr:uid="{B17525E5-F5ED-4920-8148-E17A4DC8B50B}"/>
    <cellStyle name="Notas 7 2 2" xfId="5862" xr:uid="{684A2A9F-8753-4610-924C-B20BA0EC393D}"/>
    <cellStyle name="Notas 7 3" xfId="5863" xr:uid="{97DAFDC3-BF0A-40A7-8F9D-697A176D5855}"/>
    <cellStyle name="Notas 8" xfId="5864" xr:uid="{0810C1F2-BE69-424B-9442-9D5E6B815201}"/>
    <cellStyle name="Notas 8 2" xfId="5865" xr:uid="{05E11399-F9BF-4C67-A970-C40B595B650C}"/>
    <cellStyle name="Notas 8 2 2" xfId="5866" xr:uid="{B528FD0A-B713-4B3B-8124-9E5DE0533CCA}"/>
    <cellStyle name="Notas 8 3" xfId="5867" xr:uid="{1DCF2DBC-0278-46F6-8BFB-0AA1EC717845}"/>
    <cellStyle name="Notas 9" xfId="5868" xr:uid="{B20AE995-040E-422D-83E6-3AF478A444FA}"/>
    <cellStyle name="Notas 9 2" xfId="5869" xr:uid="{A1DA1007-7CB6-449E-AF77-01C24CC3B002}"/>
    <cellStyle name="Note" xfId="5870" xr:uid="{9BC4C4C8-154E-4D7C-8B71-51B44BDDC92B}"/>
    <cellStyle name="Note 2" xfId="5871" xr:uid="{4D535D76-01AB-4D5A-8E9F-966138D52121}"/>
    <cellStyle name="Note 3" xfId="5872" xr:uid="{5F4CAA14-4752-4556-8DD8-A71FD9CB9946}"/>
    <cellStyle name="OPXArea" xfId="5873" xr:uid="{15934E9B-160C-48F9-BC8A-55652E03478E}"/>
    <cellStyle name="OPXButtonBar" xfId="5874" xr:uid="{FA568002-70AB-492C-B28D-6B1E89857509}"/>
    <cellStyle name="OPXHeadingArea" xfId="5875" xr:uid="{248E209F-E356-4BA6-BB12-4E4CF9484E73}"/>
    <cellStyle name="OPXHeadingRange" xfId="5876" xr:uid="{0DAFCA69-F5C5-4ABB-992D-9FE259609A53}"/>
    <cellStyle name="OPXHeadingWorkbook" xfId="5877" xr:uid="{3E6ED04D-DB57-4DDE-B5A8-DC729DBC8869}"/>
    <cellStyle name="OPXInDate" xfId="5878" xr:uid="{A74A5267-1BF4-40D6-9F3E-08AAE3A7C869}"/>
    <cellStyle name="OPXInDate 2" xfId="5879" xr:uid="{416F7BB3-5CC1-4746-B031-0891A7776F5B}"/>
    <cellStyle name="OPXInDate 3" xfId="5880" xr:uid="{1F8C9649-FC26-4514-B38C-893FD6974AB3}"/>
    <cellStyle name="OPXInDate 4" xfId="5881" xr:uid="{29AD4AA8-E8E4-43F7-BAB1-28184DA9FC19}"/>
    <cellStyle name="OPXInFmat1" xfId="5882" xr:uid="{8185F8D4-C13D-462E-BF37-377D8B92FFB7}"/>
    <cellStyle name="OPXInFmat1 2" xfId="5883" xr:uid="{FF06EBAB-A47A-4259-95D6-F2917D2D504B}"/>
    <cellStyle name="OPXInFmat1 3" xfId="5884" xr:uid="{58D6DA1D-8C24-4D41-B8D0-07BC12E44BC0}"/>
    <cellStyle name="OPXInFmat1 4" xfId="5885" xr:uid="{EF401CF9-A50D-40B7-925C-BFDADDDC5589}"/>
    <cellStyle name="OPXInFmat10" xfId="5886" xr:uid="{91DBA84C-7951-4E0F-A21B-AE02157098CA}"/>
    <cellStyle name="OPXInFmat10 2" xfId="5887" xr:uid="{DAE7E785-D29B-4C3A-BC37-D11116471906}"/>
    <cellStyle name="OPXInFmat10 3" xfId="5888" xr:uid="{A73D928E-68D7-4AA6-8BEA-1884DA2E802A}"/>
    <cellStyle name="OPXInFmat10 4" xfId="5889" xr:uid="{5866004E-77B9-4551-A434-771C0EF05603}"/>
    <cellStyle name="OPXInFmat11" xfId="5890" xr:uid="{0A1123D9-6134-4D91-AD7F-6590014D2B23}"/>
    <cellStyle name="OPXInFmat11 2" xfId="5891" xr:uid="{DC96C480-08CD-4A61-BC44-B220283A8B5A}"/>
    <cellStyle name="OPXInFmat11 3" xfId="5892" xr:uid="{C39DC222-E17C-47F1-B4CA-C738560DDBCB}"/>
    <cellStyle name="OPXInFmat11 4" xfId="5893" xr:uid="{CE8B214A-49DD-489F-BF0A-0893F8877112}"/>
    <cellStyle name="OPXInFmat2" xfId="5894" xr:uid="{AF671B07-DC02-4BF3-ADF0-6E5AA238E218}"/>
    <cellStyle name="OPXInFmat2 2" xfId="5895" xr:uid="{9FB5E4BE-1EBE-4CCB-9202-C05BB35D3185}"/>
    <cellStyle name="OPXInFmat2 3" xfId="5896" xr:uid="{7F722BC8-07ED-408B-B5C9-254B888CACAE}"/>
    <cellStyle name="OPXInFmat2 4" xfId="5897" xr:uid="{A2CB48D8-14E4-42E6-9948-966C9914DEBB}"/>
    <cellStyle name="OPXInFmat23" xfId="5898" xr:uid="{571F27A3-F9E3-4AEF-BCD2-360D4A7B91D4}"/>
    <cellStyle name="OPXInFmat23 2" xfId="5899" xr:uid="{BA6CAAF7-4224-42CA-8B86-700B73A19AE2}"/>
    <cellStyle name="OPXInFmat23 3" xfId="5900" xr:uid="{FD47E358-422B-480D-86AA-5863B91E65A4}"/>
    <cellStyle name="OPXInFmat23 4" xfId="5901" xr:uid="{171B4232-2622-4115-95D6-AD00100A4BC7}"/>
    <cellStyle name="OPXInFmat25" xfId="5902" xr:uid="{B0FFF73B-3404-4B1A-B0C6-13FCD10F4F00}"/>
    <cellStyle name="OPXInFmat25 2" xfId="5903" xr:uid="{E084F5D3-C5A4-42F2-9F04-95814B58A544}"/>
    <cellStyle name="OPXInFmat25 3" xfId="5904" xr:uid="{C5578AA6-4D41-493C-B4B4-71CC39C515BB}"/>
    <cellStyle name="OPXInFmat25 4" xfId="5905" xr:uid="{CD8BC68C-C11E-4847-80C6-DB92BB90536F}"/>
    <cellStyle name="OPXInFmat26" xfId="5906" xr:uid="{E3710A52-6D2E-46B2-B57B-9408B4520D6E}"/>
    <cellStyle name="OPXInFmat26 2" xfId="5907" xr:uid="{0C39CBBA-1B52-4606-8384-AEB86E2638B3}"/>
    <cellStyle name="OPXInFmat26 3" xfId="5908" xr:uid="{63B1CA0D-AACD-4860-9F3B-C41E97D896CB}"/>
    <cellStyle name="OPXInFmat26 4" xfId="5909" xr:uid="{17243EA6-EEDC-4BB8-AECF-1C8049FC77DA}"/>
    <cellStyle name="OPXInFmat27" xfId="5910" xr:uid="{E139182E-8992-4480-9EDD-8C9FDB2158FC}"/>
    <cellStyle name="OPXInFmat27 2" xfId="5911" xr:uid="{029BCB2C-FA19-4D10-92E1-3874687843C2}"/>
    <cellStyle name="OPXInFmat27 3" xfId="5912" xr:uid="{A9F84D5B-4FE0-4EA8-85EA-782B360AEF04}"/>
    <cellStyle name="OPXInFmat27 4" xfId="5913" xr:uid="{DC042CA8-A167-4C4A-BD45-A23C1024C531}"/>
    <cellStyle name="OPXInFmat5" xfId="5914" xr:uid="{3E3D86D8-8F69-4C37-AC93-27E710E2076B}"/>
    <cellStyle name="OPXInFmat5 2" xfId="5915" xr:uid="{D9B46527-345D-42BE-81DF-37269AD69399}"/>
    <cellStyle name="OPXInFmat5 3" xfId="5916" xr:uid="{0ABB8260-B30A-41C2-8BF3-98BF9C466823}"/>
    <cellStyle name="OPXInFmat5 4" xfId="5917" xr:uid="{790C4CCC-E041-4FEC-958A-CD34DB2A1C36}"/>
    <cellStyle name="OPXInFmat6" xfId="5918" xr:uid="{BC3006BD-A18F-4DCD-BC53-025C36E8ECCD}"/>
    <cellStyle name="OPXInFmat6 2" xfId="5919" xr:uid="{0A4AFEDA-57C0-4E03-9AC1-EA4E7C6BB3A7}"/>
    <cellStyle name="OPXInFmat6 3" xfId="5920" xr:uid="{F6FD35F8-B916-40EA-A9B7-51D336123622}"/>
    <cellStyle name="OPXInFmat6 4" xfId="5921" xr:uid="{7BA50966-1718-4DB7-BEA3-BBE81E354682}"/>
    <cellStyle name="OPXInFmat7" xfId="5922" xr:uid="{BF8C74C4-BCFA-4581-9669-116F8C3EF440}"/>
    <cellStyle name="OPXInFmat7 2" xfId="5923" xr:uid="{647371C8-E856-4129-92D5-0B148C987D51}"/>
    <cellStyle name="OPXInFmat7 3" xfId="5924" xr:uid="{2FDF53AD-2045-4A13-8B91-568EEC84AD19}"/>
    <cellStyle name="OPXInFmat7 4" xfId="5925" xr:uid="{041C359D-59DC-450D-9B99-6298B46F897F}"/>
    <cellStyle name="OPXInFmat8" xfId="5926" xr:uid="{43DAD561-1FAD-4D1A-9B94-A14570A8055D}"/>
    <cellStyle name="OPXInFmat8 2" xfId="5927" xr:uid="{AF6A5C87-EDB3-49B0-B5B5-E0064C8A0964}"/>
    <cellStyle name="OPXInFmat8 3" xfId="5928" xr:uid="{6E235B0C-5F6C-4EFF-B972-5E3ACF873823}"/>
    <cellStyle name="OPXInFmat8 4" xfId="5929" xr:uid="{291042F0-4C9C-4788-9358-15DE04092258}"/>
    <cellStyle name="OPXInFmat9" xfId="5930" xr:uid="{5EBD6F1F-523F-4C89-90D7-70A05D36B82A}"/>
    <cellStyle name="OPXInFmat9 2" xfId="5931" xr:uid="{639F983E-F86B-4446-A191-C48C446C82FA}"/>
    <cellStyle name="OPXInFmat9 3" xfId="5932" xr:uid="{B7DEA3F2-74EB-4CD4-979C-1D3179AF6209}"/>
    <cellStyle name="OPXInFmat9 4" xfId="5933" xr:uid="{4443720A-3843-4C6D-88C9-003C9282F21C}"/>
    <cellStyle name="OPXInFmatRate61" xfId="5934" xr:uid="{EF766BE6-1AB6-4731-9AEB-60BB673E66F8}"/>
    <cellStyle name="OPXInFmatRate61 2" xfId="5935" xr:uid="{5D60832B-7F26-496F-ACA4-F88AA8C4EB48}"/>
    <cellStyle name="OPXInFmatRate61 3" xfId="5936" xr:uid="{44E6C5F5-D071-42C4-8502-CC98FADA5734}"/>
    <cellStyle name="OPXInFmatRate61 4" xfId="5937" xr:uid="{FDFB9614-AB83-49CF-9CFF-7410B8315A5D}"/>
    <cellStyle name="OPXInFmatRate62" xfId="5938" xr:uid="{16EEC384-ED80-4307-9BA9-004DEB982131}"/>
    <cellStyle name="OPXInFmatRate62 2" xfId="5939" xr:uid="{CD0CF281-06C5-4309-BD86-E26FECE0F9D7}"/>
    <cellStyle name="OPXInFmatRate62 3" xfId="5940" xr:uid="{9018FB91-2F1E-4AFA-BEB5-16546AA25992}"/>
    <cellStyle name="OPXInFmatRate62 4" xfId="5941" xr:uid="{6C496982-E7FD-461C-B9C3-9C6EACA549DA}"/>
    <cellStyle name="OPXInFmatRate63" xfId="5942" xr:uid="{39BBAD12-52B5-46BD-9108-8E433B5CAFAA}"/>
    <cellStyle name="OPXInFmatRate63 2" xfId="5943" xr:uid="{A1E613AD-C153-458E-8E3D-42E0A04494FB}"/>
    <cellStyle name="OPXInFmatRate63 3" xfId="5944" xr:uid="{72B172BD-B677-4AAD-8EA1-FC5A28D64A79}"/>
    <cellStyle name="OPXInFmatRate63 4" xfId="5945" xr:uid="{5F298572-6127-4DD5-A709-6EE4BDDC69FD}"/>
    <cellStyle name="OPXInFmatRate64" xfId="5946" xr:uid="{6ADC8428-4756-491E-8CC3-DD1DDA244AD5}"/>
    <cellStyle name="OPXInFmatRate64 2" xfId="5947" xr:uid="{6EE053A0-BF18-4CF8-9873-728768D87386}"/>
    <cellStyle name="OPXInFmatRate64 3" xfId="5948" xr:uid="{6E978D40-7833-4E45-AA17-01AD51232B4C}"/>
    <cellStyle name="OPXInFmatRate64 4" xfId="5949" xr:uid="{233B0A25-72A3-4313-94BD-7DC0984E50B5}"/>
    <cellStyle name="OPXInFmatRate65" xfId="5950" xr:uid="{9BAB1FDE-97E1-4AEA-82B0-35E9ED820E47}"/>
    <cellStyle name="OPXInFmatRate65 2" xfId="5951" xr:uid="{7E8EF912-C620-4907-A275-8711B9740AD9}"/>
    <cellStyle name="OPXInFmatRate65 3" xfId="5952" xr:uid="{CCF3D5CB-18CB-4736-B59C-58206E331DA2}"/>
    <cellStyle name="OPXInFmatRate65 4" xfId="5953" xr:uid="{AE53C935-4C9C-4C97-93FE-C6C823B32198}"/>
    <cellStyle name="OPXInFmatRate66" xfId="5954" xr:uid="{B56AF392-102C-4598-AF17-5E04467A3C48}"/>
    <cellStyle name="OPXInFmatRate66 2" xfId="5955" xr:uid="{74C2D78B-4022-436C-B817-53817A7E8C05}"/>
    <cellStyle name="OPXInFmatRate66 3" xfId="5956" xr:uid="{AC4B472E-8C73-4F44-8BD8-F50F7D833B97}"/>
    <cellStyle name="OPXInFmatRate66 4" xfId="5957" xr:uid="{0CA1773B-9B65-4770-BE72-1F96216C64E5}"/>
    <cellStyle name="OPXInFmatRate67" xfId="5958" xr:uid="{EF14E23A-CA47-44C8-9FB6-B154B7B0290B}"/>
    <cellStyle name="OPXInFmatRate67 2" xfId="5959" xr:uid="{66F104F9-5C34-4A19-A478-199C4F581E89}"/>
    <cellStyle name="OPXInFmatRate67 3" xfId="5960" xr:uid="{D52479E6-F38A-4617-81EE-D3A142EC171F}"/>
    <cellStyle name="OPXInFmatRate67 4" xfId="5961" xr:uid="{A93BC3BE-F54C-4390-96A0-AC7C7D16CE1F}"/>
    <cellStyle name="OPXInFmatRate68" xfId="5962" xr:uid="{B2C42B71-0AC6-4679-B5A7-969EA69B05AE}"/>
    <cellStyle name="OPXInFmatRate68 2" xfId="5963" xr:uid="{659EE186-6F94-47F8-9941-68EAF125A79D}"/>
    <cellStyle name="OPXInFmatRate68 3" xfId="5964" xr:uid="{41C61BAD-4E43-4C03-8984-0F894E62998D}"/>
    <cellStyle name="OPXInFmatRate68 4" xfId="5965" xr:uid="{07CD9FE9-3EEF-4EB8-BF3E-491FBB6C76F8}"/>
    <cellStyle name="OPXInText" xfId="5966" xr:uid="{92633A52-1CFC-4782-AF60-0476B7FBECBC}"/>
    <cellStyle name="OPXInText 2" xfId="5967" xr:uid="{8F26E320-9F30-4841-B14E-508FA315CDB9}"/>
    <cellStyle name="OPXInText 3" xfId="5968" xr:uid="{ED8C1C62-BB2F-4CC5-890B-99A052507E52}"/>
    <cellStyle name="OPXInText 4" xfId="5969" xr:uid="{091DE51C-401F-4D79-80B8-E8CF6288AA77}"/>
    <cellStyle name="OPXInTextWrap" xfId="5970" xr:uid="{97CC3D15-6F73-4314-85DB-C8C035911F4A}"/>
    <cellStyle name="OPXInTime" xfId="5971" xr:uid="{31138FC8-5866-44AD-BCDD-898B01DE16C9}"/>
    <cellStyle name="OPXInTime 2" xfId="5972" xr:uid="{2C90429F-7A0F-4A37-AF16-5626436A99F9}"/>
    <cellStyle name="OPXInTime 3" xfId="5973" xr:uid="{2D87B6A1-4856-42FC-9313-320A8CA0B3ED}"/>
    <cellStyle name="OPXInTime 4" xfId="5974" xr:uid="{F9F383E4-E6D7-4EEF-BD84-55F52427ECD4}"/>
    <cellStyle name="OPXLiteralCenter" xfId="5975" xr:uid="{E9AC0115-EBA1-4DDA-86A1-D9E1E1CB61A3}"/>
    <cellStyle name="OPXLiteralCenter 2" xfId="5976" xr:uid="{CF3F7F2F-5C74-41D3-990B-8FFFBC666540}"/>
    <cellStyle name="OPXLiteralCenter 3" xfId="5977" xr:uid="{5C30ABC9-947B-455C-93A7-D1CB688084CB}"/>
    <cellStyle name="OPXLiteralCenter 4" xfId="5978" xr:uid="{05D20BFD-5589-40FB-AA79-42843FDAB18D}"/>
    <cellStyle name="OPXLiteralCenterWrap" xfId="5979" xr:uid="{A8BFFF02-DE18-4D3A-A711-F9747A03B5F1}"/>
    <cellStyle name="OPXLiteralCenterWrap 2" xfId="5980" xr:uid="{C547B548-650C-4D0B-90E9-4AD99028DD08}"/>
    <cellStyle name="OPXLiteralCenterWrap 3" xfId="5981" xr:uid="{041A63D8-84CD-439A-9CC8-A6CB3359401E}"/>
    <cellStyle name="OPXLiteralCenterWrap 4" xfId="5982" xr:uid="{BA6604A6-D995-472D-BD43-3328C904BB44}"/>
    <cellStyle name="OPXLiteralDateLeft" xfId="5983" xr:uid="{F0D99988-D2CA-4184-A830-61674C1C30FA}"/>
    <cellStyle name="OPXLiteralDateLeft 2" xfId="5984" xr:uid="{3270614C-5921-4307-AE99-307C2DB433F1}"/>
    <cellStyle name="OPXLiteralDateLeft 3" xfId="5985" xr:uid="{F808E036-6F84-4846-8F2C-16F4397BE616}"/>
    <cellStyle name="OPXLiteralDateLeft 4" xfId="5986" xr:uid="{60550352-8FCC-48E2-9BD0-B97B047C255C}"/>
    <cellStyle name="OPXLiteralLeft" xfId="5987" xr:uid="{156CAF07-38BC-4355-AC2C-4E945EC362CB}"/>
    <cellStyle name="OPXLiteralLeft 2" xfId="5988" xr:uid="{3CE92435-479B-4965-A24E-1E575FD88AF0}"/>
    <cellStyle name="OPXLiteralLeft 3" xfId="5989" xr:uid="{46EDBDBB-6C72-45D9-90D2-8EC0FFB94BF3}"/>
    <cellStyle name="OPXLiteralLeft 4" xfId="5990" xr:uid="{A6CE7703-E2B7-4738-9CB7-E0D789AFF3AE}"/>
    <cellStyle name="OPXLiteralLeftWrap" xfId="5991" xr:uid="{800DE0C7-9172-4B0A-9727-77AF079D5C92}"/>
    <cellStyle name="OPXLiteralLeftWrap 2" xfId="5992" xr:uid="{01781505-CA49-454E-BE74-0FCC13DDED0E}"/>
    <cellStyle name="OPXLiteralLeftWrap 3" xfId="5993" xr:uid="{995DDE9D-308C-4E3F-9D75-A0089A1C20FC}"/>
    <cellStyle name="OPXLiteralLeftWrap 4" xfId="5994" xr:uid="{BEE9518E-8BCA-41E2-9168-6909D6AF2AC5}"/>
    <cellStyle name="OPXLiteralRight" xfId="5995" xr:uid="{11BC0FD9-2084-431A-BF68-8AEA26CE2155}"/>
    <cellStyle name="OPXLiteralRight 2" xfId="5996" xr:uid="{247CF79C-A3C3-446C-91A7-FD137C82994C}"/>
    <cellStyle name="OPXLiteralRight 3" xfId="5997" xr:uid="{84ECE2F1-9740-4B9A-B1AF-31962077B31F}"/>
    <cellStyle name="OPXLiteralRight 4" xfId="5998" xr:uid="{A925148A-13AB-48C0-93C5-3510D2FC04C7}"/>
    <cellStyle name="OPXLiteralRightWrap" xfId="5999" xr:uid="{C4792DD4-E6B9-4905-91FD-C7B79C5EEE0A}"/>
    <cellStyle name="OPXLiteralRightWrap 2" xfId="6000" xr:uid="{D8A5A945-7BC6-4EF8-ABE3-42B8272C544A}"/>
    <cellStyle name="OPXLiteralRightWrap 3" xfId="6001" xr:uid="{3E4D7255-0FAD-45D3-ADEC-BFAF15D039E1}"/>
    <cellStyle name="OPXLiteralRightWrap 4" xfId="6002" xr:uid="{247B873D-48CA-4310-868E-8071C99E4667}"/>
    <cellStyle name="OPXOutDate" xfId="6003" xr:uid="{0CAA07AC-609F-49BC-8A7B-0AAFEF35EB82}"/>
    <cellStyle name="OPXOutDate 2" xfId="6004" xr:uid="{DF1DDA5C-8DEE-466B-BA5E-EB8A8910353E}"/>
    <cellStyle name="OPXOutDate 3" xfId="6005" xr:uid="{282A29BB-1CA4-4AC8-A6DD-FAAB1CC7DDAF}"/>
    <cellStyle name="OPXOutDate 4" xfId="6006" xr:uid="{E96E2251-7067-42DF-A7DD-6EC07BBEBFD6}"/>
    <cellStyle name="OPXOutFmat1" xfId="6007" xr:uid="{1850E236-8326-4F0E-B9CF-229DF729F445}"/>
    <cellStyle name="OPXOutFmat1 2" xfId="6008" xr:uid="{6ECD2ACF-C65F-4962-B452-0D532A8A3807}"/>
    <cellStyle name="OPXOutFmat1 3" xfId="6009" xr:uid="{F5DA6B8E-D1F4-4383-B8D0-B241CD583ADE}"/>
    <cellStyle name="OPXOutFmat1 4" xfId="6010" xr:uid="{97D420EB-4B62-4BBC-8D4F-D0FD9262439B}"/>
    <cellStyle name="OPXOutFmat10" xfId="6011" xr:uid="{B2261518-9ED0-42C9-83C2-0B739DA39F3E}"/>
    <cellStyle name="OPXOutFmat10 2" xfId="6012" xr:uid="{1E53BA9F-237F-4502-B08E-B4A000D260C8}"/>
    <cellStyle name="OPXOutFmat10 3" xfId="6013" xr:uid="{1D9AB030-75A6-477C-AD29-EBCBDF4A927F}"/>
    <cellStyle name="OPXOutFmat10 4" xfId="6014" xr:uid="{FF314921-DFD6-476B-B7B2-CD0A64505584}"/>
    <cellStyle name="OPXOutFmat11" xfId="6015" xr:uid="{CC612799-31C9-4AFA-BC28-DDBD023A0034}"/>
    <cellStyle name="OPXOutFmat11 2" xfId="6016" xr:uid="{91A75664-3551-4479-9C26-8768A25A16E0}"/>
    <cellStyle name="OPXOutFmat11 3" xfId="6017" xr:uid="{A7E5E673-3D93-49F3-86C4-D87DDF78D8AB}"/>
    <cellStyle name="OPXOutFmat11 4" xfId="6018" xr:uid="{97F54E41-3059-4BEC-9258-D148ECF9FA42}"/>
    <cellStyle name="OPXOutFmat2" xfId="6019" xr:uid="{55722046-9E6A-421C-AABC-3237001E1CDD}"/>
    <cellStyle name="OPXOutFmat2 2" xfId="6020" xr:uid="{A49A51CD-46F8-4524-A26F-E3CEFCEF8261}"/>
    <cellStyle name="OPXOutFmat2 3" xfId="6021" xr:uid="{683729AE-6894-4151-95C6-594D0B870228}"/>
    <cellStyle name="OPXOutFmat2 4" xfId="6022" xr:uid="{2A4E205E-60C9-4041-B229-D7B621C5B201}"/>
    <cellStyle name="OPXOutFmat23" xfId="6023" xr:uid="{8A0832A0-C6CA-4FD5-85EA-292E7C2171FC}"/>
    <cellStyle name="OPXOutFmat23 2" xfId="6024" xr:uid="{B148A026-456F-4150-A294-AC2B169A106E}"/>
    <cellStyle name="OPXOutFmat23 3" xfId="6025" xr:uid="{316D1ABD-9087-49F2-A6CD-277740F49D2B}"/>
    <cellStyle name="OPXOutFmat23 4" xfId="6026" xr:uid="{E598FB51-7FBB-4C72-94BD-0357685CE81A}"/>
    <cellStyle name="OPXOutFmat25" xfId="6027" xr:uid="{7E88D244-C52A-41DE-B35F-99EDE6D9B0CA}"/>
    <cellStyle name="OPXOutFmat25 2" xfId="6028" xr:uid="{311B8543-1EC4-43E6-8F8E-C9FD31A6B40C}"/>
    <cellStyle name="OPXOutFmat25 3" xfId="6029" xr:uid="{1687C39A-74AD-499D-926F-A00EC63A0C66}"/>
    <cellStyle name="OPXOutFmat25 4" xfId="6030" xr:uid="{06F27C92-C896-4D9E-9193-A71FF4A03159}"/>
    <cellStyle name="OPXOutFmat26" xfId="6031" xr:uid="{9F81E20C-0F6C-4AE5-B312-22C5D1442A92}"/>
    <cellStyle name="OPXOutFmat26 2" xfId="6032" xr:uid="{5DC3D25E-B147-4215-BE43-9BDB5CDED93E}"/>
    <cellStyle name="OPXOutFmat26 3" xfId="6033" xr:uid="{47D9B63B-42BD-4557-A9E4-AB63929B18F6}"/>
    <cellStyle name="OPXOutFmat26 4" xfId="6034" xr:uid="{BC1987DF-2E87-4BD6-B52D-10FCEC3CA977}"/>
    <cellStyle name="OPXOutFmat27" xfId="6035" xr:uid="{BB1BFFF4-23FE-4045-A59F-DFF1FF2A9377}"/>
    <cellStyle name="OPXOutFmat27 2" xfId="6036" xr:uid="{A1D6D5E8-9CB5-4EA1-8136-FD9A4D025DF0}"/>
    <cellStyle name="OPXOutFmat27 3" xfId="6037" xr:uid="{CE33084A-D8B5-498B-8150-B2E2BF57B30A}"/>
    <cellStyle name="OPXOutFmat27 4" xfId="6038" xr:uid="{CFF97F9C-7DDF-42EE-A508-F1129B5B9B93}"/>
    <cellStyle name="OPXOutFmat5" xfId="6039" xr:uid="{7ACA657A-3EB5-472A-B6CE-DAE3B66E6AC4}"/>
    <cellStyle name="OPXOutFmat5 2" xfId="6040" xr:uid="{4D3C0A8F-F921-45E4-A375-950427B49961}"/>
    <cellStyle name="OPXOutFmat5 3" xfId="6041" xr:uid="{A82DCE26-A230-474B-815F-097D7F4A5BBD}"/>
    <cellStyle name="OPXOutFmat5 4" xfId="6042" xr:uid="{513601CA-AA1E-4EF3-819A-A13207FFCE28}"/>
    <cellStyle name="OPXOutFmat6" xfId="6043" xr:uid="{3C51D2F4-12A0-413D-A947-7A2CBD71A95E}"/>
    <cellStyle name="OPXOutFmat6 2" xfId="6044" xr:uid="{7D367A52-0983-49BF-AFA5-53D8838CDA89}"/>
    <cellStyle name="OPXOutFmat6 3" xfId="6045" xr:uid="{B4DC997C-B684-4258-B103-8A2D78584DB7}"/>
    <cellStyle name="OPXOutFmat6 4" xfId="6046" xr:uid="{2BD1AB95-2AD8-4443-9D24-E588D4919751}"/>
    <cellStyle name="OPXOutFmat7" xfId="6047" xr:uid="{99559A77-D0E4-480B-96DC-DC73548E660A}"/>
    <cellStyle name="OPXOutFmat7 2" xfId="6048" xr:uid="{19473CDA-28E3-48B4-8A93-0ECFD81C64AE}"/>
    <cellStyle name="OPXOutFmat7 3" xfId="6049" xr:uid="{34A5DEB7-F9B4-4D7B-B234-B270D09DB7BF}"/>
    <cellStyle name="OPXOutFmat7 4" xfId="6050" xr:uid="{DD2E0191-DED2-4675-B557-3D4A638DAB1A}"/>
    <cellStyle name="OPXOutFmat8" xfId="6051" xr:uid="{2A66A9C8-A69D-4DA4-B691-659A765846CA}"/>
    <cellStyle name="OPXOutFmat8 2" xfId="6052" xr:uid="{354FABD9-64CD-47AC-B40D-EDD36FD6C989}"/>
    <cellStyle name="OPXOutFmat8 3" xfId="6053" xr:uid="{00E5348A-A698-4C29-8CD3-283848BCFE2C}"/>
    <cellStyle name="OPXOutFmat8 4" xfId="6054" xr:uid="{8F340E10-97C0-4B0B-BEF5-FDF0E1E3EAFA}"/>
    <cellStyle name="OPXOutFmat9" xfId="6055" xr:uid="{324B257C-6FC0-4E8E-A914-482F6A06DC67}"/>
    <cellStyle name="OPXOutFmat9 2" xfId="6056" xr:uid="{D157678A-7138-4CED-A4B3-D648B4D03954}"/>
    <cellStyle name="OPXOutFmat9 3" xfId="6057" xr:uid="{2DC63D03-BE10-414E-A59D-92DC66362639}"/>
    <cellStyle name="OPXOutFmat9 4" xfId="6058" xr:uid="{37D07A5E-D7D6-4E05-84CF-819A0E7ABDE4}"/>
    <cellStyle name="OPXOutFmatRate61" xfId="6059" xr:uid="{EAD3BA49-97DE-49A6-9681-775161A201AE}"/>
    <cellStyle name="OPXOutFmatRate61 2" xfId="6060" xr:uid="{9B622E44-FA61-4176-A54F-7AF4C9456D64}"/>
    <cellStyle name="OPXOutFmatRate61 3" xfId="6061" xr:uid="{85AE121E-928C-47C7-9E7A-46AC084C0048}"/>
    <cellStyle name="OPXOutFmatRate61 4" xfId="6062" xr:uid="{BF633F00-FCE4-4CB6-BD64-F8D0C3807E4C}"/>
    <cellStyle name="OPXOutFmatRate62" xfId="6063" xr:uid="{76DA452D-C7C4-4759-B538-D017F860FF86}"/>
    <cellStyle name="OPXOutFmatRate62 2" xfId="6064" xr:uid="{9E657CC0-6F4B-42E2-A85C-126081972858}"/>
    <cellStyle name="OPXOutFmatRate62 3" xfId="6065" xr:uid="{C308DAFB-1455-4BC8-AE56-C029AAF6239E}"/>
    <cellStyle name="OPXOutFmatRate62 4" xfId="6066" xr:uid="{328076F1-6F8E-483E-8534-6DC2877AEC6B}"/>
    <cellStyle name="OPXOutFmatRate63" xfId="6067" xr:uid="{C8847893-564E-4E36-B51A-CCD2435EE500}"/>
    <cellStyle name="OPXOutFmatRate63 2" xfId="6068" xr:uid="{960CA920-4CFD-4E5C-98F3-EC41361E5452}"/>
    <cellStyle name="OPXOutFmatRate63 3" xfId="6069" xr:uid="{1FE74091-E120-43B0-AC8A-9E8A1AA6CE81}"/>
    <cellStyle name="OPXOutFmatRate63 4" xfId="6070" xr:uid="{88E0EE33-8366-44D2-9037-AAD3515781F3}"/>
    <cellStyle name="OPXOutFmatRate64" xfId="6071" xr:uid="{EC4EEE03-29C0-4CC9-B2CD-AF69EDE965DE}"/>
    <cellStyle name="OPXOutFmatRate64 2" xfId="6072" xr:uid="{59933FAA-E710-41A3-B72F-6AB27B9364C2}"/>
    <cellStyle name="OPXOutFmatRate64 3" xfId="6073" xr:uid="{1991D6B7-5FB6-45E2-A202-D711EA091E80}"/>
    <cellStyle name="OPXOutFmatRate64 4" xfId="6074" xr:uid="{CEBD69D7-A2B8-43B7-A245-F5185D60D336}"/>
    <cellStyle name="OPXOutFmatRate65" xfId="6075" xr:uid="{191B17AB-FC82-4314-AD32-629A5DAC2154}"/>
    <cellStyle name="OPXOutFmatRate65 2" xfId="6076" xr:uid="{CADF5C7B-A2E4-4B81-8C93-87A9DF09B4F4}"/>
    <cellStyle name="OPXOutFmatRate65 3" xfId="6077" xr:uid="{22FE91F3-DCEC-4BA0-BD31-C2C952D50284}"/>
    <cellStyle name="OPXOutFmatRate65 4" xfId="6078" xr:uid="{6F40449E-0CDD-4556-856D-70B0F685BD8B}"/>
    <cellStyle name="OPXOutFmatRate66" xfId="6079" xr:uid="{09BC3312-95E8-4471-9F49-D0ED9BD871FA}"/>
    <cellStyle name="OPXOutFmatRate66 2" xfId="6080" xr:uid="{BFA05829-2599-4D8E-8E06-5818B6B7D997}"/>
    <cellStyle name="OPXOutFmatRate66 3" xfId="6081" xr:uid="{B51A30F2-C58F-42AE-9DA9-A0495CC01C62}"/>
    <cellStyle name="OPXOutFmatRate66 4" xfId="6082" xr:uid="{DB209CA2-B914-4222-B479-8762736D91A8}"/>
    <cellStyle name="OPXOutFmatRate67" xfId="6083" xr:uid="{FA65266B-8CD7-4D1A-942D-BFF7B5A57C4C}"/>
    <cellStyle name="OPXOutFmatRate67 2" xfId="6084" xr:uid="{D9934562-3795-4830-972D-39F79C9658AE}"/>
    <cellStyle name="OPXOutFmatRate67 3" xfId="6085" xr:uid="{F04E48F4-90C9-4901-B7EB-28CC79FC9A2E}"/>
    <cellStyle name="OPXOutFmatRate67 4" xfId="6086" xr:uid="{6FE8CC16-C6EA-4C61-90FC-F1C3EC30286B}"/>
    <cellStyle name="OPXOutFmatRate68" xfId="6087" xr:uid="{4C00F708-5F4B-4201-9266-245E68872886}"/>
    <cellStyle name="OPXOutFmatRate68 2" xfId="6088" xr:uid="{B3A0A2A8-371F-4E17-B086-2477EBB8F878}"/>
    <cellStyle name="OPXOutFmatRate68 3" xfId="6089" xr:uid="{22001A3D-5F64-48F4-A8BA-ECFF6BC3E2D9}"/>
    <cellStyle name="OPXOutFmatRate68 4" xfId="6090" xr:uid="{900E3E6E-05DB-4500-9174-4C65D5741BBD}"/>
    <cellStyle name="OPXOutText" xfId="6091" xr:uid="{FD231DCB-A8A8-4828-BE72-73721D929710}"/>
    <cellStyle name="OPXOutText 2" xfId="6092" xr:uid="{81786278-E011-4FB2-854D-1A0959E00142}"/>
    <cellStyle name="OPXOutText 3" xfId="6093" xr:uid="{9BAFC835-7728-40A0-AB1E-6BC3EB0234D6}"/>
    <cellStyle name="OPXOutText 4" xfId="6094" xr:uid="{89EC704F-5B82-4312-92C1-40C0D77E84C0}"/>
    <cellStyle name="OPXOutTextWrap" xfId="6095" xr:uid="{BC11863C-0A9D-4C37-A352-73F1520AE32E}"/>
    <cellStyle name="OPXOutTextWrap 2" xfId="6096" xr:uid="{B507FE7C-BA0E-4A60-80AC-FA1FAC6DE1F1}"/>
    <cellStyle name="OPXOutTextWrap 3" xfId="6097" xr:uid="{4623D4AC-DCA6-4EEB-9FEB-F0FB2717E18A}"/>
    <cellStyle name="OPXOutTextWrap 4" xfId="6098" xr:uid="{4DAB94CD-D6D3-46C9-9A22-19096EC900B3}"/>
    <cellStyle name="OPXOutTime" xfId="6099" xr:uid="{2DD02306-B5CA-4251-A52A-692120BC2285}"/>
    <cellStyle name="OPXOutTime 2" xfId="6100" xr:uid="{8E38F212-2E54-44DB-BDC8-75FD782F2ABA}"/>
    <cellStyle name="OPXOutTime 3" xfId="6101" xr:uid="{AFFD2E49-D2E0-4226-81C8-1BEF628FF66F}"/>
    <cellStyle name="OPXOutTime 4" xfId="6102" xr:uid="{15F96477-89A8-4651-A71F-A35C8826CF5F}"/>
    <cellStyle name="OPXProtected" xfId="6103" xr:uid="{7B868C50-142C-494E-9D9F-F65064CCF00B}"/>
    <cellStyle name="OPXProtected 2" xfId="6104" xr:uid="{A550CB56-A463-4C95-91D9-2B88F6C0AEF7}"/>
    <cellStyle name="OPXProtected 3" xfId="6105" xr:uid="{C6BA14E1-C9E6-4DF7-9CE8-B2CD4436485E}"/>
    <cellStyle name="OPXProtected 4" xfId="6106" xr:uid="{8C730C58-811A-49E3-9AF9-48DD037EAB41}"/>
    <cellStyle name="Output" xfId="6107" xr:uid="{833C511A-5265-4F31-B65F-E883EF91038F}"/>
    <cellStyle name="Output 2" xfId="6108" xr:uid="{C36FA28B-DC06-4413-8697-7FBBD21555DC}"/>
    <cellStyle name="Output 3" xfId="6109" xr:uid="{02E9E668-888A-4EEB-93C8-FAC73BD15C7B}"/>
    <cellStyle name="Percent [2]" xfId="6110" xr:uid="{5912A8EA-65BE-4758-A124-6C007C90ABB4}"/>
    <cellStyle name="Percent [2] 2" xfId="6358" xr:uid="{5DF1A4B8-E714-49B8-B2A7-509CA0FFC18C}"/>
    <cellStyle name="Percent [2] 2 2" xfId="6359" xr:uid="{DF6C137A-0EAA-4580-A6D3-EBDF3F1A8083}"/>
    <cellStyle name="Percent [2] 3" xfId="6360" xr:uid="{6D6E0141-DEB6-4458-8290-2A9C0D769BEB}"/>
    <cellStyle name="Percent [2] 3 2" xfId="6361" xr:uid="{5F215D05-A70E-4F4C-85AF-8AC7D632CADD}"/>
    <cellStyle name="Percent [2] 4" xfId="6362" xr:uid="{56290EB9-9EEF-43C7-9DBE-ABF1A8DE6D06}"/>
    <cellStyle name="Percent [2] 4 2" xfId="6363" xr:uid="{E5A0F7B5-EF5D-4F25-9A80-6148C9696028}"/>
    <cellStyle name="Percent [2] 5" xfId="6364" xr:uid="{38D9D387-5853-4F79-A5EE-BF4C7D28AA93}"/>
    <cellStyle name="Percent [2] 5 2" xfId="6365" xr:uid="{6F4A6A95-6DC9-4B57-9CBC-263A88C0E95A}"/>
    <cellStyle name="Percent 2" xfId="6111" xr:uid="{FBC69598-DDF3-47CE-A833-A0FB8DD8FDF4}"/>
    <cellStyle name="Porcentaje" xfId="1" builtinId="5"/>
    <cellStyle name="Porcentaje 2" xfId="6112" xr:uid="{5A777F8E-3D4E-4D52-AFF6-3EEC1A956C2A}"/>
    <cellStyle name="Porcentaje 2 2" xfId="6113" xr:uid="{599FBD56-BEFD-479E-934F-61BD756B628B}"/>
    <cellStyle name="Porcentaje 2 2 2" xfId="6114" xr:uid="{8F1FDF9E-2A84-45ED-BB44-1B0BA13B48B9}"/>
    <cellStyle name="Porcentaje 2 2 2 2" xfId="6115" xr:uid="{2FE0CC3A-1E4C-4CB8-8757-94F5DA18C8DF}"/>
    <cellStyle name="Porcentaje 2 2 2 3" xfId="6116" xr:uid="{E9382935-985F-41A8-A112-376FE2A50177}"/>
    <cellStyle name="Porcentaje 2 2 2 4" xfId="6117" xr:uid="{EC378C6F-537E-48F6-9BFD-24ED1E4754D0}"/>
    <cellStyle name="Porcentaje 2 2 3" xfId="6118" xr:uid="{6BAD246C-3073-48A0-8D3A-02507046F948}"/>
    <cellStyle name="Porcentaje 2 2 4" xfId="6119" xr:uid="{ED3245A8-9427-4730-9087-75CD637DD65A}"/>
    <cellStyle name="Porcentaje 2 2 5" xfId="6120" xr:uid="{C68934F2-D9C3-41CD-AE89-C45D08671EFF}"/>
    <cellStyle name="Porcentaje 2 3" xfId="6121" xr:uid="{5DEB6EB2-BDC6-4131-9FE2-DE3456949219}"/>
    <cellStyle name="Porcentaje 2 3 2" xfId="6122" xr:uid="{2A13B25F-3FD1-44ED-9023-F62089B9C82A}"/>
    <cellStyle name="Porcentaje 2 3 3" xfId="6123" xr:uid="{F198255E-AD60-40B4-87DE-D0675A106F40}"/>
    <cellStyle name="Porcentaje 2 3 4" xfId="6124" xr:uid="{EE9F3D12-9196-4288-BB30-F4FA7B732956}"/>
    <cellStyle name="Porcentaje 2 4" xfId="6125" xr:uid="{A8B2080F-5033-4011-92E7-77747379237A}"/>
    <cellStyle name="Porcentaje 2 4 2" xfId="6126" xr:uid="{80F2AFCF-B8BC-4B1C-8E59-29D2B9F17AA9}"/>
    <cellStyle name="Porcentaje 2 4 3" xfId="6127" xr:uid="{19978B8E-3C14-44DD-B2F4-220F3D29BAFF}"/>
    <cellStyle name="Porcentaje 2 4 4" xfId="6128" xr:uid="{33CF44E3-5666-49C4-95B6-D379D0CFA895}"/>
    <cellStyle name="Porcentaje 2 5" xfId="6129" xr:uid="{862A7CA2-C646-44FF-B907-6D7875D76EBE}"/>
    <cellStyle name="Porcentaje 2 5 2" xfId="6130" xr:uid="{FE7B9EAE-E34C-4909-B11E-557255FCC901}"/>
    <cellStyle name="Porcentaje 2 6" xfId="6131" xr:uid="{FA6F71D1-E1C6-46A8-BB03-59312A2BA506}"/>
    <cellStyle name="Porcentaje 2 7" xfId="6132" xr:uid="{DF2C680E-9257-42C8-A433-1FFAFC01CD7E}"/>
    <cellStyle name="Porcentaje 3" xfId="6133" xr:uid="{D491D3E8-24CC-45C7-B4F6-07C6C8613A80}"/>
    <cellStyle name="Porcentaje 4" xfId="6134" xr:uid="{08CEF178-63B8-4F54-B109-B7FFBA24E12F}"/>
    <cellStyle name="Porcentaje 4 2" xfId="6135" xr:uid="{C9DCF4CF-0857-4C70-8C68-E6AB67EEFEA4}"/>
    <cellStyle name="Porcentaje 4 3" xfId="6366" xr:uid="{AACDD79B-00C4-4EA8-873D-FB158A91BACE}"/>
    <cellStyle name="Porcentaje 5" xfId="6136" xr:uid="{6CAE5437-44F0-47F2-BCDE-E97387E4B7BD}"/>
    <cellStyle name="Porcentaje 6" xfId="6137" xr:uid="{88662EDB-D902-4BC7-BC3B-C3243515DA37}"/>
    <cellStyle name="Porcentual 2" xfId="6138" xr:uid="{E0CAC3DC-D64B-440F-BDC0-67F6E5BC5566}"/>
    <cellStyle name="Porcentual 2 2" xfId="6139" xr:uid="{3A73D095-14CA-4B5E-AA1D-94DC411240C2}"/>
    <cellStyle name="Porcentual 2 2 2" xfId="6140" xr:uid="{3B42F693-CBB2-42A4-8895-6ECFB2AFB8F1}"/>
    <cellStyle name="Porcentual 2 3" xfId="6141" xr:uid="{C2D0D857-3E2E-432D-B425-856D52DB8FF5}"/>
    <cellStyle name="Porcentual 2 4" xfId="6142" xr:uid="{175965F3-288A-42DB-8542-F0A7BAF6FAE1}"/>
    <cellStyle name="Porcentual 2 4 2" xfId="6143" xr:uid="{F8B57EB7-A6ED-4F6B-A209-151CE1CAEBCD}"/>
    <cellStyle name="Porcentual 2 4 2 2" xfId="6144" xr:uid="{917716F1-0892-41A3-A0B0-5F30C81B5E70}"/>
    <cellStyle name="Porcentual 2 4 3" xfId="6145" xr:uid="{67FAAF30-4BC1-4AA4-A044-93DC640D222D}"/>
    <cellStyle name="Porcentual 2 4 4" xfId="6146" xr:uid="{15EADEDA-61DE-4307-8EC5-3A9267AB0D00}"/>
    <cellStyle name="Porcentual 2 5" xfId="6147" xr:uid="{E608DB82-5B81-4D2A-A24B-C81302A0D5B6}"/>
    <cellStyle name="Porcentual 2 6" xfId="6148" xr:uid="{D724F6E4-6795-461C-B7DE-E91D7CCB7A3E}"/>
    <cellStyle name="Porcentual 2 7" xfId="6149" xr:uid="{10A47320-E4E3-4B40-AD59-E3A287E1755C}"/>
    <cellStyle name="Porcentual 3" xfId="6150" xr:uid="{47031D30-5C30-4374-823B-355022A045CA}"/>
    <cellStyle name="Porcentual 3 2" xfId="6151" xr:uid="{778712A9-2C46-4581-ADEF-ED01AE007279}"/>
    <cellStyle name="Porcentual 3 3" xfId="6152" xr:uid="{A10EF5A5-CC03-48D1-9B74-A35F6EBEF45A}"/>
    <cellStyle name="Porcentual 3 3 2" xfId="6153" xr:uid="{DDB675FD-A036-4905-AB42-FB60E5245F36}"/>
    <cellStyle name="Porcentual 3 3 2 2" xfId="6154" xr:uid="{917CB563-9304-47BC-BB33-DF2DCC80B47F}"/>
    <cellStyle name="Porcentual 3 3 2 2 2" xfId="6155" xr:uid="{C0F7C100-60B9-45FD-ABDD-B435399D5195}"/>
    <cellStyle name="Porcentual 3 3 2 3" xfId="6156" xr:uid="{A1625BAE-3F47-499E-B59E-2FF2ECBF57CD}"/>
    <cellStyle name="Porcentual 3 3 3" xfId="6157" xr:uid="{49D19A43-2ACE-4079-A805-64FD2C243DAB}"/>
    <cellStyle name="Porcentual 3 3 3 2" xfId="6158" xr:uid="{F56C54C1-9E95-41D7-9DBE-4E5FC0B261A5}"/>
    <cellStyle name="Porcentual 3 3 4" xfId="6159" xr:uid="{B9CBAC34-6C06-450D-B888-BBD2327DC2D0}"/>
    <cellStyle name="Porcentual 4" xfId="6160" xr:uid="{0C60E4A5-A47F-46EF-B430-AAF325132139}"/>
    <cellStyle name="Porcentual 4 2" xfId="6161" xr:uid="{344D58E9-6AAF-4886-BF4B-4F25045C09A5}"/>
    <cellStyle name="Porcentual 4 3" xfId="6162" xr:uid="{7EC1A9DB-F83E-4AFA-B6A9-8BFB529A20EE}"/>
    <cellStyle name="Porcentual 4 4" xfId="6163" xr:uid="{D956DDA5-2515-4E32-88FA-308ADCF95380}"/>
    <cellStyle name="Porcentual 5" xfId="6164" xr:uid="{F32EF190-D721-4FCC-AA22-C80493E08A80}"/>
    <cellStyle name="Porcentual 5 2" xfId="6165" xr:uid="{860BF9CB-08C9-4D96-8C7C-4D318A0545B9}"/>
    <cellStyle name="Porcentual 6" xfId="6166" xr:uid="{49CEDB5B-65C3-4BA6-AF4A-59CDEE08027E}"/>
    <cellStyle name="Porcentual 7" xfId="6167" xr:uid="{77588F0D-2E29-4D61-93B2-D6A594358172}"/>
    <cellStyle name="Porcentual 9" xfId="6168" xr:uid="{E10F63BF-604E-466A-A01D-47B555CDD91B}"/>
    <cellStyle name="Porcentual 9 2" xfId="6169" xr:uid="{DB3086FD-1ACE-4C9E-B428-B848D0838B04}"/>
    <cellStyle name="Porcentual 9 2 2" xfId="6170" xr:uid="{5E06A037-D354-4CA4-B535-EECD6D499F24}"/>
    <cellStyle name="Porcentual 9 2 2 2" xfId="6171" xr:uid="{7C80C303-F94E-45D2-A6D5-6617ABB9D78A}"/>
    <cellStyle name="Porcentual 9 2 3" xfId="6172" xr:uid="{C4931029-6B58-4BD2-AE49-4E7299974870}"/>
    <cellStyle name="Porcentual 9 3" xfId="6173" xr:uid="{4A2FF66A-0796-4F7C-88C4-84E2E1CD9139}"/>
    <cellStyle name="Porcentual 9 3 2" xfId="6174" xr:uid="{4BB5CAE9-5F7E-4E54-8BEC-2107F475790E}"/>
    <cellStyle name="Porcentual 9 4" xfId="6175" xr:uid="{B413B128-E481-4C4F-A6A5-52474840071D}"/>
    <cellStyle name="Salida 2" xfId="6176" xr:uid="{BA8AEEDC-14CF-4EAD-B5A0-7CFDF1860B6F}"/>
    <cellStyle name="Salida 2 2" xfId="6177" xr:uid="{E0705FE6-EE1A-4AAF-9AD8-D94B8DB6541D}"/>
    <cellStyle name="Salida 2 2 2" xfId="6178" xr:uid="{CE6913E6-6D9C-4CFF-9CFD-8BD9CE187548}"/>
    <cellStyle name="Salida 2 2 2 2" xfId="6179" xr:uid="{78FEB2D1-7CA2-4065-9D86-9CB3C0F135FE}"/>
    <cellStyle name="Salida 2 3" xfId="6180" xr:uid="{581D5004-CEC0-46C8-84F3-6EE22B68D410}"/>
    <cellStyle name="Salida 3" xfId="6181" xr:uid="{9763E9A1-072C-44FA-A9D6-04032B6A65DA}"/>
    <cellStyle name="Salida 3 2" xfId="6182" xr:uid="{A4B4D074-41C4-48EE-9FA5-52321D6CBCE4}"/>
    <cellStyle name="Salida 3 3" xfId="6183" xr:uid="{AEBD856E-5E0F-42B5-984B-E30D26AF9CE8}"/>
    <cellStyle name="Salida 4" xfId="6184" xr:uid="{57D7FB2A-81B0-4254-A67C-E6265DC199C4}"/>
    <cellStyle name="Salida 4 2" xfId="6185" xr:uid="{501ABF24-555A-48BC-A238-8D9640A58D60}"/>
    <cellStyle name="Salida 5" xfId="6186" xr:uid="{270363F4-7DE2-4FEC-881B-10CA4592EF45}"/>
    <cellStyle name="Salida 5 2" xfId="6187" xr:uid="{B5A07238-0EA7-4047-B2AA-9658F65D26A3}"/>
    <cellStyle name="Salida 6" xfId="6188" xr:uid="{27738E30-B4B1-4F8F-8CBC-C7FBC35EA574}"/>
    <cellStyle name="Salida 7" xfId="6189" xr:uid="{C71BA486-F045-428C-8D27-60041FB629A3}"/>
    <cellStyle name="Salida 8" xfId="6190" xr:uid="{28F8E948-EBED-446A-BBAB-866EA1CB99D3}"/>
    <cellStyle name="Salida 9" xfId="6191" xr:uid="{4DD89CED-29EB-45F2-824E-DFDE70286B66}"/>
    <cellStyle name="STYL1 - Modelo1" xfId="6192" xr:uid="{98DBF7D5-D3A0-4853-8948-84FA137EE9FE}"/>
    <cellStyle name="tablasFHO" xfId="6193" xr:uid="{1B5B54FA-8DB6-496F-A26C-AE2F4879218E}"/>
    <cellStyle name="Text" xfId="6194" xr:uid="{79426298-7170-4F45-B45D-E8CF31FB1EBE}"/>
    <cellStyle name="Text 2" xfId="6195" xr:uid="{B70B7325-90A2-4743-B445-FA0C561D702C}"/>
    <cellStyle name="Text 2 2" xfId="6196" xr:uid="{F1E981D8-984B-469C-A13B-5BFBD6392727}"/>
    <cellStyle name="Text 3" xfId="6197" xr:uid="{989A91AF-E73F-4BDB-9F59-264FFF0AFED1}"/>
    <cellStyle name="Text 3 2" xfId="6198" xr:uid="{169AFFE2-A4AB-43BB-B4E4-57F0AF1C1C16}"/>
    <cellStyle name="Text 4" xfId="6199" xr:uid="{6003BB7A-F3FD-4272-8F73-3CECA82F1BF6}"/>
    <cellStyle name="Text 5" xfId="6200" xr:uid="{485BE1C0-3495-415F-9D1C-34F00EC70852}"/>
    <cellStyle name="Text 5 2" xfId="6201" xr:uid="{7892E8B8-0856-4DA6-9877-16654B19B436}"/>
    <cellStyle name="Texto de advertencia 2" xfId="6202" xr:uid="{F9843392-C92D-4D55-86C3-B44ACD3AFD5C}"/>
    <cellStyle name="Texto de advertencia 2 2" xfId="6203" xr:uid="{BA212B29-3E47-4E88-8551-79D5FA02377E}"/>
    <cellStyle name="Texto de advertencia 2 2 2" xfId="6204" xr:uid="{738B258A-EC94-47B1-9503-F86CC0C80B31}"/>
    <cellStyle name="Texto de advertencia 3" xfId="6205" xr:uid="{9AC3AA83-E404-4E0F-BBA8-660ADAC73D11}"/>
    <cellStyle name="Texto de advertencia 3 2" xfId="6206" xr:uid="{DC540773-9287-4422-AB45-9563ACEA1DCE}"/>
    <cellStyle name="Texto de advertencia 4" xfId="6207" xr:uid="{624BEA30-DA35-4F95-8D47-7BAAC30CBAB0}"/>
    <cellStyle name="Texto de advertencia 5" xfId="6208" xr:uid="{558F54B7-54EF-4163-A4B1-E7624FD73880}"/>
    <cellStyle name="Texto de advertencia 6" xfId="6209" xr:uid="{DECFE5B7-C253-4026-92F4-8876B0940CD6}"/>
    <cellStyle name="Texto explicativo 2" xfId="6210" xr:uid="{7453A4BA-F285-4A71-8376-EF9663817F72}"/>
    <cellStyle name="Texto explicativo 2 2" xfId="6211" xr:uid="{BA086F45-5B32-4111-83F9-1C84763EE57A}"/>
    <cellStyle name="Texto explicativo 2 2 2" xfId="6212" xr:uid="{AB2075B0-E6E7-40F1-9D12-8BC4C3FCAAAC}"/>
    <cellStyle name="Texto explicativo 3" xfId="6213" xr:uid="{04E962B9-E375-4BEE-96D8-5D21D171BCC7}"/>
    <cellStyle name="Texto explicativo 3 2" xfId="6214" xr:uid="{17E8F1DE-7BDB-441D-B020-EABE51BF1599}"/>
    <cellStyle name="Texto explicativo 4" xfId="6215" xr:uid="{6FEB2427-C064-48A5-A01E-AB144803EE89}"/>
    <cellStyle name="Texto explicativo 5" xfId="6216" xr:uid="{B96B66C8-2D4C-468C-B304-4CC0F674DE6A}"/>
    <cellStyle name="Texto explicativo 6" xfId="6217" xr:uid="{EF70E830-5CCB-4159-813D-55303E38CBDB}"/>
    <cellStyle name="Title" xfId="6218" xr:uid="{C41DB3D1-95D6-49CE-B7BE-88522658B54B}"/>
    <cellStyle name="Title 2" xfId="6219" xr:uid="{8514BFCD-FF44-4F88-9559-8D495AAF8469}"/>
    <cellStyle name="Title 3" xfId="6220" xr:uid="{D3DBD1D4-35E1-40E4-A87C-AEF0AA5638B8}"/>
    <cellStyle name="Título 1 2" xfId="6221" xr:uid="{C6206C6C-8122-42C7-9677-5BEE437567B9}"/>
    <cellStyle name="Título 1 2 2" xfId="6222" xr:uid="{400E74D5-C338-427F-8543-444AC1BAF95A}"/>
    <cellStyle name="Título 1 2 2 2" xfId="6223" xr:uid="{CA9E1F01-934D-450E-8A86-8DCA491F23A0}"/>
    <cellStyle name="Título 1 2 2 2 2" xfId="6224" xr:uid="{3103C411-B209-4CC8-8392-A50616B6FCBD}"/>
    <cellStyle name="Título 1 2 3" xfId="6225" xr:uid="{5DB479AA-C8CC-40AB-A480-E2617927288E}"/>
    <cellStyle name="Título 1 3" xfId="6226" xr:uid="{E2A9D727-C7B2-46FE-BA4A-1F835692B8B1}"/>
    <cellStyle name="Título 1 3 2" xfId="6227" xr:uid="{BFFB7D0F-356F-436C-BBE9-7814D2B03E7C}"/>
    <cellStyle name="Título 1 3 3" xfId="6228" xr:uid="{4EECDE9C-6E1F-4988-BA14-ACDA9094A3C4}"/>
    <cellStyle name="Título 1 4" xfId="6229" xr:uid="{65484183-1B1A-42E4-AB47-D2EE216C4379}"/>
    <cellStyle name="Título 1 4 2" xfId="6230" xr:uid="{FC75FA5D-C5DC-4D58-B38B-8E3FC8A772A5}"/>
    <cellStyle name="Título 1 5" xfId="6231" xr:uid="{0C818377-7B96-4614-8651-4B0D7436C40A}"/>
    <cellStyle name="Título 1 5 2" xfId="6232" xr:uid="{36F49E99-4702-4AE0-9EBE-0C1EA356983E}"/>
    <cellStyle name="Título 1 6" xfId="6233" xr:uid="{716D1996-AD86-4643-8EE3-B2757773AF1D}"/>
    <cellStyle name="Título 1 7" xfId="6234" xr:uid="{772BED1F-E981-4F81-A658-B0DC91906FC3}"/>
    <cellStyle name="Título 1 8" xfId="6235" xr:uid="{DEE606E8-882B-498D-8000-C0DDBBA61790}"/>
    <cellStyle name="Título 1 9" xfId="6236" xr:uid="{90D25CA7-F260-4884-9636-972B0D1DDF42}"/>
    <cellStyle name="Título 10" xfId="6237" xr:uid="{A033DEE0-576D-4882-A007-74CB4838056C}"/>
    <cellStyle name="Título 11" xfId="6238" xr:uid="{883135EF-B001-4345-A22E-405402F2909A}"/>
    <cellStyle name="Título 2 2" xfId="6239" xr:uid="{68ED65E8-FBD2-4BA7-BFE7-B5E32DE0CFC1}"/>
    <cellStyle name="Título 2 2 2" xfId="6240" xr:uid="{B2D74886-EF6A-4274-86E0-923AD5599EF8}"/>
    <cellStyle name="Título 2 2 2 2" xfId="6241" xr:uid="{AD2D50E4-AEF7-4C5B-9B76-806FA06D0C18}"/>
    <cellStyle name="Título 2 2 2 2 2" xfId="6242" xr:uid="{B99835C1-950F-4603-8EDF-5A2E4E5C9E91}"/>
    <cellStyle name="Título 2 2 3" xfId="6243" xr:uid="{76925198-EAC5-40DB-A2D4-BAFC64E3DED1}"/>
    <cellStyle name="Título 2 3" xfId="6244" xr:uid="{6B74CC69-CE53-4E24-A7E3-822C0A1FB026}"/>
    <cellStyle name="Título 2 3 2" xfId="6245" xr:uid="{0BF6105F-39AD-43DC-AE08-F82B3998EAAB}"/>
    <cellStyle name="Título 2 3 3" xfId="6246" xr:uid="{084A50CD-80E7-4879-BF6A-0FC712DFF113}"/>
    <cellStyle name="Título 2 4" xfId="6247" xr:uid="{BEE8A2A4-253A-4726-8862-8FA0E3F37AD5}"/>
    <cellStyle name="Título 2 4 2" xfId="6248" xr:uid="{1D42042C-B828-4D6F-BF59-B0E3434664E4}"/>
    <cellStyle name="Título 2 5" xfId="6249" xr:uid="{0C44AC56-DCC5-4244-9FBA-A52E6526131C}"/>
    <cellStyle name="Título 2 5 2" xfId="6250" xr:uid="{EED85229-7A95-4B51-BA4F-91B40B61E1E4}"/>
    <cellStyle name="Título 2 6" xfId="6251" xr:uid="{2226C480-9484-426C-A477-2EB41746F28A}"/>
    <cellStyle name="Título 2 7" xfId="6252" xr:uid="{06E59C6C-C561-483F-A7D9-BB9E48FB3E0C}"/>
    <cellStyle name="Título 2 8" xfId="6253" xr:uid="{367D574D-1AA8-465E-868F-5CE4ABF06B0D}"/>
    <cellStyle name="Título 2 9" xfId="6254" xr:uid="{047BA3D5-57CE-4AB7-A5FA-8BB3CEA0B7A3}"/>
    <cellStyle name="Título 3 2" xfId="6255" xr:uid="{0EB216E9-4A41-441B-8DCD-7F7646C6D7BF}"/>
    <cellStyle name="Título 3 2 2" xfId="6256" xr:uid="{B81B9796-0A55-4062-848C-3CDC4571D53B}"/>
    <cellStyle name="Título 3 2 2 2" xfId="6257" xr:uid="{750269D2-71F2-477A-87AD-F12E27873AAB}"/>
    <cellStyle name="Título 3 2 2 2 2" xfId="6258" xr:uid="{5AB5436E-5727-4F35-880D-D551DC52F132}"/>
    <cellStyle name="Título 3 2 3" xfId="6259" xr:uid="{677AD81A-6F3A-459C-AE7B-ECA311CAC55B}"/>
    <cellStyle name="Título 3 3" xfId="6260" xr:uid="{AE03EAFD-BD2D-47C4-A807-C48AD61AAD6C}"/>
    <cellStyle name="Título 3 3 2" xfId="6261" xr:uid="{7F82B3DA-6E6A-4E07-9C35-61AD3F5CCE23}"/>
    <cellStyle name="Título 3 3 3" xfId="6262" xr:uid="{2C846A1F-4EFE-4FF3-A0EF-F04D7C8AA32C}"/>
    <cellStyle name="Título 3 4" xfId="6263" xr:uid="{B4B2737B-FFA2-4FB8-85CE-EA16EB897A79}"/>
    <cellStyle name="Título 3 4 2" xfId="6264" xr:uid="{03362B4E-8FAB-4764-9D0D-B0018545C39B}"/>
    <cellStyle name="Título 3 5" xfId="6265" xr:uid="{E403A79D-3589-4921-8679-614E8C0FC52D}"/>
    <cellStyle name="Título 3 5 2" xfId="6266" xr:uid="{BA50886F-983B-4171-A52E-42F5FCC4AF99}"/>
    <cellStyle name="Título 3 6" xfId="6267" xr:uid="{E966F101-3AEB-4EA3-9796-1B54D5ED570F}"/>
    <cellStyle name="Título 3 7" xfId="6268" xr:uid="{71A014A8-1826-4DC2-AF21-64C856AE43D7}"/>
    <cellStyle name="Título 3 8" xfId="6269" xr:uid="{F8C3E996-F98E-42CD-850D-5B3A1B32557C}"/>
    <cellStyle name="Título 3 9" xfId="6270" xr:uid="{12690E2C-F2D0-4CCD-A84D-CA37E9665201}"/>
    <cellStyle name="Título 4" xfId="6271" xr:uid="{18E6A2E1-40CE-4F4A-BAB1-F2C36E3AD02B}"/>
    <cellStyle name="Título 4 2" xfId="6272" xr:uid="{EC16FD7F-669D-4472-A5A0-59F9F104E25B}"/>
    <cellStyle name="Título 4 2 2" xfId="6273" xr:uid="{F3712BE5-E431-43C5-822B-C5BCD6400363}"/>
    <cellStyle name="Título 4 2 2 2" xfId="6274" xr:uid="{08EC84CE-A44A-48AA-8001-952FEBBF776A}"/>
    <cellStyle name="Título 5" xfId="6275" xr:uid="{3DAD70E0-900A-4A85-8D33-5A819A988FEB}"/>
    <cellStyle name="Título 5 2" xfId="6276" xr:uid="{56ED1C93-9EA2-440B-8B42-6D4D5D06A292}"/>
    <cellStyle name="Título 6" xfId="6277" xr:uid="{396CD92A-9EE8-431F-98FF-432B8C11F26F}"/>
    <cellStyle name="Título 6 2" xfId="6278" xr:uid="{F0DCC737-0727-45B7-9617-8659F9801A11}"/>
    <cellStyle name="Título 7" xfId="6279" xr:uid="{87DC70AD-B50E-4707-837A-CFC26BF3E18D}"/>
    <cellStyle name="Título 7 2" xfId="6280" xr:uid="{A3D62C15-4059-4DB8-AB53-71B5A7708A93}"/>
    <cellStyle name="Título 8" xfId="6281" xr:uid="{FA2AF14C-0241-4C7B-AB5B-1F288E08550E}"/>
    <cellStyle name="Título 9" xfId="6282" xr:uid="{597456F0-A546-4912-8774-C99A206352FD}"/>
    <cellStyle name="Total 2" xfId="6283" xr:uid="{8CE36CE4-7118-4D3A-9659-96C4C7686717}"/>
    <cellStyle name="Total 2 2" xfId="6284" xr:uid="{995E3078-45E6-4546-BBE2-5382423CAF14}"/>
    <cellStyle name="Total 2 2 2" xfId="6285" xr:uid="{7A4A8904-A606-4529-81AF-4B8A8CE98370}"/>
    <cellStyle name="Total 2 2 2 2" xfId="6286" xr:uid="{DAB733DA-93EC-4589-9665-0EA2B94543ED}"/>
    <cellStyle name="Total 2 3" xfId="6287" xr:uid="{59138D68-7FF1-4E66-9D7E-D4C25E9CE86F}"/>
    <cellStyle name="Total 3" xfId="6288" xr:uid="{63833351-4180-4260-B25F-8EAE041DDED0}"/>
    <cellStyle name="Total 3 2" xfId="6289" xr:uid="{0BDBE66E-9878-44D6-B022-F3D94CD36CA3}"/>
    <cellStyle name="Total 3 3" xfId="6290" xr:uid="{95C398FB-0508-4F0D-AA0F-63A50105692A}"/>
    <cellStyle name="Total 4" xfId="6291" xr:uid="{BFB7AAB2-0B62-4FD8-818F-C4C27E142F7B}"/>
    <cellStyle name="Total 4 2" xfId="6292" xr:uid="{5ECAC328-6892-4504-A992-8B029B33F965}"/>
    <cellStyle name="Total 5" xfId="6293" xr:uid="{6E25DED8-4242-4E9F-A071-7D543326F7ED}"/>
    <cellStyle name="Total 5 2" xfId="6294" xr:uid="{751060F7-9BD9-4A3E-B498-6CD5C0AD7993}"/>
    <cellStyle name="Total 6" xfId="6295" xr:uid="{70D0A247-515F-4471-8CC4-0ED3C536C6A4}"/>
    <cellStyle name="Total 7" xfId="6296" xr:uid="{59859C3E-621B-4047-8FED-FBB27312654E}"/>
    <cellStyle name="Total 8" xfId="6297" xr:uid="{B322BDBE-FAF8-4D4A-ACEF-4E5FEDF866CB}"/>
    <cellStyle name="Total 9" xfId="6298" xr:uid="{C369918D-9CFA-407A-BB42-8ABFFCC19A48}"/>
    <cellStyle name="Warning Text" xfId="6299" xr:uid="{17B28652-6CD3-4A9C-9571-7BB2F4BD13DF}"/>
    <cellStyle name="Warning Text 2" xfId="6300" xr:uid="{C62359A5-1135-4FBE-A9FE-CF2D1745BED7}"/>
    <cellStyle name="Warning Text 3" xfId="6301" xr:uid="{203D2B76-E6D0-4BD5-8901-E9C2EB5BC2AC}"/>
    <cellStyle name="ДАТА" xfId="6302" xr:uid="{B803437D-2B06-40EB-9A0E-E0E82752FDF3}"/>
    <cellStyle name="ДАТА 2" xfId="6303" xr:uid="{0556687E-3EC0-44ED-B6E2-D84E56AE61E9}"/>
    <cellStyle name="ДАТА 2 2" xfId="6304" xr:uid="{DFE3E599-764A-45C8-86B3-3407B5F44105}"/>
    <cellStyle name="ДАТА 3" xfId="6305" xr:uid="{6F730268-11F6-4563-972F-543711CDA985}"/>
    <cellStyle name="ДАТА 3 2" xfId="6306" xr:uid="{55B3DD5F-6D1B-443A-B936-B4C0BFB1E596}"/>
    <cellStyle name="ДАТА 4" xfId="6307" xr:uid="{C60B5EA7-7631-4C32-B3A7-B99AF4F93854}"/>
    <cellStyle name="ДЕНЕЖНЫЙ_BOPENGC" xfId="6308" xr:uid="{63A281E7-B441-40F4-9052-6DE2D34AEBF3}"/>
    <cellStyle name="ЗАГОЛОВОК1" xfId="6309" xr:uid="{5A84DDC9-C0BC-4375-8790-E1F41333BF7E}"/>
    <cellStyle name="ЗАГОЛОВОК1 2" xfId="6310" xr:uid="{F9E6DC90-A26A-4B16-8831-267D1B1BE09F}"/>
    <cellStyle name="ЗАГОЛОВОК1 2 2" xfId="6311" xr:uid="{7AABBA47-5188-461B-8BA8-DE12DB638447}"/>
    <cellStyle name="ЗАГОЛОВОК1 3" xfId="6312" xr:uid="{DA96EA82-DDCA-4EC9-944A-FDD20C992384}"/>
    <cellStyle name="ЗАГОЛОВОК1 3 2" xfId="6313" xr:uid="{B11FB17D-3C8C-47D2-B63C-FC760F8BEB64}"/>
    <cellStyle name="ЗАГОЛОВОК1 4" xfId="6314" xr:uid="{CC0D5A4B-0B6A-46D4-B505-1BC924A8E494}"/>
    <cellStyle name="ЗАГОЛОВОК2" xfId="6315" xr:uid="{0DD5071D-FE14-4F49-9AFE-851694172685}"/>
    <cellStyle name="ЗАГОЛОВОК2 2" xfId="6316" xr:uid="{44456CCF-60CD-4B21-A296-A1B347C2769D}"/>
    <cellStyle name="ЗАГОЛОВОК2 2 2" xfId="6317" xr:uid="{72E4F879-2829-4697-B4E5-8D0E8747D70C}"/>
    <cellStyle name="ЗАГОЛОВОК2 3" xfId="6318" xr:uid="{1CF18206-036C-49AC-808C-0C85646D18AF}"/>
    <cellStyle name="ЗАГОЛОВОК2 3 2" xfId="6319" xr:uid="{7F7DBB05-4A06-43A6-BB65-A29B1B829728}"/>
    <cellStyle name="ЗАГОЛОВОК2 4" xfId="6320" xr:uid="{296A3A84-FA05-4E2F-96AE-E4F1200B1146}"/>
    <cellStyle name="ИТОГОВЫЙ" xfId="6321" xr:uid="{28EC9323-18F5-4E81-ABD9-AD4DCCC0B900}"/>
    <cellStyle name="ИТОГОВЫЙ 2" xfId="6322" xr:uid="{E71B30CE-3570-450F-80A1-54E0F8751BCC}"/>
    <cellStyle name="ИТОГОВЫЙ 2 2" xfId="6323" xr:uid="{D375857A-CDCC-4D3B-823C-ECB7BDFF3E1B}"/>
    <cellStyle name="ИТОГОВЫЙ 3" xfId="6324" xr:uid="{3DFB6B2D-437B-43E4-A5F7-F1206F5F574E}"/>
    <cellStyle name="ИТОГОВЫЙ 3 2" xfId="6325" xr:uid="{19ABD187-1928-439F-8452-193076120360}"/>
    <cellStyle name="ИТОГОВЫЙ 4" xfId="6326" xr:uid="{172813C4-75A1-44FF-A195-3B368CE9E22A}"/>
    <cellStyle name="Обычный_BOPENGC" xfId="6327" xr:uid="{577EFD1E-EC37-4BFB-9D3F-EB2C91E2A3DA}"/>
    <cellStyle name="ПРОЦЕНТНЫЙ_BOPENGC" xfId="6328" xr:uid="{3E0BA24B-2AE5-4BE5-A88E-E74066221ADD}"/>
    <cellStyle name="ТЕКСТ" xfId="6329" xr:uid="{3117C52A-1E47-4E64-BF7D-501F7F449633}"/>
    <cellStyle name="ТЕКСТ 2" xfId="6330" xr:uid="{9BA6B330-F8FE-4713-8AD0-D005525657D9}"/>
    <cellStyle name="ТЕКСТ 2 2" xfId="6331" xr:uid="{C176681B-8D99-4EA8-90B3-CB4FD916665A}"/>
    <cellStyle name="ТЕКСТ 3" xfId="6332" xr:uid="{CB83BC28-AD77-4233-AD07-DDC6F2A6618F}"/>
    <cellStyle name="ТЕКСТ 3 2" xfId="6333" xr:uid="{4216FC72-EAFC-40AA-AB59-C8735E925EE3}"/>
    <cellStyle name="ТЕКСТ 4" xfId="6334" xr:uid="{AEB739F4-D3DC-45FB-9AA6-20F4EDAA4D66}"/>
    <cellStyle name="ФИКСИРОВАННЫЙ" xfId="6335" xr:uid="{931C61F5-1B2F-4D17-99C5-DF9CE834B8DA}"/>
    <cellStyle name="ФИКСИРОВАННЫЙ 2" xfId="6336" xr:uid="{04BDF50E-F2E6-42E4-91C3-86D03E132BE7}"/>
    <cellStyle name="ФИКСИРОВАННЫЙ 2 2" xfId="6337" xr:uid="{DA6983FF-949A-460A-85CD-8269B4CF0A32}"/>
    <cellStyle name="ФИКСИРОВАННЫЙ 3" xfId="6338" xr:uid="{418B187C-E112-4E4A-B78C-A350D62D0BF8}"/>
    <cellStyle name="ФИКСИРОВАННЫЙ 3 2" xfId="6339" xr:uid="{80821198-6D67-4BCC-997C-D1433255DCD3}"/>
    <cellStyle name="ФИКСИРОВАННЫЙ 4" xfId="6340" xr:uid="{6B59D62F-65A4-4032-8B30-53F7EC0E3739}"/>
    <cellStyle name="ФИНАНСОВЫЙ_BOPENGC" xfId="6341" xr:uid="{92ADEB04-0A22-457E-BAF7-E36263D479D1}"/>
  </cellStyles>
  <dxfs count="0"/>
  <tableStyles count="0" defaultTableStyle="TableStyleMedium2" defaultPivotStyle="PivotStyleLight16"/>
  <colors>
    <mruColors>
      <color rgb="FFEFF6AA"/>
      <color rgb="FF8E9295"/>
      <color rgb="FF7A003C"/>
      <color rgb="FF004027"/>
      <color rgb="FF004045"/>
      <color rgb="FF0097AC"/>
      <color rgb="FF0033AC"/>
      <color rgb="FFB6B97D"/>
      <color rgb="FF004677"/>
      <color rgb="FFB22C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styles" Target="style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sharedStrings" Target="sharedStrings.xml"/><Relationship Id="rId8"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236220</xdr:colOff>
      <xdr:row>0</xdr:row>
      <xdr:rowOff>121920</xdr:rowOff>
    </xdr:from>
    <xdr:to>
      <xdr:col>3</xdr:col>
      <xdr:colOff>1150620</xdr:colOff>
      <xdr:row>3</xdr:row>
      <xdr:rowOff>205740</xdr:rowOff>
    </xdr:to>
    <xdr:pic>
      <xdr:nvPicPr>
        <xdr:cNvPr id="2" name="1 Imagen" descr="30">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grayscl/>
        </a:blip>
        <a:srcRect/>
        <a:stretch>
          <a:fillRect/>
        </a:stretch>
      </xdr:blipFill>
      <xdr:spPr bwMode="auto">
        <a:xfrm>
          <a:off x="5547360" y="121920"/>
          <a:ext cx="914400" cy="84582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Documents%20and%20Settings\gcastrru\Configuraci&#243;n%20local\Archivos%20temporales%20de%20Internet\Content.Outlook\7HU3L8MU\cuadrosreserva-publicac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20Aspectos%20tecnicos%20intangibles%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guzmava\Documents\DPP\INVERSI&#211;N\INVERSI&#211;N%202017\Conciliaci&#243;n\SIPRES\Conciliaci&#243;n%20SIPRES%20-%20Diciembre%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EN-DFV\EXCEL\Estadisticas\estcierres\cierres%20s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fimat4\SEN-DFV\EXCEL\Estadisticas\estcierres\cierres%20s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gh1165036\informe%20de%20sostenibilidad\Excel\USERS\SAOC\PLANTAS\Consolidado%20planta\CONSOLIDADO%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fimat4\DPP\Datos\Usuario\Sucursales\Cucuta\2014\Ppto%202014%20Cucuta%2014-08-2013%20con%20document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Reconocimiento%20PPY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imat2\ca\Presupuesto\Informes\2003\03_Hardwa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imat4\Users\bguzmava\Documents\DPP\INVERSI&#211;N\INVERSI&#211;N%202018\Conciliaci&#243;n\Tecnolog&#237;a\Inversi&#243;n%20DGT\18-DGT%20-%20marzo%202018%20-%20Edils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imat2\ca\Presupuesto\Proyecto%202009\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imat4\SEN-DFV\EXCEL\Estadisticas\Cierres%20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fimat4\Datos\Usuario\Presupuestos\Presupuesto%202017\Ppto%202017%20sucursal%2013-06-16.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Ofimat4\dco\Documents%20and%20Settings\gcastrru\Configuraci&#243;n%20local\Archivos%20temporales%20de%20Internet\OLK1D\Administradores%20Externos\Conciliaci&#243;n%20mensual%20OPICS%20-%20%20Administrador\2002\Julio\conciliaci&#243;n%20Julio%20Goldman%20Opics.xls?3037ADF4" TargetMode="External"/><Relationship Id="rId1" Type="http://schemas.openxmlformats.org/officeDocument/2006/relationships/externalLinkPath" Target="file:///\\3037ADF4\conciliaci&#243;n%20Julio%20Goldman%20Opic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ruizgar\Escritorio\SUMAS%20Y%20RES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imat4\Datos\Mis%20documentos\DCO\NIIF\Intangibles\aspectos%20tecnicos\NIIF%20INTANGIBL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fimat4\Presupuesto\2010\Proyecto%20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fimat4\Documents%20and%20Settings\jgutiehe\Mis%20documentos\users\NOTASEF\2008\ELABORADOJFTOGRACE\publicacion\Notas%20Estados%20financieros%20Dic%2031%20de%202008%20-%20definitivo%20para%20monedas%20azul%2015%2001%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imat4\Presupuesto\Presupuesto\Presupuesto%202018\Presentaci&#243;n%20Ppto%202018-2022\Presupuesto%20Operaci&#243;n\Cuadros%20VF%20consolidados%2020-10-17%20luisa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imat2\ca\Presupuesto\Informes\2003\03_Gas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CIERRE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mat4\TEMP\CIERRES%20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EN-DFV\EXCEL\Estadisticas\Cierres%20S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5.44.28\inversi&#243;n%202010\users\jquint\Reservas\Conciliaciones\SALDOS%20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imat2\ca\Presupuesto\Informes\2004\04_Ga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N-DFV\EXCEL\Estadisticas\Interbancari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imat4\SEN-DFV\EXCEL\Estadisticas\Interbancari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imat4\DPP\Datos\Usuario\Presupuestos\Presupuesto%202013\Macro2013\Medellin%20presupuesto%202011%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reservas"/>
      <sheetName val="composicionpormoneda"/>
      <sheetName val="Futuros Directo"/>
      <sheetName val="Futuros ADMON"/>
      <sheetName val="ContratosForwardDirecta"/>
      <sheetName val="ContratosForwardAdmon"/>
      <sheetName val="Ingreso Forward y futuros-Nota6"/>
    </sheetNames>
    <sheetDataSet>
      <sheetData sheetId="0">
        <row r="2">
          <cell r="K2">
            <v>2243.59</v>
          </cell>
        </row>
      </sheetData>
      <sheetData sheetId="1" refreshError="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Hoja1"/>
    </sheetNames>
    <sheetDataSet>
      <sheetData sheetId="0"/>
      <sheetData sheetId="1">
        <row r="15">
          <cell r="A15" t="str">
            <v>Linea Recta</v>
          </cell>
        </row>
        <row r="16">
          <cell r="A16" t="str">
            <v>Suma de Digitos</v>
          </cell>
        </row>
        <row r="17">
          <cell r="A17" t="str">
            <v>Horas de trabajo</v>
          </cell>
        </row>
        <row r="18">
          <cell r="A18" t="str">
            <v>Decreciente</v>
          </cell>
        </row>
        <row r="21">
          <cell r="A21" t="str">
            <v>Si</v>
          </cell>
        </row>
        <row r="22">
          <cell r="A2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o 2015 - 2016"/>
      <sheetName val="Plurianual áreas 2016-2021"/>
      <sheetName val="Plurianual áreas 2017-2021"/>
      <sheetName val="Diferencia Plurianual"/>
      <sheetName val="Plurianual Consejo"/>
      <sheetName val="2016-2017"/>
      <sheetName val="Plurianual - DPP"/>
      <sheetName val="Plurianual Detallado"/>
      <sheetName val="Plurianual anterior-nuevo"/>
      <sheetName val="SIC"/>
      <sheetName val="Por Rubro 2017"/>
      <sheetName val="Portafolio"/>
      <sheetName val="Portafolio detallado"/>
      <sheetName val="Ejec Mensual - Ppto Ini"/>
      <sheetName val="Comprometidos (completo) "/>
      <sheetName val="Proyectos 2017"/>
      <sheetName val="Consulta Inversión base"/>
      <sheetName val="Ejec. Inversión "/>
      <sheetName val="Nota presupuestal"/>
      <sheetName val="SGGSC-Resumen"/>
      <sheetName val="SGGSC-Sin 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D68">
            <v>157974.406005</v>
          </cell>
        </row>
      </sheetData>
      <sheetData sheetId="14">
        <row r="14">
          <cell r="Y14">
            <v>20163.993903720002</v>
          </cell>
        </row>
      </sheetData>
      <sheetData sheetId="15">
        <row r="9">
          <cell r="J9">
            <v>39384.822999999997</v>
          </cell>
        </row>
      </sheetData>
      <sheetData sheetId="16"/>
      <sheetData sheetId="17">
        <row r="3">
          <cell r="A3">
            <v>1002</v>
          </cell>
          <cell r="B3" t="str">
            <v>PROYECTO DPTO DE INFRAESTRUCTURA: ADECUACION</v>
          </cell>
          <cell r="C3">
            <v>0</v>
          </cell>
          <cell r="D3">
            <v>0</v>
          </cell>
          <cell r="E3">
            <v>0</v>
          </cell>
          <cell r="F3">
            <v>0</v>
          </cell>
          <cell r="G3">
            <v>0</v>
          </cell>
          <cell r="H3">
            <v>0</v>
          </cell>
        </row>
        <row r="4">
          <cell r="A4">
            <v>101</v>
          </cell>
          <cell r="B4" t="str">
            <v>PROYECTO DPTO DE INFRAESTRUCTURA: ADECUACION</v>
          </cell>
          <cell r="C4">
            <v>2650000</v>
          </cell>
          <cell r="D4">
            <v>-1759105</v>
          </cell>
          <cell r="E4">
            <v>890895</v>
          </cell>
          <cell r="F4">
            <v>4782.0150000000003</v>
          </cell>
          <cell r="G4">
            <v>886112.98499999999</v>
          </cell>
          <cell r="H4">
            <v>0.5367652753691512</v>
          </cell>
        </row>
        <row r="5">
          <cell r="A5">
            <v>12095</v>
          </cell>
          <cell r="B5" t="str">
            <v>EQUIPO POR CLASIFICAR</v>
          </cell>
          <cell r="C5">
            <v>0</v>
          </cell>
          <cell r="D5">
            <v>26979281</v>
          </cell>
          <cell r="E5">
            <v>26979281</v>
          </cell>
          <cell r="F5">
            <v>0</v>
          </cell>
          <cell r="G5">
            <v>26979281</v>
          </cell>
          <cell r="H5">
            <v>0</v>
          </cell>
        </row>
        <row r="6">
          <cell r="A6">
            <v>12623</v>
          </cell>
          <cell r="B6" t="str">
            <v>PROYECTO DG-T -DTIN: ALMACENAMIENTO CORPORATIVO</v>
          </cell>
          <cell r="C6">
            <v>1770400</v>
          </cell>
          <cell r="D6">
            <v>1289254</v>
          </cell>
          <cell r="E6">
            <v>3059654</v>
          </cell>
          <cell r="F6">
            <v>2107520.0290200002</v>
          </cell>
          <cell r="G6">
            <v>952133.97098000045</v>
          </cell>
          <cell r="H6">
            <v>68.880992067076875</v>
          </cell>
        </row>
        <row r="7">
          <cell r="A7">
            <v>12636</v>
          </cell>
          <cell r="B7" t="str">
            <v>Software Aplicativo</v>
          </cell>
          <cell r="C7">
            <v>2950604</v>
          </cell>
          <cell r="D7">
            <v>-1171880</v>
          </cell>
          <cell r="E7">
            <v>1778724</v>
          </cell>
          <cell r="F7">
            <v>248902.06696999999</v>
          </cell>
          <cell r="G7">
            <v>1529821.9330300004</v>
          </cell>
          <cell r="H7">
            <v>13.993293336684049</v>
          </cell>
        </row>
        <row r="8">
          <cell r="A8">
            <v>12637</v>
          </cell>
          <cell r="B8" t="str">
            <v>Actualización Sistemas en Uso</v>
          </cell>
          <cell r="C8">
            <v>238703</v>
          </cell>
          <cell r="D8">
            <v>31555</v>
          </cell>
          <cell r="E8">
            <v>270258</v>
          </cell>
          <cell r="F8">
            <v>0</v>
          </cell>
          <cell r="G8">
            <v>270258</v>
          </cell>
          <cell r="H8">
            <v>0</v>
          </cell>
        </row>
        <row r="9">
          <cell r="A9">
            <v>1301</v>
          </cell>
          <cell r="B9" t="str">
            <v>PROYECTO DPTO DE INFRAESTRUCTURA: ADECUACION</v>
          </cell>
          <cell r="C9">
            <v>300000</v>
          </cell>
          <cell r="D9">
            <v>-180000</v>
          </cell>
          <cell r="E9">
            <v>120000</v>
          </cell>
          <cell r="F9">
            <v>2328.16</v>
          </cell>
          <cell r="G9">
            <v>117671.84000000003</v>
          </cell>
          <cell r="H9">
            <v>1.9401333333333333</v>
          </cell>
        </row>
        <row r="10">
          <cell r="A10">
            <v>1302</v>
          </cell>
          <cell r="B10" t="str">
            <v>PROYECTO DPTO DE INFRAESTRUCTURA: ADECUACION</v>
          </cell>
          <cell r="C10">
            <v>2000000</v>
          </cell>
          <cell r="D10">
            <v>-1280000</v>
          </cell>
          <cell r="E10">
            <v>720000</v>
          </cell>
          <cell r="F10">
            <v>1022.712</v>
          </cell>
          <cell r="G10">
            <v>718977.28799999994</v>
          </cell>
          <cell r="H10">
            <v>0.14204333333333333</v>
          </cell>
        </row>
        <row r="11">
          <cell r="A11">
            <v>13139</v>
          </cell>
          <cell r="B11" t="str">
            <v>ESTACION DE TRABAJO OFICINA ABIERTA</v>
          </cell>
          <cell r="C11">
            <v>0</v>
          </cell>
          <cell r="D11">
            <v>62000</v>
          </cell>
          <cell r="E11">
            <v>62000</v>
          </cell>
          <cell r="F11">
            <v>0</v>
          </cell>
          <cell r="G11">
            <v>62000</v>
          </cell>
          <cell r="H11">
            <v>0</v>
          </cell>
        </row>
        <row r="12">
          <cell r="A12">
            <v>13144</v>
          </cell>
          <cell r="B12" t="str">
            <v>EQUIPO DE AUDITORIA EN SEGURIDAD</v>
          </cell>
          <cell r="C12">
            <v>865700</v>
          </cell>
          <cell r="D12">
            <v>-98700</v>
          </cell>
          <cell r="E12">
            <v>767000</v>
          </cell>
          <cell r="F12">
            <v>390077.6384</v>
          </cell>
          <cell r="G12">
            <v>376922.3616</v>
          </cell>
          <cell r="H12">
            <v>50.857579973924381</v>
          </cell>
        </row>
        <row r="13">
          <cell r="A13">
            <v>13146</v>
          </cell>
          <cell r="B13" t="str">
            <v>Equipo De Telefonia y video conferencia Ip</v>
          </cell>
          <cell r="C13">
            <v>637704</v>
          </cell>
          <cell r="D13">
            <v>1120016</v>
          </cell>
          <cell r="E13">
            <v>1757720</v>
          </cell>
          <cell r="F13">
            <v>71880.263000000006</v>
          </cell>
          <cell r="G13">
            <v>1685839.7370000002</v>
          </cell>
          <cell r="H13">
            <v>4.0894034886102455</v>
          </cell>
        </row>
        <row r="14">
          <cell r="A14">
            <v>13148</v>
          </cell>
          <cell r="B14" t="str">
            <v>Equipo para redes locales</v>
          </cell>
          <cell r="C14">
            <v>2372100</v>
          </cell>
          <cell r="D14">
            <v>146800</v>
          </cell>
          <cell r="E14">
            <v>2518900</v>
          </cell>
          <cell r="F14">
            <v>1331811.26061</v>
          </cell>
          <cell r="G14">
            <v>1187088.7393900005</v>
          </cell>
          <cell r="H14">
            <v>52.872732566199531</v>
          </cell>
        </row>
        <row r="15">
          <cell r="A15">
            <v>13150</v>
          </cell>
          <cell r="B15" t="str">
            <v>EQUIPO DE ASEGURAMIENTO DE REDES</v>
          </cell>
          <cell r="C15">
            <v>2412500</v>
          </cell>
          <cell r="D15">
            <v>-1144056</v>
          </cell>
          <cell r="E15">
            <v>1268444</v>
          </cell>
          <cell r="F15">
            <v>1154866.4979999999</v>
          </cell>
          <cell r="G15">
            <v>113577.50199999986</v>
          </cell>
          <cell r="H15">
            <v>91.045919094575709</v>
          </cell>
        </row>
        <row r="16">
          <cell r="A16">
            <v>13154</v>
          </cell>
          <cell r="B16" t="str">
            <v>EQUIPO PARA RED INALAMBRICA</v>
          </cell>
          <cell r="C16">
            <v>669500</v>
          </cell>
          <cell r="D16">
            <v>-188500</v>
          </cell>
          <cell r="E16">
            <v>481000</v>
          </cell>
          <cell r="F16">
            <v>135536.88793</v>
          </cell>
          <cell r="G16">
            <v>345463.11206999986</v>
          </cell>
          <cell r="H16">
            <v>28.178147178794177</v>
          </cell>
        </row>
        <row r="17">
          <cell r="A17">
            <v>13157</v>
          </cell>
          <cell r="B17" t="str">
            <v>COMPUTADOR PERSONAL DE ESCRITORIO</v>
          </cell>
          <cell r="C17">
            <v>46800</v>
          </cell>
          <cell r="D17">
            <v>0</v>
          </cell>
          <cell r="E17">
            <v>46800</v>
          </cell>
          <cell r="F17">
            <v>22113.85311</v>
          </cell>
          <cell r="G17">
            <v>24686.14689</v>
          </cell>
          <cell r="H17">
            <v>47.251822884615386</v>
          </cell>
        </row>
        <row r="18">
          <cell r="A18">
            <v>13158</v>
          </cell>
          <cell r="B18" t="str">
            <v>COMPUTADOR PERSONAL DE ESCRITORIO</v>
          </cell>
          <cell r="C18">
            <v>2254400</v>
          </cell>
          <cell r="D18">
            <v>-212976</v>
          </cell>
          <cell r="E18">
            <v>2041424</v>
          </cell>
          <cell r="F18">
            <v>110726.06024999999</v>
          </cell>
          <cell r="G18">
            <v>1930697.9397499999</v>
          </cell>
          <cell r="H18">
            <v>5.4239619133506807</v>
          </cell>
        </row>
        <row r="19">
          <cell r="A19">
            <v>13159</v>
          </cell>
          <cell r="B19" t="str">
            <v>COMPUTADOR PERSONAL PORTATIL</v>
          </cell>
          <cell r="C19">
            <v>6000</v>
          </cell>
          <cell r="D19">
            <v>0</v>
          </cell>
          <cell r="E19">
            <v>6000</v>
          </cell>
          <cell r="F19">
            <v>0</v>
          </cell>
          <cell r="G19">
            <v>6000</v>
          </cell>
          <cell r="H19">
            <v>0</v>
          </cell>
        </row>
        <row r="20">
          <cell r="A20">
            <v>13160</v>
          </cell>
          <cell r="B20" t="str">
            <v>COMPUTADOR PERSONAL PORTATIL</v>
          </cell>
          <cell r="C20">
            <v>125400</v>
          </cell>
          <cell r="D20">
            <v>44977</v>
          </cell>
          <cell r="E20">
            <v>170377</v>
          </cell>
          <cell r="F20">
            <v>17521.7415</v>
          </cell>
          <cell r="G20">
            <v>152855.2585</v>
          </cell>
          <cell r="H20">
            <v>10.284100260011622</v>
          </cell>
        </row>
        <row r="21">
          <cell r="A21">
            <v>13303</v>
          </cell>
          <cell r="B21" t="str">
            <v>IMPRESORA</v>
          </cell>
          <cell r="C21">
            <v>50000</v>
          </cell>
          <cell r="D21">
            <v>136000</v>
          </cell>
          <cell r="E21">
            <v>186000</v>
          </cell>
          <cell r="F21">
            <v>29077.64949</v>
          </cell>
          <cell r="G21">
            <v>156922.35051000002</v>
          </cell>
          <cell r="H21">
            <v>15.633144887096776</v>
          </cell>
        </row>
        <row r="22">
          <cell r="A22">
            <v>13304</v>
          </cell>
          <cell r="B22" t="str">
            <v>LECTOR DE CODIGO DE BARRAS</v>
          </cell>
          <cell r="C22">
            <v>106500</v>
          </cell>
          <cell r="D22">
            <v>-50000</v>
          </cell>
          <cell r="E22">
            <v>56500</v>
          </cell>
          <cell r="F22">
            <v>-6.0000000000000002E-5</v>
          </cell>
          <cell r="G22">
            <v>56500.000060000006</v>
          </cell>
          <cell r="H22">
            <v>-1.0619469026548673E-7</v>
          </cell>
        </row>
        <row r="23">
          <cell r="A23">
            <v>13310</v>
          </cell>
          <cell r="B23" t="str">
            <v>COMPUTADOR PERSONAL DE ESCRITORIO</v>
          </cell>
          <cell r="C23">
            <v>1603993</v>
          </cell>
          <cell r="D23">
            <v>-1187169</v>
          </cell>
          <cell r="E23">
            <v>416824</v>
          </cell>
          <cell r="F23">
            <v>0</v>
          </cell>
          <cell r="G23">
            <v>416824</v>
          </cell>
          <cell r="H23">
            <v>0</v>
          </cell>
        </row>
        <row r="24">
          <cell r="A24">
            <v>13311</v>
          </cell>
          <cell r="B24" t="str">
            <v>COMPUTADOR PERSONAL PORTATIL</v>
          </cell>
          <cell r="C24">
            <v>0</v>
          </cell>
          <cell r="D24">
            <v>124430</v>
          </cell>
          <cell r="E24">
            <v>124430</v>
          </cell>
          <cell r="F24">
            <v>0</v>
          </cell>
          <cell r="G24">
            <v>124430</v>
          </cell>
          <cell r="H24">
            <v>0</v>
          </cell>
        </row>
        <row r="25">
          <cell r="A25">
            <v>1401</v>
          </cell>
          <cell r="B25" t="str">
            <v>PROYECTO DPTO DE INFRAESTRUCTURA: ADECUACION</v>
          </cell>
          <cell r="C25">
            <v>385000</v>
          </cell>
          <cell r="D25">
            <v>-97000</v>
          </cell>
          <cell r="E25">
            <v>288000</v>
          </cell>
          <cell r="F25">
            <v>0</v>
          </cell>
          <cell r="G25">
            <v>288000</v>
          </cell>
          <cell r="H25">
            <v>0</v>
          </cell>
        </row>
        <row r="26">
          <cell r="A26">
            <v>14105</v>
          </cell>
          <cell r="B26" t="str">
            <v>LECTOR DE CODIGO DE BARRAS</v>
          </cell>
          <cell r="C26">
            <v>0</v>
          </cell>
          <cell r="D26">
            <v>0</v>
          </cell>
          <cell r="E26">
            <v>0</v>
          </cell>
          <cell r="F26">
            <v>0</v>
          </cell>
          <cell r="G26">
            <v>0</v>
          </cell>
          <cell r="H26">
            <v>0</v>
          </cell>
        </row>
        <row r="27">
          <cell r="A27">
            <v>14352</v>
          </cell>
          <cell r="B27" t="str">
            <v>computador Servidor para oficina-Workstation</v>
          </cell>
          <cell r="C27">
            <v>205100</v>
          </cell>
          <cell r="D27">
            <v>-96000</v>
          </cell>
          <cell r="E27">
            <v>109100</v>
          </cell>
          <cell r="F27">
            <v>18965.413999999997</v>
          </cell>
          <cell r="G27">
            <v>90134.58600000001</v>
          </cell>
          <cell r="H27">
            <v>17.3835142071494</v>
          </cell>
        </row>
        <row r="28">
          <cell r="A28">
            <v>14359</v>
          </cell>
          <cell r="B28" t="str">
            <v>IMPRESORA</v>
          </cell>
          <cell r="C28">
            <v>0</v>
          </cell>
          <cell r="D28">
            <v>59000</v>
          </cell>
          <cell r="E28">
            <v>59000</v>
          </cell>
          <cell r="F28">
            <v>12399.8</v>
          </cell>
          <cell r="G28">
            <v>46600.2</v>
          </cell>
          <cell r="H28">
            <v>21.016610169491521</v>
          </cell>
        </row>
        <row r="29">
          <cell r="A29">
            <v>14891</v>
          </cell>
          <cell r="B29" t="str">
            <v>PROYECTO DG-T: SISTEMAS DIGITALES DE INTERCOMUNICACIÓN</v>
          </cell>
          <cell r="C29">
            <v>890000</v>
          </cell>
          <cell r="D29">
            <v>125000</v>
          </cell>
          <cell r="E29">
            <v>1015000</v>
          </cell>
          <cell r="F29">
            <v>222851.11840000001</v>
          </cell>
          <cell r="G29">
            <v>792148.88159999996</v>
          </cell>
          <cell r="H29">
            <v>21.955775211822662</v>
          </cell>
        </row>
        <row r="30">
          <cell r="A30">
            <v>14892</v>
          </cell>
          <cell r="B30" t="str">
            <v>PROYECTO DG-T: DETECCIÓN DIGITAL DE INTRUCCIÓN</v>
          </cell>
          <cell r="C30">
            <v>357000</v>
          </cell>
          <cell r="D30">
            <v>81500</v>
          </cell>
          <cell r="E30">
            <v>438500</v>
          </cell>
          <cell r="F30">
            <v>99247.502000000008</v>
          </cell>
          <cell r="G30">
            <v>339252.49800000002</v>
          </cell>
          <cell r="H30">
            <v>22.633409806157356</v>
          </cell>
        </row>
        <row r="31">
          <cell r="A31">
            <v>14893</v>
          </cell>
          <cell r="B31" t="str">
            <v>PROYECTO DG-T: DETECCIÓN DIGITAL DE INCENDIO Y EVACUACIÓN</v>
          </cell>
          <cell r="C31">
            <v>641000</v>
          </cell>
          <cell r="D31">
            <v>-225000</v>
          </cell>
          <cell r="E31">
            <v>416000</v>
          </cell>
          <cell r="F31">
            <v>-41.98016999999993</v>
          </cell>
          <cell r="G31">
            <v>416041.98017000005</v>
          </cell>
          <cell r="H31">
            <v>-1.0091387019230753E-2</v>
          </cell>
        </row>
        <row r="32">
          <cell r="A32">
            <v>14898</v>
          </cell>
          <cell r="B32" t="str">
            <v>PROYECTO DG-T: CCTV DIGITAL</v>
          </cell>
          <cell r="C32">
            <v>5163085</v>
          </cell>
          <cell r="D32">
            <v>10000</v>
          </cell>
          <cell r="E32">
            <v>5173085</v>
          </cell>
          <cell r="F32">
            <v>3630897.2127099996</v>
          </cell>
          <cell r="G32">
            <v>1542187.7872899999</v>
          </cell>
          <cell r="H32">
            <v>70.188238018706429</v>
          </cell>
        </row>
        <row r="33">
          <cell r="A33">
            <v>14899</v>
          </cell>
          <cell r="B33" t="str">
            <v>CCTV digital</v>
          </cell>
          <cell r="C33">
            <v>1356626</v>
          </cell>
          <cell r="D33">
            <v>286537</v>
          </cell>
          <cell r="E33">
            <v>1643163</v>
          </cell>
          <cell r="F33">
            <v>341203.13</v>
          </cell>
          <cell r="G33">
            <v>1301959.8700000001</v>
          </cell>
          <cell r="H33">
            <v>20.765020268835169</v>
          </cell>
        </row>
        <row r="34">
          <cell r="A34">
            <v>14900</v>
          </cell>
          <cell r="B34" t="str">
            <v>PROYECTO DG-T: CONTROL DIGITAL DE ACCESO</v>
          </cell>
          <cell r="C34">
            <v>30000</v>
          </cell>
          <cell r="D34">
            <v>0</v>
          </cell>
          <cell r="E34">
            <v>30000</v>
          </cell>
          <cell r="F34">
            <v>0</v>
          </cell>
          <cell r="G34">
            <v>30000</v>
          </cell>
          <cell r="H34">
            <v>0</v>
          </cell>
        </row>
        <row r="35">
          <cell r="A35">
            <v>15021</v>
          </cell>
          <cell r="B35" t="str">
            <v>TABLET</v>
          </cell>
          <cell r="C35">
            <v>85200</v>
          </cell>
          <cell r="D35">
            <v>-40000</v>
          </cell>
          <cell r="E35">
            <v>45200</v>
          </cell>
          <cell r="F35">
            <v>7326.0950000000003</v>
          </cell>
          <cell r="G35">
            <v>37873.904999999999</v>
          </cell>
          <cell r="H35">
            <v>16.208174778761062</v>
          </cell>
        </row>
        <row r="36">
          <cell r="A36">
            <v>15023</v>
          </cell>
          <cell r="B36" t="str">
            <v>Detección Digital de Incendio y Evacuación</v>
          </cell>
          <cell r="C36">
            <v>6000</v>
          </cell>
          <cell r="D36">
            <v>0</v>
          </cell>
          <cell r="E36">
            <v>6000</v>
          </cell>
          <cell r="F36">
            <v>0</v>
          </cell>
          <cell r="G36">
            <v>6000</v>
          </cell>
          <cell r="H36">
            <v>0</v>
          </cell>
        </row>
        <row r="37">
          <cell r="A37">
            <v>15025</v>
          </cell>
          <cell r="B37" t="str">
            <v>Detección digital de intrusos</v>
          </cell>
          <cell r="C37">
            <v>35400</v>
          </cell>
          <cell r="D37">
            <v>0</v>
          </cell>
          <cell r="E37">
            <v>35400</v>
          </cell>
          <cell r="F37">
            <v>2843.0079999999998</v>
          </cell>
          <cell r="G37">
            <v>32556.991999999998</v>
          </cell>
          <cell r="H37">
            <v>8.0310960451977405</v>
          </cell>
        </row>
        <row r="38">
          <cell r="A38">
            <v>15112</v>
          </cell>
          <cell r="B38" t="str">
            <v>PROYECTO PARA CUBRIR EL RIESGO POR SINIESTROS DE ACTIVOS</v>
          </cell>
          <cell r="C38">
            <v>211261</v>
          </cell>
          <cell r="D38">
            <v>0</v>
          </cell>
          <cell r="E38">
            <v>211261</v>
          </cell>
          <cell r="F38">
            <v>0</v>
          </cell>
          <cell r="G38">
            <v>211261</v>
          </cell>
          <cell r="H38">
            <v>0</v>
          </cell>
        </row>
        <row r="39">
          <cell r="A39">
            <v>15325</v>
          </cell>
          <cell r="B39" t="str">
            <v>PROYECTO FABRICA DE MONEDA:REPOTENCIACIÓN DEL SISTEMA DE EXTRACCIÓN DE HUMOS METÁLICOS</v>
          </cell>
          <cell r="C39">
            <v>0</v>
          </cell>
          <cell r="D39">
            <v>289000</v>
          </cell>
          <cell r="E39">
            <v>289000</v>
          </cell>
          <cell r="F39">
            <v>0</v>
          </cell>
          <cell r="G39">
            <v>289000</v>
          </cell>
          <cell r="H39">
            <v>0</v>
          </cell>
        </row>
        <row r="40">
          <cell r="A40">
            <v>15330</v>
          </cell>
          <cell r="B40" t="str">
            <v>PROYECTO FABRICA DE MONEDA: SISTEMA DETECCION DE GASES</v>
          </cell>
          <cell r="C40">
            <v>0</v>
          </cell>
          <cell r="D40">
            <v>76000</v>
          </cell>
          <cell r="E40">
            <v>76000</v>
          </cell>
          <cell r="F40">
            <v>0</v>
          </cell>
          <cell r="G40">
            <v>76000</v>
          </cell>
          <cell r="H40">
            <v>0</v>
          </cell>
        </row>
        <row r="41">
          <cell r="A41">
            <v>15815</v>
          </cell>
          <cell r="B41" t="str">
            <v>PROYECTO USCI: LECTOR DE MICROFILMACIÓN</v>
          </cell>
          <cell r="C41">
            <v>0</v>
          </cell>
          <cell r="D41">
            <v>0</v>
          </cell>
          <cell r="E41">
            <v>0</v>
          </cell>
          <cell r="F41">
            <v>0</v>
          </cell>
          <cell r="G41">
            <v>0</v>
          </cell>
          <cell r="H41">
            <v>0</v>
          </cell>
        </row>
        <row r="42">
          <cell r="A42">
            <v>15822</v>
          </cell>
          <cell r="B42" t="str">
            <v>Sistema digital de intercomunicación</v>
          </cell>
          <cell r="C42">
            <v>6000</v>
          </cell>
          <cell r="D42">
            <v>0</v>
          </cell>
          <cell r="E42">
            <v>6000</v>
          </cell>
          <cell r="F42">
            <v>0</v>
          </cell>
          <cell r="G42">
            <v>6000</v>
          </cell>
          <cell r="H42">
            <v>0</v>
          </cell>
        </row>
        <row r="43">
          <cell r="A43">
            <v>15887</v>
          </cell>
          <cell r="B43" t="str">
            <v>Licencias</v>
          </cell>
          <cell r="C43">
            <v>9277000</v>
          </cell>
          <cell r="D43">
            <v>905659</v>
          </cell>
          <cell r="E43">
            <v>10182659</v>
          </cell>
          <cell r="F43">
            <v>2930164.8894099998</v>
          </cell>
          <cell r="G43">
            <v>7252494.1105900006</v>
          </cell>
          <cell r="H43">
            <v>28.776028829110352</v>
          </cell>
        </row>
        <row r="44">
          <cell r="A44">
            <v>15948</v>
          </cell>
          <cell r="B44" t="str">
            <v>ESCALERA ELECTRICA PARA ALIMENTACION DE MONEDA MECANICA</v>
          </cell>
          <cell r="C44">
            <v>31552</v>
          </cell>
          <cell r="D44">
            <v>0</v>
          </cell>
          <cell r="E44">
            <v>31552</v>
          </cell>
          <cell r="F44">
            <v>32368</v>
          </cell>
          <cell r="G44">
            <v>-816</v>
          </cell>
          <cell r="H44">
            <v>102.58620689655173</v>
          </cell>
        </row>
        <row r="45">
          <cell r="A45">
            <v>15986</v>
          </cell>
          <cell r="B45" t="str">
            <v>PROYECTO IMPRENTA DE BILLETES: MODERNIZACIÓN Y OPTIMIZACIÓN DE LOS SISTEMAS DE ALMACENAMIENTO WIP</v>
          </cell>
          <cell r="C45">
            <v>0</v>
          </cell>
          <cell r="D45">
            <v>28800</v>
          </cell>
          <cell r="E45">
            <v>28800</v>
          </cell>
          <cell r="F45">
            <v>0</v>
          </cell>
          <cell r="G45">
            <v>28800</v>
          </cell>
          <cell r="H45">
            <v>0</v>
          </cell>
        </row>
        <row r="46">
          <cell r="A46">
            <v>15987</v>
          </cell>
          <cell r="B46" t="str">
            <v>PROYECTO IMPRENTA DE BILLETES: MODERNIZACIÓN DEL EFECTIVO</v>
          </cell>
          <cell r="C46">
            <v>300000</v>
          </cell>
          <cell r="D46">
            <v>0</v>
          </cell>
          <cell r="E46">
            <v>300000</v>
          </cell>
          <cell r="F46">
            <v>0</v>
          </cell>
          <cell r="G46">
            <v>300000</v>
          </cell>
          <cell r="H46">
            <v>0</v>
          </cell>
        </row>
        <row r="47">
          <cell r="A47">
            <v>1601</v>
          </cell>
          <cell r="B47" t="str">
            <v>PROYECTO DPTO DE INFRAESTRUCTURA: ADECUACION</v>
          </cell>
          <cell r="C47">
            <v>3000000</v>
          </cell>
          <cell r="D47">
            <v>75000</v>
          </cell>
          <cell r="E47">
            <v>3075000</v>
          </cell>
          <cell r="F47">
            <v>168035.79</v>
          </cell>
          <cell r="G47">
            <v>2906964.2100000004</v>
          </cell>
          <cell r="H47">
            <v>5.4645785365853659</v>
          </cell>
        </row>
        <row r="48">
          <cell r="A48">
            <v>16183</v>
          </cell>
          <cell r="B48" t="str">
            <v>PROYECTO DG-T  DTIN: URNA</v>
          </cell>
          <cell r="C48">
            <v>100000</v>
          </cell>
          <cell r="D48">
            <v>-100000</v>
          </cell>
          <cell r="E48">
            <v>0</v>
          </cell>
          <cell r="F48">
            <v>0</v>
          </cell>
          <cell r="G48">
            <v>0</v>
          </cell>
          <cell r="H48">
            <v>0</v>
          </cell>
        </row>
        <row r="49">
          <cell r="A49">
            <v>16185</v>
          </cell>
          <cell r="B49" t="str">
            <v>TERADATA - MÃ¿QUINA DE CONTINGENICA PARA SERANKUA</v>
          </cell>
          <cell r="C49">
            <v>0</v>
          </cell>
          <cell r="D49">
            <v>0</v>
          </cell>
          <cell r="E49">
            <v>0</v>
          </cell>
          <cell r="F49">
            <v>0</v>
          </cell>
          <cell r="G49">
            <v>0</v>
          </cell>
          <cell r="H49">
            <v>0</v>
          </cell>
        </row>
        <row r="50">
          <cell r="A50">
            <v>16188</v>
          </cell>
          <cell r="B50" t="str">
            <v>Tablero inteligente Video wall</v>
          </cell>
          <cell r="C50">
            <v>205100</v>
          </cell>
          <cell r="D50">
            <v>-166100</v>
          </cell>
          <cell r="E50">
            <v>39000</v>
          </cell>
          <cell r="F50">
            <v>23800</v>
          </cell>
          <cell r="G50">
            <v>15200</v>
          </cell>
          <cell r="H50">
            <v>61.025641025641029</v>
          </cell>
        </row>
        <row r="51">
          <cell r="A51">
            <v>16189</v>
          </cell>
          <cell r="B51" t="str">
            <v>PROYECTO DG-T: EQUIPO DE RADIOCOMUNICACION</v>
          </cell>
          <cell r="C51">
            <v>44000</v>
          </cell>
          <cell r="D51">
            <v>7300</v>
          </cell>
          <cell r="E51">
            <v>51300</v>
          </cell>
          <cell r="F51">
            <v>35862.434999999998</v>
          </cell>
          <cell r="G51">
            <v>15437.565000000001</v>
          </cell>
          <cell r="H51">
            <v>69.907280701754388</v>
          </cell>
        </row>
        <row r="52">
          <cell r="A52">
            <v>16191</v>
          </cell>
          <cell r="B52" t="str">
            <v>PROYECTO USCI: ESTACION DELGADA</v>
          </cell>
          <cell r="C52">
            <v>0</v>
          </cell>
          <cell r="D52">
            <v>146579</v>
          </cell>
          <cell r="E52">
            <v>146579</v>
          </cell>
          <cell r="F52">
            <v>0</v>
          </cell>
          <cell r="G52">
            <v>146579</v>
          </cell>
          <cell r="H52">
            <v>0</v>
          </cell>
        </row>
        <row r="53">
          <cell r="A53">
            <v>16192</v>
          </cell>
          <cell r="B53" t="str">
            <v>ESCANER</v>
          </cell>
          <cell r="C53">
            <v>0</v>
          </cell>
          <cell r="D53">
            <v>289000</v>
          </cell>
          <cell r="E53">
            <v>289000</v>
          </cell>
          <cell r="F53">
            <v>265857.91320000001</v>
          </cell>
          <cell r="G53">
            <v>23142.08679999999</v>
          </cell>
          <cell r="H53">
            <v>91.992357508650528</v>
          </cell>
        </row>
        <row r="54">
          <cell r="A54">
            <v>16194</v>
          </cell>
          <cell r="B54" t="str">
            <v>PROYECTO CCTV DIGITAL</v>
          </cell>
          <cell r="C54">
            <v>210000</v>
          </cell>
          <cell r="D54">
            <v>0</v>
          </cell>
          <cell r="E54">
            <v>210000</v>
          </cell>
          <cell r="F54">
            <v>91802.155970000007</v>
          </cell>
          <cell r="G54">
            <v>118197.84402999999</v>
          </cell>
          <cell r="H54">
            <v>43.715312366666673</v>
          </cell>
        </row>
        <row r="55">
          <cell r="A55">
            <v>16195</v>
          </cell>
          <cell r="B55" t="str">
            <v>SUPERVISION Y CONTROL DE EDIFICACIONES - MANIZALES</v>
          </cell>
          <cell r="C55">
            <v>227758</v>
          </cell>
          <cell r="D55">
            <v>0</v>
          </cell>
          <cell r="E55">
            <v>227758</v>
          </cell>
          <cell r="F55">
            <v>189659.87</v>
          </cell>
          <cell r="G55">
            <v>38098.130000000012</v>
          </cell>
          <cell r="H55">
            <v>83.272539274141849</v>
          </cell>
        </row>
        <row r="56">
          <cell r="A56">
            <v>16196</v>
          </cell>
          <cell r="B56" t="str">
            <v>DETECCION DIGITAL DE INTRUSION -MANIZALES</v>
          </cell>
          <cell r="C56">
            <v>20000</v>
          </cell>
          <cell r="D56">
            <v>5000</v>
          </cell>
          <cell r="E56">
            <v>25000</v>
          </cell>
          <cell r="F56">
            <v>17506.328000000001</v>
          </cell>
          <cell r="G56">
            <v>7493.6719999999987</v>
          </cell>
          <cell r="H56">
            <v>70.025312</v>
          </cell>
        </row>
        <row r="57">
          <cell r="A57">
            <v>16199</v>
          </cell>
          <cell r="B57" t="str">
            <v>ADFV - Sistema Auxiliar de Fiduciaria y Valores</v>
          </cell>
          <cell r="C57">
            <v>3398800</v>
          </cell>
          <cell r="D57">
            <v>-3398800</v>
          </cell>
          <cell r="E57">
            <v>0</v>
          </cell>
          <cell r="F57">
            <v>0</v>
          </cell>
          <cell r="G57">
            <v>0</v>
          </cell>
          <cell r="H57">
            <v>0</v>
          </cell>
        </row>
        <row r="58">
          <cell r="A58">
            <v>162</v>
          </cell>
          <cell r="B58" t="str">
            <v>PROYECTO DPTO DE INFRAESTRUCTURA: ADECUACION</v>
          </cell>
          <cell r="C58">
            <v>400000</v>
          </cell>
          <cell r="D58">
            <v>-400000</v>
          </cell>
          <cell r="E58">
            <v>0</v>
          </cell>
          <cell r="F58">
            <v>0</v>
          </cell>
          <cell r="G58">
            <v>0</v>
          </cell>
          <cell r="H58">
            <v>0</v>
          </cell>
        </row>
        <row r="59">
          <cell r="A59">
            <v>16200</v>
          </cell>
          <cell r="B59" t="str">
            <v>Bodega de datos - DCIN - Cambios Internacionales</v>
          </cell>
          <cell r="C59">
            <v>939907</v>
          </cell>
          <cell r="D59">
            <v>-267407</v>
          </cell>
          <cell r="E59">
            <v>672500</v>
          </cell>
          <cell r="F59">
            <v>149382.32079999999</v>
          </cell>
          <cell r="G59">
            <v>523117.67920000001</v>
          </cell>
          <cell r="H59">
            <v>22.212984505576205</v>
          </cell>
        </row>
        <row r="60">
          <cell r="A60">
            <v>16202</v>
          </cell>
          <cell r="B60" t="str">
            <v>Bodega de datos - DTE - Tesoreri­a</v>
          </cell>
          <cell r="C60">
            <v>926235</v>
          </cell>
          <cell r="D60">
            <v>-536791</v>
          </cell>
          <cell r="E60">
            <v>389444</v>
          </cell>
          <cell r="F60">
            <v>70661.209999999992</v>
          </cell>
          <cell r="G60">
            <v>318782.78999999998</v>
          </cell>
          <cell r="H60">
            <v>18.144125984737215</v>
          </cell>
        </row>
        <row r="61">
          <cell r="A61">
            <v>16203</v>
          </cell>
          <cell r="B61" t="str">
            <v>Bodega de datos - Infraestructura tecnológica</v>
          </cell>
          <cell r="C61">
            <v>425994</v>
          </cell>
          <cell r="D61">
            <v>229799</v>
          </cell>
          <cell r="E61">
            <v>655793</v>
          </cell>
          <cell r="F61">
            <v>186818.42300000001</v>
          </cell>
          <cell r="G61">
            <v>468974.57699999999</v>
          </cell>
          <cell r="H61">
            <v>28.487407306878847</v>
          </cell>
        </row>
        <row r="62">
          <cell r="A62">
            <v>16205</v>
          </cell>
          <cell r="B62" t="str">
            <v>DCV - Deposito central de valores - Nueva solucion</v>
          </cell>
          <cell r="C62">
            <v>584000</v>
          </cell>
          <cell r="D62">
            <v>-505000</v>
          </cell>
          <cell r="E62">
            <v>79000</v>
          </cell>
          <cell r="F62">
            <v>0</v>
          </cell>
          <cell r="G62">
            <v>79000</v>
          </cell>
          <cell r="H62">
            <v>0</v>
          </cell>
        </row>
        <row r="63">
          <cell r="A63">
            <v>16206</v>
          </cell>
          <cell r="B63" t="str">
            <v>EFT - SOI - Sistema de Operaciones Internacionales - Nueva solucion</v>
          </cell>
          <cell r="C63">
            <v>45648</v>
          </cell>
          <cell r="D63">
            <v>-45648</v>
          </cell>
          <cell r="E63">
            <v>0</v>
          </cell>
          <cell r="F63">
            <v>0</v>
          </cell>
          <cell r="G63">
            <v>0</v>
          </cell>
          <cell r="H63">
            <v>0</v>
          </cell>
        </row>
        <row r="64">
          <cell r="A64">
            <v>16208</v>
          </cell>
          <cell r="B64" t="str">
            <v>GI - Migración de información</v>
          </cell>
          <cell r="C64">
            <v>56447</v>
          </cell>
          <cell r="D64">
            <v>152117</v>
          </cell>
          <cell r="E64">
            <v>208564</v>
          </cell>
          <cell r="F64">
            <v>95781.176000000007</v>
          </cell>
          <cell r="G64">
            <v>112782.82399999999</v>
          </cell>
          <cell r="H64">
            <v>45.924117297328401</v>
          </cell>
        </row>
        <row r="65">
          <cell r="A65">
            <v>16210</v>
          </cell>
          <cell r="B65" t="str">
            <v>GI - iCONECTA - implementacion Gestor documental</v>
          </cell>
          <cell r="C65">
            <v>1543162</v>
          </cell>
          <cell r="D65">
            <v>358718</v>
          </cell>
          <cell r="E65">
            <v>1901880</v>
          </cell>
          <cell r="F65">
            <v>13657.843000000001</v>
          </cell>
          <cell r="G65">
            <v>1888222.1570000001</v>
          </cell>
          <cell r="H65">
            <v>0.71812327801964382</v>
          </cell>
        </row>
        <row r="66">
          <cell r="A66">
            <v>16211</v>
          </cell>
          <cell r="B66" t="str">
            <v>MASTER - Manejo Sistematizado de Tesoreri­a - Nueva solucion</v>
          </cell>
          <cell r="C66">
            <v>1003065</v>
          </cell>
          <cell r="D66">
            <v>238701</v>
          </cell>
          <cell r="E66">
            <v>1241766</v>
          </cell>
          <cell r="F66">
            <v>358856.93139999994</v>
          </cell>
          <cell r="G66">
            <v>882909.06859999988</v>
          </cell>
          <cell r="H66">
            <v>28.898917461099749</v>
          </cell>
        </row>
        <row r="67">
          <cell r="A67">
            <v>16213</v>
          </cell>
          <cell r="B67" t="str">
            <v>MGA - INNOVA - Gestión Humana</v>
          </cell>
          <cell r="C67">
            <v>426667</v>
          </cell>
          <cell r="D67">
            <v>4765453</v>
          </cell>
          <cell r="E67">
            <v>5192120</v>
          </cell>
          <cell r="F67">
            <v>805038.93416000006</v>
          </cell>
          <cell r="G67">
            <v>4387081.0658400003</v>
          </cell>
          <cell r="H67">
            <v>15.505014024329178</v>
          </cell>
        </row>
        <row r="68">
          <cell r="A68">
            <v>16214</v>
          </cell>
          <cell r="B68" t="str">
            <v>MGA - INTEGRA - Contabilidad</v>
          </cell>
          <cell r="C68">
            <v>496667</v>
          </cell>
          <cell r="D68">
            <v>0</v>
          </cell>
          <cell r="E68">
            <v>496667</v>
          </cell>
          <cell r="F68">
            <v>41531.293239999999</v>
          </cell>
          <cell r="G68">
            <v>455135.70675999997</v>
          </cell>
          <cell r="H68">
            <v>8.3619997382552089</v>
          </cell>
        </row>
        <row r="69">
          <cell r="A69">
            <v>16215</v>
          </cell>
          <cell r="B69" t="str">
            <v>MGA - IMPLANTACIÃN ERP - Bienes y Servicios</v>
          </cell>
          <cell r="C69">
            <v>496667</v>
          </cell>
          <cell r="D69">
            <v>-250000</v>
          </cell>
          <cell r="E69">
            <v>246667</v>
          </cell>
          <cell r="F69">
            <v>57504.487240000002</v>
          </cell>
          <cell r="G69">
            <v>189162.51275999995</v>
          </cell>
          <cell r="H69">
            <v>23.312598458650733</v>
          </cell>
        </row>
        <row r="70">
          <cell r="A70">
            <v>16216</v>
          </cell>
          <cell r="B70" t="str">
            <v>MONITORA-IMF - Monitoreo y AnÃlisis de Infraestructuras Mercado Financiero</v>
          </cell>
          <cell r="C70">
            <v>1253354</v>
          </cell>
          <cell r="D70">
            <v>-546216</v>
          </cell>
          <cell r="E70">
            <v>707138</v>
          </cell>
          <cell r="F70">
            <v>280577.15299999999</v>
          </cell>
          <cell r="G70">
            <v>426560.84699999995</v>
          </cell>
          <cell r="H70">
            <v>39.677849726644588</v>
          </cell>
        </row>
        <row r="71">
          <cell r="A71">
            <v>16218</v>
          </cell>
          <cell r="B71" t="str">
            <v>PLANEACION ESTRATEGICA - Elaboracion, control y seguimiento planes estrategicos Banco</v>
          </cell>
          <cell r="C71">
            <v>227907</v>
          </cell>
          <cell r="D71">
            <v>-227907</v>
          </cell>
          <cell r="E71">
            <v>0</v>
          </cell>
          <cell r="F71">
            <v>0</v>
          </cell>
          <cell r="G71">
            <v>0</v>
          </cell>
          <cell r="H71">
            <v>0</v>
          </cell>
        </row>
        <row r="72">
          <cell r="A72">
            <v>16222</v>
          </cell>
          <cell r="B72" t="str">
            <v>SAC - Sistema de Atencion al Ciudadano</v>
          </cell>
          <cell r="C72">
            <v>261696</v>
          </cell>
          <cell r="D72">
            <v>-261696</v>
          </cell>
          <cell r="E72">
            <v>0</v>
          </cell>
          <cell r="F72">
            <v>0</v>
          </cell>
          <cell r="G72">
            <v>0</v>
          </cell>
          <cell r="H72">
            <v>0</v>
          </cell>
        </row>
        <row r="73">
          <cell r="A73">
            <v>16225</v>
          </cell>
          <cell r="B73" t="str">
            <v>Solución de Data Masking</v>
          </cell>
          <cell r="C73">
            <v>138427</v>
          </cell>
          <cell r="D73">
            <v>-12427</v>
          </cell>
          <cell r="E73">
            <v>126000</v>
          </cell>
          <cell r="F73">
            <v>0</v>
          </cell>
          <cell r="G73">
            <v>126000</v>
          </cell>
          <cell r="H73">
            <v>0</v>
          </cell>
        </row>
        <row r="74">
          <cell r="A74">
            <v>16234</v>
          </cell>
          <cell r="B74" t="str">
            <v>PROYECTO DPTO DE INFRAESTRUCTURA: SUBESTACION ELECTRICA</v>
          </cell>
          <cell r="C74">
            <v>125000</v>
          </cell>
          <cell r="D74">
            <v>83000</v>
          </cell>
          <cell r="E74">
            <v>208000</v>
          </cell>
          <cell r="F74">
            <v>0</v>
          </cell>
          <cell r="G74">
            <v>208000</v>
          </cell>
          <cell r="H74">
            <v>0</v>
          </cell>
        </row>
        <row r="75">
          <cell r="A75">
            <v>16235</v>
          </cell>
          <cell r="B75" t="str">
            <v>PROYECTO DI: PLANTAS ELECTRICAS</v>
          </cell>
          <cell r="C75">
            <v>0</v>
          </cell>
          <cell r="D75">
            <v>65900</v>
          </cell>
          <cell r="E75">
            <v>65900</v>
          </cell>
          <cell r="F75">
            <v>0</v>
          </cell>
          <cell r="G75">
            <v>65900</v>
          </cell>
          <cell r="H75">
            <v>0</v>
          </cell>
        </row>
        <row r="76">
          <cell r="A76">
            <v>16236</v>
          </cell>
          <cell r="B76" t="str">
            <v>UPS TIPO INDUSTRIAL</v>
          </cell>
          <cell r="C76">
            <v>40000</v>
          </cell>
          <cell r="D76">
            <v>30000</v>
          </cell>
          <cell r="E76">
            <v>70000</v>
          </cell>
          <cell r="F76">
            <v>0</v>
          </cell>
          <cell r="G76">
            <v>70000</v>
          </cell>
          <cell r="H76">
            <v>0</v>
          </cell>
        </row>
        <row r="77">
          <cell r="A77">
            <v>16239</v>
          </cell>
          <cell r="B77" t="str">
            <v>PROYECTO DPTO DE INFRAESTRUCTURA: SUBESTACION ELECTRICA</v>
          </cell>
          <cell r="C77">
            <v>129000</v>
          </cell>
          <cell r="D77">
            <v>70000</v>
          </cell>
          <cell r="E77">
            <v>199000</v>
          </cell>
          <cell r="F77">
            <v>0</v>
          </cell>
          <cell r="G77">
            <v>199000</v>
          </cell>
          <cell r="H77">
            <v>0</v>
          </cell>
        </row>
        <row r="78">
          <cell r="A78">
            <v>16240</v>
          </cell>
          <cell r="B78" t="str">
            <v>PROYECTO DPTO DE INFRAESTRUCTURA: PLANTAS DE ENERGIA</v>
          </cell>
          <cell r="C78">
            <v>190000</v>
          </cell>
          <cell r="D78">
            <v>-95900</v>
          </cell>
          <cell r="E78">
            <v>94100</v>
          </cell>
          <cell r="F78">
            <v>0</v>
          </cell>
          <cell r="G78">
            <v>94100</v>
          </cell>
          <cell r="H78">
            <v>0</v>
          </cell>
        </row>
        <row r="79">
          <cell r="A79">
            <v>16247</v>
          </cell>
          <cell r="B79" t="str">
            <v>PROYECTO DI: PLANTAS ELECTRICAS</v>
          </cell>
          <cell r="C79">
            <v>0</v>
          </cell>
          <cell r="D79">
            <v>85500</v>
          </cell>
          <cell r="E79">
            <v>85500</v>
          </cell>
          <cell r="F79">
            <v>0</v>
          </cell>
          <cell r="G79">
            <v>85500</v>
          </cell>
          <cell r="H79">
            <v>0</v>
          </cell>
        </row>
        <row r="80">
          <cell r="A80">
            <v>16248</v>
          </cell>
          <cell r="B80" t="str">
            <v>PROYECTO DPTO DE INFRAESTRUCTURA: CAMBIO DE ASCENSORES</v>
          </cell>
          <cell r="C80">
            <v>650000</v>
          </cell>
          <cell r="D80">
            <v>-289015</v>
          </cell>
          <cell r="E80">
            <v>360985</v>
          </cell>
          <cell r="F80">
            <v>103273.834</v>
          </cell>
          <cell r="G80">
            <v>257711.166</v>
          </cell>
          <cell r="H80">
            <v>28.608898984722359</v>
          </cell>
        </row>
        <row r="81">
          <cell r="A81">
            <v>16251</v>
          </cell>
          <cell r="B81" t="str">
            <v>PROYECTO DPTO DE INFRAESTRUCTURA: PLANTAS DE ENERGIA</v>
          </cell>
          <cell r="C81">
            <v>330000</v>
          </cell>
          <cell r="D81">
            <v>-330000</v>
          </cell>
          <cell r="E81">
            <v>0</v>
          </cell>
          <cell r="F81">
            <v>0</v>
          </cell>
          <cell r="G81">
            <v>0</v>
          </cell>
          <cell r="H81">
            <v>0</v>
          </cell>
        </row>
        <row r="82">
          <cell r="A82">
            <v>16253</v>
          </cell>
          <cell r="B82" t="str">
            <v>PROYECTO DPTO DE INFRAESTRUCTURA: PLANTAS DE ENERGIA</v>
          </cell>
          <cell r="C82">
            <v>260000</v>
          </cell>
          <cell r="D82">
            <v>-170000</v>
          </cell>
          <cell r="E82">
            <v>90000</v>
          </cell>
          <cell r="F82">
            <v>0</v>
          </cell>
          <cell r="G82">
            <v>90000</v>
          </cell>
          <cell r="H82">
            <v>0</v>
          </cell>
        </row>
        <row r="83">
          <cell r="A83">
            <v>16255</v>
          </cell>
          <cell r="B83" t="str">
            <v>PROYECTO DPTO DE INFRAESTRUCTURA: PLANTAS DE ENERGIA</v>
          </cell>
          <cell r="C83">
            <v>350000</v>
          </cell>
          <cell r="D83">
            <v>-133000</v>
          </cell>
          <cell r="E83">
            <v>217000</v>
          </cell>
          <cell r="F83">
            <v>0</v>
          </cell>
          <cell r="G83">
            <v>217000</v>
          </cell>
          <cell r="H83">
            <v>0</v>
          </cell>
        </row>
        <row r="84">
          <cell r="A84">
            <v>16261</v>
          </cell>
          <cell r="B84" t="str">
            <v>PROYECTO DI: PLANTAS ELECTRICAS</v>
          </cell>
          <cell r="C84">
            <v>0</v>
          </cell>
          <cell r="D84">
            <v>66500</v>
          </cell>
          <cell r="E84">
            <v>66500</v>
          </cell>
          <cell r="F84">
            <v>0</v>
          </cell>
          <cell r="G84">
            <v>66500</v>
          </cell>
          <cell r="H84">
            <v>0</v>
          </cell>
        </row>
        <row r="85">
          <cell r="A85">
            <v>16262</v>
          </cell>
          <cell r="B85" t="str">
            <v>PROYECTO DPTO DE INFRAESTRUCTURA: PLANTAS DE ENERGIA</v>
          </cell>
          <cell r="C85">
            <v>340000</v>
          </cell>
          <cell r="D85">
            <v>0</v>
          </cell>
          <cell r="E85">
            <v>340000</v>
          </cell>
          <cell r="F85">
            <v>0</v>
          </cell>
          <cell r="G85">
            <v>340000</v>
          </cell>
          <cell r="H85">
            <v>0</v>
          </cell>
        </row>
        <row r="86">
          <cell r="A86">
            <v>16265</v>
          </cell>
          <cell r="B86" t="str">
            <v>PROYECTO DPTO DE INFRAESTRUCTURA: SISTEMA DE AIRE ACONDICIONADO</v>
          </cell>
          <cell r="C86">
            <v>360000</v>
          </cell>
          <cell r="D86">
            <v>-120000</v>
          </cell>
          <cell r="E86">
            <v>240000</v>
          </cell>
          <cell r="F86">
            <v>44965.169000000002</v>
          </cell>
          <cell r="G86">
            <v>195034.83100000001</v>
          </cell>
          <cell r="H86">
            <v>18.735487083333336</v>
          </cell>
        </row>
        <row r="87">
          <cell r="A87">
            <v>16266</v>
          </cell>
          <cell r="B87" t="str">
            <v>PROYECTO DPTO DE INFRAESTRUCTURA: SISTEMA DE AIRE ACONDICIONADO</v>
          </cell>
          <cell r="C87">
            <v>200000</v>
          </cell>
          <cell r="D87">
            <v>-33373</v>
          </cell>
          <cell r="E87">
            <v>166627</v>
          </cell>
          <cell r="F87">
            <v>0</v>
          </cell>
          <cell r="G87">
            <v>166627</v>
          </cell>
          <cell r="H87">
            <v>0</v>
          </cell>
        </row>
        <row r="88">
          <cell r="A88">
            <v>16267</v>
          </cell>
          <cell r="B88" t="str">
            <v>PROYECTO DPTO DE INFRAESTRUCTURA: SISTEMA DE AIRE ACONDICIONADO</v>
          </cell>
          <cell r="C88">
            <v>40000</v>
          </cell>
          <cell r="D88">
            <v>107000</v>
          </cell>
          <cell r="E88">
            <v>147000</v>
          </cell>
          <cell r="F88">
            <v>0</v>
          </cell>
          <cell r="G88">
            <v>147000</v>
          </cell>
          <cell r="H88">
            <v>0</v>
          </cell>
        </row>
        <row r="89">
          <cell r="A89">
            <v>16268</v>
          </cell>
          <cell r="B89" t="str">
            <v>PROYECTO DPTO DE INFRAESTRUCTURA: SISTEMA DE AIRE ACONDICIONADO</v>
          </cell>
          <cell r="C89">
            <v>150000</v>
          </cell>
          <cell r="D89">
            <v>0</v>
          </cell>
          <cell r="E89">
            <v>150000</v>
          </cell>
          <cell r="F89">
            <v>0</v>
          </cell>
          <cell r="G89">
            <v>150000</v>
          </cell>
          <cell r="H89">
            <v>0</v>
          </cell>
        </row>
        <row r="90">
          <cell r="A90">
            <v>16269</v>
          </cell>
          <cell r="B90" t="str">
            <v>PROYECTO DI: SISTEMA AIRE ACONDICIONADO</v>
          </cell>
          <cell r="C90">
            <v>0</v>
          </cell>
          <cell r="D90">
            <v>167000</v>
          </cell>
          <cell r="E90">
            <v>167000</v>
          </cell>
          <cell r="F90">
            <v>0</v>
          </cell>
          <cell r="G90">
            <v>167000</v>
          </cell>
          <cell r="H90">
            <v>0</v>
          </cell>
        </row>
        <row r="91">
          <cell r="A91">
            <v>16270</v>
          </cell>
          <cell r="B91" t="str">
            <v>PROYECTO DPTO DE INFRAESTRUCTURA: SISTEMA DE AIRE ACONDICIONADO</v>
          </cell>
          <cell r="C91">
            <v>485000</v>
          </cell>
          <cell r="D91">
            <v>-485000</v>
          </cell>
          <cell r="E91">
            <v>0</v>
          </cell>
          <cell r="F91">
            <v>0</v>
          </cell>
          <cell r="G91">
            <v>0</v>
          </cell>
          <cell r="H91">
            <v>0</v>
          </cell>
        </row>
        <row r="92">
          <cell r="A92">
            <v>16271</v>
          </cell>
          <cell r="B92" t="str">
            <v>PROYECTO DPTO DE INFRAESTRUCTURA: PLANTAS DE ENERGIA</v>
          </cell>
          <cell r="C92">
            <v>300000</v>
          </cell>
          <cell r="D92">
            <v>-256000</v>
          </cell>
          <cell r="E92">
            <v>44000</v>
          </cell>
          <cell r="F92">
            <v>0</v>
          </cell>
          <cell r="G92">
            <v>44000</v>
          </cell>
          <cell r="H92">
            <v>0</v>
          </cell>
        </row>
        <row r="93">
          <cell r="A93">
            <v>16272</v>
          </cell>
          <cell r="B93" t="str">
            <v>PROYECTO DPTO DE INFRAESTRUCTURA: SISTEMA DE AIRE ACONDICIONADO</v>
          </cell>
          <cell r="C93">
            <v>40000</v>
          </cell>
          <cell r="D93">
            <v>147000</v>
          </cell>
          <cell r="E93">
            <v>187000</v>
          </cell>
          <cell r="F93">
            <v>0</v>
          </cell>
          <cell r="G93">
            <v>187000</v>
          </cell>
          <cell r="H93">
            <v>0</v>
          </cell>
        </row>
        <row r="94">
          <cell r="A94">
            <v>16273</v>
          </cell>
          <cell r="B94" t="str">
            <v>PROYECTO DPTO DE INFRAESTRUCTURA: SISTEMA DE AIRE ACONDICIONADO</v>
          </cell>
          <cell r="C94">
            <v>20500</v>
          </cell>
          <cell r="D94">
            <v>60000</v>
          </cell>
          <cell r="E94">
            <v>80500</v>
          </cell>
          <cell r="F94">
            <v>0</v>
          </cell>
          <cell r="G94">
            <v>80500</v>
          </cell>
          <cell r="H94">
            <v>0</v>
          </cell>
        </row>
        <row r="95">
          <cell r="A95">
            <v>16276</v>
          </cell>
          <cell r="B95" t="str">
            <v>PROYECTO FABRICA DE MONEDA: FRESADORA DE MUESTRAS RX</v>
          </cell>
          <cell r="C95">
            <v>0</v>
          </cell>
          <cell r="D95">
            <v>116000</v>
          </cell>
          <cell r="E95">
            <v>116000</v>
          </cell>
          <cell r="F95">
            <v>0</v>
          </cell>
          <cell r="G95">
            <v>116000</v>
          </cell>
          <cell r="H95">
            <v>0</v>
          </cell>
        </row>
        <row r="96">
          <cell r="A96">
            <v>16280</v>
          </cell>
          <cell r="B96" t="str">
            <v>PROYECTO FABRICA DE MONEDA: CRAQUEADOR DE AMONIACO</v>
          </cell>
          <cell r="C96">
            <v>484920</v>
          </cell>
          <cell r="D96">
            <v>-400000</v>
          </cell>
          <cell r="E96">
            <v>84920</v>
          </cell>
          <cell r="F96">
            <v>0</v>
          </cell>
          <cell r="G96">
            <v>84920</v>
          </cell>
          <cell r="H96">
            <v>0</v>
          </cell>
        </row>
        <row r="97">
          <cell r="A97">
            <v>163</v>
          </cell>
          <cell r="B97" t="str">
            <v>PROYECTO DPTO DE INFRAESTRUCTURA: ADECUACION</v>
          </cell>
          <cell r="C97">
            <v>112000</v>
          </cell>
          <cell r="D97">
            <v>15000</v>
          </cell>
          <cell r="E97">
            <v>127000</v>
          </cell>
          <cell r="F97">
            <v>181205.86</v>
          </cell>
          <cell r="G97">
            <v>-54205.859999999986</v>
          </cell>
          <cell r="H97">
            <v>142.68177952755906</v>
          </cell>
        </row>
        <row r="98">
          <cell r="A98">
            <v>16315</v>
          </cell>
          <cell r="B98" t="str">
            <v>CARRO METALICO</v>
          </cell>
          <cell r="C98">
            <v>0</v>
          </cell>
          <cell r="D98">
            <v>369</v>
          </cell>
          <cell r="E98">
            <v>369</v>
          </cell>
          <cell r="F98">
            <v>0</v>
          </cell>
          <cell r="G98">
            <v>369</v>
          </cell>
          <cell r="H98">
            <v>0</v>
          </cell>
        </row>
        <row r="99">
          <cell r="A99">
            <v>16316</v>
          </cell>
          <cell r="B99" t="str">
            <v>CARRO METALICO</v>
          </cell>
          <cell r="C99">
            <v>0</v>
          </cell>
          <cell r="D99">
            <v>701</v>
          </cell>
          <cell r="E99">
            <v>701</v>
          </cell>
          <cell r="F99">
            <v>0</v>
          </cell>
          <cell r="G99">
            <v>701</v>
          </cell>
          <cell r="H99">
            <v>0</v>
          </cell>
        </row>
        <row r="100">
          <cell r="A100">
            <v>16329</v>
          </cell>
          <cell r="B100" t="str">
            <v>ESTANTERIA METALICA</v>
          </cell>
          <cell r="C100">
            <v>0</v>
          </cell>
          <cell r="D100">
            <v>13072</v>
          </cell>
          <cell r="E100">
            <v>13072</v>
          </cell>
          <cell r="F100">
            <v>0</v>
          </cell>
          <cell r="G100">
            <v>13072</v>
          </cell>
          <cell r="H100">
            <v>0</v>
          </cell>
        </row>
        <row r="101">
          <cell r="A101">
            <v>16333</v>
          </cell>
          <cell r="B101" t="str">
            <v>ESTANTERIA METALICA</v>
          </cell>
          <cell r="C101">
            <v>0</v>
          </cell>
          <cell r="D101">
            <v>32803</v>
          </cell>
          <cell r="E101">
            <v>32803</v>
          </cell>
          <cell r="F101">
            <v>0</v>
          </cell>
          <cell r="G101">
            <v>32803</v>
          </cell>
          <cell r="H101">
            <v>0</v>
          </cell>
        </row>
        <row r="102">
          <cell r="A102">
            <v>16348</v>
          </cell>
          <cell r="B102" t="str">
            <v>MESA DE MADERA</v>
          </cell>
          <cell r="C102">
            <v>0</v>
          </cell>
          <cell r="D102">
            <v>1488</v>
          </cell>
          <cell r="E102">
            <v>1488</v>
          </cell>
          <cell r="F102">
            <v>1487.5</v>
          </cell>
          <cell r="G102">
            <v>0.5</v>
          </cell>
          <cell r="H102">
            <v>99.966397849462368</v>
          </cell>
        </row>
        <row r="103">
          <cell r="A103">
            <v>16354</v>
          </cell>
          <cell r="B103" t="str">
            <v>MESA METALICA</v>
          </cell>
          <cell r="C103">
            <v>0</v>
          </cell>
          <cell r="D103">
            <v>2614</v>
          </cell>
          <cell r="E103">
            <v>2614</v>
          </cell>
          <cell r="F103">
            <v>2613.2399999999998</v>
          </cell>
          <cell r="G103">
            <v>0.76000000000021828</v>
          </cell>
          <cell r="H103">
            <v>99.970925784238702</v>
          </cell>
        </row>
        <row r="104">
          <cell r="A104">
            <v>16357</v>
          </cell>
          <cell r="B104" t="str">
            <v>PLANOTECA METALICA</v>
          </cell>
          <cell r="C104">
            <v>0</v>
          </cell>
          <cell r="D104">
            <v>653</v>
          </cell>
          <cell r="E104">
            <v>653</v>
          </cell>
          <cell r="F104">
            <v>0</v>
          </cell>
          <cell r="G104">
            <v>653</v>
          </cell>
          <cell r="H104">
            <v>0</v>
          </cell>
        </row>
        <row r="105">
          <cell r="A105">
            <v>16358</v>
          </cell>
          <cell r="B105" t="str">
            <v>PLANOTECA METALICA</v>
          </cell>
          <cell r="C105">
            <v>0</v>
          </cell>
          <cell r="D105">
            <v>1143</v>
          </cell>
          <cell r="E105">
            <v>1143</v>
          </cell>
          <cell r="F105">
            <v>0</v>
          </cell>
          <cell r="G105">
            <v>1143</v>
          </cell>
          <cell r="H105">
            <v>0</v>
          </cell>
        </row>
        <row r="106">
          <cell r="A106">
            <v>16393</v>
          </cell>
          <cell r="B106" t="str">
            <v>SILLA FIJA</v>
          </cell>
          <cell r="C106">
            <v>0</v>
          </cell>
          <cell r="D106">
            <v>2812</v>
          </cell>
          <cell r="E106">
            <v>2812</v>
          </cell>
          <cell r="F106">
            <v>0</v>
          </cell>
          <cell r="G106">
            <v>2812</v>
          </cell>
          <cell r="H106">
            <v>0</v>
          </cell>
        </row>
        <row r="107">
          <cell r="A107">
            <v>16395</v>
          </cell>
          <cell r="B107" t="str">
            <v>SILLA FIJA</v>
          </cell>
          <cell r="C107">
            <v>0</v>
          </cell>
          <cell r="D107">
            <v>6863</v>
          </cell>
          <cell r="E107">
            <v>6863</v>
          </cell>
          <cell r="F107">
            <v>0</v>
          </cell>
          <cell r="G107">
            <v>6863</v>
          </cell>
          <cell r="H107">
            <v>0</v>
          </cell>
        </row>
        <row r="108">
          <cell r="A108">
            <v>16400</v>
          </cell>
          <cell r="B108" t="str">
            <v>SOFA</v>
          </cell>
          <cell r="C108">
            <v>0</v>
          </cell>
          <cell r="D108">
            <v>625</v>
          </cell>
          <cell r="E108">
            <v>625</v>
          </cell>
          <cell r="F108">
            <v>0</v>
          </cell>
          <cell r="G108">
            <v>625</v>
          </cell>
          <cell r="H108">
            <v>0</v>
          </cell>
        </row>
        <row r="109">
          <cell r="A109">
            <v>16425</v>
          </cell>
          <cell r="B109" t="str">
            <v>MESA</v>
          </cell>
          <cell r="C109">
            <v>0</v>
          </cell>
          <cell r="D109">
            <v>894</v>
          </cell>
          <cell r="E109">
            <v>894</v>
          </cell>
          <cell r="F109">
            <v>893.69</v>
          </cell>
          <cell r="G109">
            <v>0.30999999999994543</v>
          </cell>
          <cell r="H109">
            <v>99.965324384787479</v>
          </cell>
        </row>
        <row r="110">
          <cell r="A110">
            <v>16427</v>
          </cell>
          <cell r="B110" t="str">
            <v>MESA</v>
          </cell>
          <cell r="C110">
            <v>0</v>
          </cell>
          <cell r="D110">
            <v>3192</v>
          </cell>
          <cell r="E110">
            <v>3192</v>
          </cell>
          <cell r="F110">
            <v>0</v>
          </cell>
          <cell r="G110">
            <v>3192</v>
          </cell>
          <cell r="H110">
            <v>0</v>
          </cell>
        </row>
        <row r="111">
          <cell r="A111">
            <v>16429</v>
          </cell>
          <cell r="B111" t="str">
            <v>MESA</v>
          </cell>
          <cell r="C111">
            <v>0</v>
          </cell>
          <cell r="D111">
            <v>10561</v>
          </cell>
          <cell r="E111">
            <v>10561</v>
          </cell>
          <cell r="F111">
            <v>0</v>
          </cell>
          <cell r="G111">
            <v>10561</v>
          </cell>
          <cell r="H111">
            <v>0</v>
          </cell>
        </row>
        <row r="112">
          <cell r="A112">
            <v>16443</v>
          </cell>
          <cell r="B112" t="str">
            <v>PROYECTO DPTO DE INFRAESTRUCTURA: SUBESTACION ELECTRICA</v>
          </cell>
          <cell r="C112">
            <v>400000</v>
          </cell>
          <cell r="D112">
            <v>-14300</v>
          </cell>
          <cell r="E112">
            <v>385700</v>
          </cell>
          <cell r="F112">
            <v>0</v>
          </cell>
          <cell r="G112">
            <v>385700</v>
          </cell>
          <cell r="H112">
            <v>0</v>
          </cell>
        </row>
        <row r="113">
          <cell r="A113">
            <v>16444</v>
          </cell>
          <cell r="B113" t="str">
            <v>UPS TIPO INDUSTRIAL</v>
          </cell>
          <cell r="C113">
            <v>50000</v>
          </cell>
          <cell r="D113">
            <v>19800</v>
          </cell>
          <cell r="E113">
            <v>69800</v>
          </cell>
          <cell r="F113">
            <v>193153.12299999999</v>
          </cell>
          <cell r="G113">
            <v>-123353.12300000001</v>
          </cell>
          <cell r="H113">
            <v>276.72367191977077</v>
          </cell>
        </row>
        <row r="114">
          <cell r="A114">
            <v>16447</v>
          </cell>
          <cell r="B114" t="str">
            <v>PROYECTO DPTO DE INFRAESTRUCTURA: SISTEMA DE AIRE ACONDICIONADO</v>
          </cell>
          <cell r="C114">
            <v>40000</v>
          </cell>
          <cell r="D114">
            <v>-40000</v>
          </cell>
          <cell r="E114">
            <v>0</v>
          </cell>
          <cell r="F114">
            <v>0</v>
          </cell>
          <cell r="G114">
            <v>0</v>
          </cell>
          <cell r="H114">
            <v>0</v>
          </cell>
        </row>
        <row r="115">
          <cell r="A115">
            <v>16448</v>
          </cell>
          <cell r="B115" t="str">
            <v>PROYECTO DPTO DE INFRAESTRUCTURA: SISTEMA DE AIRE ACONDICIONADO</v>
          </cell>
          <cell r="C115">
            <v>35000</v>
          </cell>
          <cell r="D115">
            <v>-35000</v>
          </cell>
          <cell r="E115">
            <v>0</v>
          </cell>
          <cell r="F115">
            <v>0</v>
          </cell>
          <cell r="G115">
            <v>0</v>
          </cell>
          <cell r="H115">
            <v>0</v>
          </cell>
        </row>
        <row r="116">
          <cell r="A116">
            <v>16449</v>
          </cell>
          <cell r="B116" t="str">
            <v>UPS TIPO INDUSTRIAL</v>
          </cell>
          <cell r="C116">
            <v>9000</v>
          </cell>
          <cell r="D116">
            <v>4800</v>
          </cell>
          <cell r="E116">
            <v>13800</v>
          </cell>
          <cell r="F116">
            <v>7632.5510000000004</v>
          </cell>
          <cell r="G116">
            <v>6167.4489999999996</v>
          </cell>
          <cell r="H116">
            <v>55.308340579710148</v>
          </cell>
        </row>
        <row r="117">
          <cell r="A117">
            <v>16450</v>
          </cell>
          <cell r="B117" t="str">
            <v>UPS TIPO INDUSTRIAL</v>
          </cell>
          <cell r="C117">
            <v>37000</v>
          </cell>
          <cell r="D117">
            <v>20400</v>
          </cell>
          <cell r="E117">
            <v>57400</v>
          </cell>
          <cell r="F117">
            <v>0</v>
          </cell>
          <cell r="G117">
            <v>57400</v>
          </cell>
          <cell r="H117">
            <v>0</v>
          </cell>
        </row>
        <row r="118">
          <cell r="A118">
            <v>16451</v>
          </cell>
          <cell r="B118" t="str">
            <v>PROYECTO DPTO DE INFRAESTRUCTURA: SISTEMA DE AIRE ACONDICIONADO</v>
          </cell>
          <cell r="C118">
            <v>40000</v>
          </cell>
          <cell r="D118">
            <v>-40000</v>
          </cell>
          <cell r="E118">
            <v>0</v>
          </cell>
          <cell r="F118">
            <v>0</v>
          </cell>
          <cell r="G118">
            <v>0</v>
          </cell>
          <cell r="H118">
            <v>0</v>
          </cell>
        </row>
        <row r="119">
          <cell r="A119">
            <v>16454</v>
          </cell>
          <cell r="B119" t="str">
            <v>PROYECTO DPTO DE INFRAESTRUCTURA: EXTINCIÓN DE INCENDIO</v>
          </cell>
          <cell r="C119">
            <v>57000</v>
          </cell>
          <cell r="D119">
            <v>9500</v>
          </cell>
          <cell r="E119">
            <v>66500</v>
          </cell>
          <cell r="F119">
            <v>0</v>
          </cell>
          <cell r="G119">
            <v>66500</v>
          </cell>
          <cell r="H119">
            <v>0</v>
          </cell>
        </row>
        <row r="120">
          <cell r="A120">
            <v>16455</v>
          </cell>
          <cell r="B120" t="str">
            <v>PROYECTO DPTO DE INFRAESTRUCTURA: EXTINCIÓN DE INCENDIO</v>
          </cell>
          <cell r="C120">
            <v>59000</v>
          </cell>
          <cell r="D120">
            <v>14910</v>
          </cell>
          <cell r="E120">
            <v>73910</v>
          </cell>
          <cell r="F120">
            <v>0</v>
          </cell>
          <cell r="G120">
            <v>73910</v>
          </cell>
          <cell r="H120">
            <v>0</v>
          </cell>
        </row>
        <row r="121">
          <cell r="A121">
            <v>16456</v>
          </cell>
          <cell r="B121" t="str">
            <v>PROYECTO DPTO DE INFRAESTRUCTURA: EXTINCIÓN DE INCENDIO</v>
          </cell>
          <cell r="C121">
            <v>94000</v>
          </cell>
          <cell r="D121">
            <v>-20335</v>
          </cell>
          <cell r="E121">
            <v>73665</v>
          </cell>
          <cell r="F121">
            <v>0</v>
          </cell>
          <cell r="G121">
            <v>73665</v>
          </cell>
          <cell r="H121">
            <v>0</v>
          </cell>
        </row>
        <row r="122">
          <cell r="A122">
            <v>16457</v>
          </cell>
          <cell r="B122" t="str">
            <v>PROYECTO DPTO DE INFRAESTRUCTURA: EXTINCIÓN DE INCENDIO</v>
          </cell>
          <cell r="C122">
            <v>52000</v>
          </cell>
          <cell r="D122">
            <v>5425</v>
          </cell>
          <cell r="E122">
            <v>57425</v>
          </cell>
          <cell r="F122">
            <v>0</v>
          </cell>
          <cell r="G122">
            <v>57425</v>
          </cell>
          <cell r="H122">
            <v>0</v>
          </cell>
        </row>
        <row r="123">
          <cell r="A123">
            <v>16461</v>
          </cell>
          <cell r="B123" t="str">
            <v>PROYECTO DPTO DE INFRAESTRUCTURA: PLANTAS DE ENERGIA</v>
          </cell>
          <cell r="C123">
            <v>315500</v>
          </cell>
          <cell r="D123">
            <v>0</v>
          </cell>
          <cell r="E123">
            <v>315500</v>
          </cell>
          <cell r="F123">
            <v>0</v>
          </cell>
          <cell r="G123">
            <v>315500</v>
          </cell>
          <cell r="H123">
            <v>0</v>
          </cell>
        </row>
        <row r="124">
          <cell r="A124">
            <v>16462</v>
          </cell>
          <cell r="B124" t="str">
            <v>PROYECTO DPTO DE INFRAESTRUCTURA: PLANTAS DE ENERGIA</v>
          </cell>
          <cell r="C124">
            <v>150000</v>
          </cell>
          <cell r="D124">
            <v>-52000</v>
          </cell>
          <cell r="E124">
            <v>98000</v>
          </cell>
          <cell r="F124">
            <v>0</v>
          </cell>
          <cell r="G124">
            <v>98000</v>
          </cell>
          <cell r="H124">
            <v>0</v>
          </cell>
        </row>
        <row r="125">
          <cell r="A125">
            <v>16465</v>
          </cell>
          <cell r="B125" t="str">
            <v>PROYECTO DEPTO DE INFRAESTRUCTURA: PLANTAS DE ENERGIA</v>
          </cell>
          <cell r="C125">
            <v>0</v>
          </cell>
          <cell r="D125">
            <v>50000</v>
          </cell>
          <cell r="E125">
            <v>50000</v>
          </cell>
          <cell r="F125">
            <v>0</v>
          </cell>
          <cell r="G125">
            <v>50000</v>
          </cell>
          <cell r="H125">
            <v>0</v>
          </cell>
        </row>
        <row r="126">
          <cell r="A126">
            <v>16466</v>
          </cell>
          <cell r="B126" t="str">
            <v>PROYECTO DEPTO DE INFRAESTRUCTURA: PLANTAS DE ENERGIA</v>
          </cell>
          <cell r="C126">
            <v>0</v>
          </cell>
          <cell r="D126">
            <v>50000</v>
          </cell>
          <cell r="E126">
            <v>50000</v>
          </cell>
          <cell r="F126">
            <v>0</v>
          </cell>
          <cell r="G126">
            <v>50000</v>
          </cell>
          <cell r="H126">
            <v>0</v>
          </cell>
        </row>
        <row r="127">
          <cell r="A127">
            <v>16470</v>
          </cell>
          <cell r="B127" t="str">
            <v>PROYECTO DE REDIMENSIONAMIENTO DEL CENTRO CULTURAL</v>
          </cell>
          <cell r="C127">
            <v>0</v>
          </cell>
          <cell r="D127">
            <v>56268</v>
          </cell>
          <cell r="E127">
            <v>56268</v>
          </cell>
          <cell r="F127">
            <v>54848.86</v>
          </cell>
          <cell r="G127">
            <v>1419.1399999999994</v>
          </cell>
          <cell r="H127">
            <v>97.477891519158305</v>
          </cell>
        </row>
        <row r="128">
          <cell r="A128">
            <v>16471</v>
          </cell>
          <cell r="B128" t="str">
            <v>PROYECTO DE REDIMENSIONAMIENTO DEL CENTRO CULTURAL</v>
          </cell>
          <cell r="C128">
            <v>0</v>
          </cell>
          <cell r="D128">
            <v>48727</v>
          </cell>
          <cell r="E128">
            <v>48727</v>
          </cell>
          <cell r="F128">
            <v>47498.322999999997</v>
          </cell>
          <cell r="G128">
            <v>1228.6770000000033</v>
          </cell>
          <cell r="H128">
            <v>97.47844726742872</v>
          </cell>
        </row>
        <row r="129">
          <cell r="A129">
            <v>16483</v>
          </cell>
          <cell r="B129" t="str">
            <v>MONTACARGA</v>
          </cell>
          <cell r="C129">
            <v>69979</v>
          </cell>
          <cell r="D129">
            <v>7983</v>
          </cell>
          <cell r="E129">
            <v>77962</v>
          </cell>
          <cell r="F129">
            <v>110443.9</v>
          </cell>
          <cell r="G129">
            <v>-32481.899999999994</v>
          </cell>
          <cell r="H129">
            <v>141.66375926733537</v>
          </cell>
        </row>
        <row r="130">
          <cell r="A130">
            <v>16489</v>
          </cell>
          <cell r="B130" t="str">
            <v>MONTACARGA</v>
          </cell>
          <cell r="C130">
            <v>191912</v>
          </cell>
          <cell r="D130">
            <v>20514</v>
          </cell>
          <cell r="E130">
            <v>212426</v>
          </cell>
          <cell r="F130">
            <v>298109.38400000002</v>
          </cell>
          <cell r="G130">
            <v>-85683.38400000002</v>
          </cell>
          <cell r="H130">
            <v>140.33563876361652</v>
          </cell>
        </row>
        <row r="131">
          <cell r="A131">
            <v>16503</v>
          </cell>
          <cell r="B131" t="str">
            <v>TABLET</v>
          </cell>
          <cell r="C131">
            <v>0</v>
          </cell>
          <cell r="D131">
            <v>137984</v>
          </cell>
          <cell r="E131">
            <v>137984</v>
          </cell>
          <cell r="F131">
            <v>0</v>
          </cell>
          <cell r="G131">
            <v>137984</v>
          </cell>
          <cell r="H131">
            <v>0</v>
          </cell>
        </row>
        <row r="132">
          <cell r="A132">
            <v>16508</v>
          </cell>
          <cell r="B132" t="str">
            <v>COMPUTADOR PERSONAL DE ESCRITORIO</v>
          </cell>
          <cell r="C132">
            <v>0</v>
          </cell>
          <cell r="D132">
            <v>17669</v>
          </cell>
          <cell r="E132">
            <v>17669</v>
          </cell>
          <cell r="F132">
            <v>0</v>
          </cell>
          <cell r="G132">
            <v>17669</v>
          </cell>
          <cell r="H132">
            <v>0</v>
          </cell>
        </row>
        <row r="133">
          <cell r="A133">
            <v>16509</v>
          </cell>
          <cell r="B133" t="str">
            <v>COMPUTADOR PERSONAL DE ESCRITORIO</v>
          </cell>
          <cell r="C133">
            <v>0</v>
          </cell>
          <cell r="D133">
            <v>17669</v>
          </cell>
          <cell r="E133">
            <v>17669</v>
          </cell>
          <cell r="F133">
            <v>0</v>
          </cell>
          <cell r="G133">
            <v>17669</v>
          </cell>
          <cell r="H133">
            <v>0</v>
          </cell>
        </row>
        <row r="134">
          <cell r="A134">
            <v>16511</v>
          </cell>
          <cell r="B134" t="str">
            <v>VIDEO WALL</v>
          </cell>
          <cell r="C134">
            <v>0</v>
          </cell>
          <cell r="D134">
            <v>17144</v>
          </cell>
          <cell r="E134">
            <v>17144</v>
          </cell>
          <cell r="F134">
            <v>0</v>
          </cell>
          <cell r="G134">
            <v>17144</v>
          </cell>
          <cell r="H134">
            <v>0</v>
          </cell>
        </row>
        <row r="135">
          <cell r="A135">
            <v>16512</v>
          </cell>
          <cell r="B135" t="str">
            <v>VIDEO WALL</v>
          </cell>
          <cell r="C135">
            <v>0</v>
          </cell>
          <cell r="D135">
            <v>3480</v>
          </cell>
          <cell r="E135">
            <v>3480</v>
          </cell>
          <cell r="F135">
            <v>974.4</v>
          </cell>
          <cell r="G135">
            <v>2505.6</v>
          </cell>
          <cell r="H135">
            <v>27.999999999999996</v>
          </cell>
        </row>
        <row r="136">
          <cell r="A136">
            <v>16514</v>
          </cell>
          <cell r="B136" t="str">
            <v>PROYECTO DPTO DE INFRAESTRUCTURA: SUBESTACION ELECTRICA</v>
          </cell>
          <cell r="C136">
            <v>100000</v>
          </cell>
          <cell r="D136">
            <v>-100000</v>
          </cell>
          <cell r="E136">
            <v>0</v>
          </cell>
          <cell r="F136">
            <v>0</v>
          </cell>
          <cell r="G136">
            <v>0</v>
          </cell>
          <cell r="H136">
            <v>0</v>
          </cell>
        </row>
        <row r="137">
          <cell r="A137">
            <v>16515</v>
          </cell>
          <cell r="B137" t="str">
            <v>PROYECTO DEPTO DE INFRAESTRUCTURA: SUBESTACION ELECTRICA</v>
          </cell>
          <cell r="C137">
            <v>0</v>
          </cell>
          <cell r="D137">
            <v>77000</v>
          </cell>
          <cell r="E137">
            <v>77000</v>
          </cell>
          <cell r="F137">
            <v>0</v>
          </cell>
          <cell r="G137">
            <v>77000</v>
          </cell>
          <cell r="H137">
            <v>0</v>
          </cell>
        </row>
        <row r="138">
          <cell r="A138">
            <v>16516</v>
          </cell>
          <cell r="B138" t="str">
            <v>PROYECTO DEPTO DE INFRAESTRUCTURA: SUBESTACION ELECTRICA</v>
          </cell>
          <cell r="C138">
            <v>0</v>
          </cell>
          <cell r="D138">
            <v>72000</v>
          </cell>
          <cell r="E138">
            <v>72000</v>
          </cell>
          <cell r="F138">
            <v>0</v>
          </cell>
          <cell r="G138">
            <v>72000</v>
          </cell>
          <cell r="H138">
            <v>0</v>
          </cell>
        </row>
        <row r="139">
          <cell r="A139">
            <v>16517</v>
          </cell>
          <cell r="B139" t="str">
            <v>PROYECTO DEPTO DE INFRAESTRUCTURA: SUBESTACION ELECTRICA</v>
          </cell>
          <cell r="C139">
            <v>0</v>
          </cell>
          <cell r="D139">
            <v>57000</v>
          </cell>
          <cell r="E139">
            <v>57000</v>
          </cell>
          <cell r="F139">
            <v>0</v>
          </cell>
          <cell r="G139">
            <v>57000</v>
          </cell>
          <cell r="H139">
            <v>0</v>
          </cell>
        </row>
        <row r="140">
          <cell r="A140">
            <v>16518</v>
          </cell>
          <cell r="B140" t="str">
            <v>PROYECTO DEPTO DE INFRAESTRUCTURA: SUBESTACION ELECTRICA</v>
          </cell>
          <cell r="C140">
            <v>0</v>
          </cell>
          <cell r="D140">
            <v>97000</v>
          </cell>
          <cell r="E140">
            <v>97000</v>
          </cell>
          <cell r="F140">
            <v>0</v>
          </cell>
          <cell r="G140">
            <v>97000</v>
          </cell>
          <cell r="H140">
            <v>0</v>
          </cell>
        </row>
        <row r="141">
          <cell r="A141">
            <v>16519</v>
          </cell>
          <cell r="B141" t="str">
            <v>PROYECTO DEPTO DE INFRAESTRUCTURA: SUBESTACION ELECTRICA</v>
          </cell>
          <cell r="C141">
            <v>0</v>
          </cell>
          <cell r="D141">
            <v>75000</v>
          </cell>
          <cell r="E141">
            <v>75000</v>
          </cell>
          <cell r="F141">
            <v>0</v>
          </cell>
          <cell r="G141">
            <v>75000</v>
          </cell>
          <cell r="H141">
            <v>0</v>
          </cell>
        </row>
        <row r="142">
          <cell r="A142">
            <v>16528</v>
          </cell>
          <cell r="B142" t="str">
            <v>PROYECTO DEPTO DE INFRAESTRUCTURA: SUBESTACION ELECTRICA</v>
          </cell>
          <cell r="C142">
            <v>0</v>
          </cell>
          <cell r="D142">
            <v>66000</v>
          </cell>
          <cell r="E142">
            <v>66000</v>
          </cell>
          <cell r="F142">
            <v>0</v>
          </cell>
          <cell r="G142">
            <v>66000</v>
          </cell>
          <cell r="H142">
            <v>0</v>
          </cell>
        </row>
        <row r="143">
          <cell r="A143">
            <v>16529</v>
          </cell>
          <cell r="B143" t="str">
            <v>PROYECTO DEPTO DE INFRAESTRUCTURA: SUBESTACION ELECTRICA</v>
          </cell>
          <cell r="C143">
            <v>0</v>
          </cell>
          <cell r="D143">
            <v>61000</v>
          </cell>
          <cell r="E143">
            <v>61000</v>
          </cell>
          <cell r="F143">
            <v>0</v>
          </cell>
          <cell r="G143">
            <v>61000</v>
          </cell>
          <cell r="H143">
            <v>0</v>
          </cell>
        </row>
        <row r="144">
          <cell r="A144">
            <v>16530</v>
          </cell>
          <cell r="B144" t="str">
            <v>PROYECTO DEPTO DE INFRAESTRUCTURA: SUBESTACION ELECTRICA</v>
          </cell>
          <cell r="C144">
            <v>0</v>
          </cell>
          <cell r="D144">
            <v>87000</v>
          </cell>
          <cell r="E144">
            <v>87000</v>
          </cell>
          <cell r="F144">
            <v>0</v>
          </cell>
          <cell r="G144">
            <v>87000</v>
          </cell>
          <cell r="H144">
            <v>0</v>
          </cell>
        </row>
        <row r="145">
          <cell r="A145">
            <v>16531</v>
          </cell>
          <cell r="B145" t="str">
            <v>PROYECTO DEPTO DE INFRAESTRUCTURA: SUBESTACION ELECTRICA</v>
          </cell>
          <cell r="C145">
            <v>0</v>
          </cell>
          <cell r="D145">
            <v>69000</v>
          </cell>
          <cell r="E145">
            <v>69000</v>
          </cell>
          <cell r="F145">
            <v>0</v>
          </cell>
          <cell r="G145">
            <v>69000</v>
          </cell>
          <cell r="H145">
            <v>0</v>
          </cell>
        </row>
        <row r="146">
          <cell r="A146">
            <v>16537</v>
          </cell>
          <cell r="B146" t="str">
            <v>UPS TIPO INDUSTRIAL</v>
          </cell>
          <cell r="C146">
            <v>228000</v>
          </cell>
          <cell r="D146">
            <v>124000</v>
          </cell>
          <cell r="E146">
            <v>352000</v>
          </cell>
          <cell r="F146">
            <v>0</v>
          </cell>
          <cell r="G146">
            <v>352000</v>
          </cell>
          <cell r="H146">
            <v>0</v>
          </cell>
        </row>
        <row r="147">
          <cell r="A147">
            <v>16538</v>
          </cell>
          <cell r="B147" t="str">
            <v>PROYECTO IMPRENTA DE BILLETES: ACTUALIZACIÓN SOFTWARE PARA EL EQUIPO COBRA</v>
          </cell>
          <cell r="C147">
            <v>15000</v>
          </cell>
          <cell r="D147">
            <v>38000</v>
          </cell>
          <cell r="E147">
            <v>53000</v>
          </cell>
          <cell r="F147">
            <v>0</v>
          </cell>
          <cell r="G147">
            <v>53000</v>
          </cell>
          <cell r="H147">
            <v>0</v>
          </cell>
        </row>
        <row r="148">
          <cell r="A148">
            <v>16541</v>
          </cell>
          <cell r="B148" t="str">
            <v>Software aplicativo - Motor de pagos DCIN y DSP</v>
          </cell>
          <cell r="C148">
            <v>2908558</v>
          </cell>
          <cell r="D148">
            <v>-1063052</v>
          </cell>
          <cell r="E148">
            <v>1845506</v>
          </cell>
          <cell r="F148">
            <v>13491.525</v>
          </cell>
          <cell r="G148">
            <v>1832014.4749999996</v>
          </cell>
          <cell r="H148">
            <v>0.73104747424283634</v>
          </cell>
        </row>
        <row r="149">
          <cell r="A149">
            <v>16557</v>
          </cell>
          <cell r="B149" t="str">
            <v>PROYECTO DG-T -DTIN: ESCRITORIOS VIRTUALES</v>
          </cell>
          <cell r="C149">
            <v>1141308</v>
          </cell>
          <cell r="D149">
            <v>-839308</v>
          </cell>
          <cell r="E149">
            <v>302000</v>
          </cell>
          <cell r="F149">
            <v>106127.67399</v>
          </cell>
          <cell r="G149">
            <v>195872.32601000002</v>
          </cell>
          <cell r="H149">
            <v>35.141613903973507</v>
          </cell>
        </row>
        <row r="150">
          <cell r="A150">
            <v>16559</v>
          </cell>
          <cell r="B150" t="str">
            <v>Cartelera Digital</v>
          </cell>
          <cell r="C150">
            <v>0</v>
          </cell>
          <cell r="D150">
            <v>18380</v>
          </cell>
          <cell r="E150">
            <v>18380</v>
          </cell>
          <cell r="F150">
            <v>0</v>
          </cell>
          <cell r="G150">
            <v>18380</v>
          </cell>
          <cell r="H150">
            <v>0</v>
          </cell>
        </row>
        <row r="151">
          <cell r="A151">
            <v>16578</v>
          </cell>
          <cell r="B151" t="str">
            <v>DETECTOR ELECTRONICO PARA LIBROS</v>
          </cell>
          <cell r="C151">
            <v>0</v>
          </cell>
          <cell r="D151">
            <v>2878</v>
          </cell>
          <cell r="E151">
            <v>2878</v>
          </cell>
          <cell r="F151">
            <v>0</v>
          </cell>
          <cell r="G151">
            <v>2878</v>
          </cell>
          <cell r="H151">
            <v>0</v>
          </cell>
        </row>
        <row r="152">
          <cell r="A152">
            <v>16579</v>
          </cell>
          <cell r="B152" t="str">
            <v>DETECTOR ELECTRONICO PARA LIBROS</v>
          </cell>
          <cell r="C152">
            <v>0</v>
          </cell>
          <cell r="D152">
            <v>3585</v>
          </cell>
          <cell r="E152">
            <v>3585</v>
          </cell>
          <cell r="F152">
            <v>0</v>
          </cell>
          <cell r="G152">
            <v>3585</v>
          </cell>
          <cell r="H152">
            <v>0</v>
          </cell>
        </row>
        <row r="153">
          <cell r="A153">
            <v>16581</v>
          </cell>
          <cell r="B153" t="str">
            <v>SOFTWARE APLICATIVO - IDM</v>
          </cell>
          <cell r="C153">
            <v>1000000</v>
          </cell>
          <cell r="D153">
            <v>-15000</v>
          </cell>
          <cell r="E153">
            <v>985000</v>
          </cell>
          <cell r="F153">
            <v>637874.81175999995</v>
          </cell>
          <cell r="G153">
            <v>347125.18823999999</v>
          </cell>
          <cell r="H153">
            <v>64.758864138071061</v>
          </cell>
        </row>
        <row r="154">
          <cell r="A154">
            <v>16586</v>
          </cell>
          <cell r="B154" t="str">
            <v>PROYECTO TECNICO INDUSTRIAL: EQUIPO PARA MEDICION DE SEÑAL MAGNÉTICA</v>
          </cell>
          <cell r="C154">
            <v>150000</v>
          </cell>
          <cell r="D154">
            <v>17000</v>
          </cell>
          <cell r="E154">
            <v>167000</v>
          </cell>
          <cell r="F154">
            <v>0</v>
          </cell>
          <cell r="G154">
            <v>167000</v>
          </cell>
          <cell r="H154">
            <v>0</v>
          </cell>
        </row>
        <row r="155">
          <cell r="A155">
            <v>16587</v>
          </cell>
          <cell r="B155" t="str">
            <v>PROYECTO TECNICO INDUSTRIAL: EQUIPO QUALITY CONTROL DEVICE -QCD 250</v>
          </cell>
          <cell r="C155">
            <v>180000</v>
          </cell>
          <cell r="D155">
            <v>-180000</v>
          </cell>
          <cell r="E155">
            <v>0</v>
          </cell>
          <cell r="F155">
            <v>0</v>
          </cell>
          <cell r="G155">
            <v>0</v>
          </cell>
          <cell r="H155">
            <v>0</v>
          </cell>
        </row>
        <row r="156">
          <cell r="A156">
            <v>16591</v>
          </cell>
          <cell r="B156" t="str">
            <v>INSTRUMENTO MUSICAL</v>
          </cell>
          <cell r="C156">
            <v>116100</v>
          </cell>
          <cell r="D156">
            <v>-600</v>
          </cell>
          <cell r="E156">
            <v>115500</v>
          </cell>
          <cell r="F156">
            <v>0</v>
          </cell>
          <cell r="G156">
            <v>115500</v>
          </cell>
          <cell r="H156">
            <v>0</v>
          </cell>
        </row>
        <row r="157">
          <cell r="A157">
            <v>16592</v>
          </cell>
          <cell r="B157" t="str">
            <v>MAQUINA PRESS PECHO</v>
          </cell>
          <cell r="C157">
            <v>2000</v>
          </cell>
          <cell r="D157">
            <v>0</v>
          </cell>
          <cell r="E157">
            <v>2000</v>
          </cell>
          <cell r="F157">
            <v>1902.3989999999999</v>
          </cell>
          <cell r="G157">
            <v>97.601000000000113</v>
          </cell>
          <cell r="H157">
            <v>95.119950000000003</v>
          </cell>
        </row>
        <row r="158">
          <cell r="A158">
            <v>16593</v>
          </cell>
          <cell r="B158" t="str">
            <v>EXTINTOR MULTIPROPOSITO</v>
          </cell>
          <cell r="C158">
            <v>540</v>
          </cell>
          <cell r="D158">
            <v>0</v>
          </cell>
          <cell r="E158">
            <v>540</v>
          </cell>
          <cell r="F158">
            <v>0</v>
          </cell>
          <cell r="G158">
            <v>540</v>
          </cell>
          <cell r="H158">
            <v>0</v>
          </cell>
        </row>
        <row r="159">
          <cell r="A159">
            <v>16594</v>
          </cell>
          <cell r="B159" t="str">
            <v>EXTINTOR DE BIOXIDO DE CARBONO</v>
          </cell>
          <cell r="C159">
            <v>750</v>
          </cell>
          <cell r="D159">
            <v>0</v>
          </cell>
          <cell r="E159">
            <v>750</v>
          </cell>
          <cell r="F159">
            <v>0</v>
          </cell>
          <cell r="G159">
            <v>750</v>
          </cell>
          <cell r="H159">
            <v>0</v>
          </cell>
        </row>
        <row r="160">
          <cell r="A160">
            <v>16595</v>
          </cell>
          <cell r="B160" t="str">
            <v>EXTINTOR MULTIPROPOSITO</v>
          </cell>
          <cell r="C160">
            <v>900</v>
          </cell>
          <cell r="D160">
            <v>0</v>
          </cell>
          <cell r="E160">
            <v>900</v>
          </cell>
          <cell r="F160">
            <v>0</v>
          </cell>
          <cell r="G160">
            <v>900</v>
          </cell>
          <cell r="H160">
            <v>0</v>
          </cell>
        </row>
        <row r="161">
          <cell r="A161">
            <v>16596</v>
          </cell>
          <cell r="B161" t="str">
            <v>MAQUINA MULTIFUERZA</v>
          </cell>
          <cell r="C161">
            <v>5000</v>
          </cell>
          <cell r="D161">
            <v>11192</v>
          </cell>
          <cell r="E161">
            <v>16192</v>
          </cell>
          <cell r="F161">
            <v>0</v>
          </cell>
          <cell r="G161">
            <v>16192</v>
          </cell>
          <cell r="H161">
            <v>0</v>
          </cell>
        </row>
        <row r="162">
          <cell r="A162">
            <v>16597</v>
          </cell>
          <cell r="B162" t="str">
            <v>MAQUINA MULTIFUERZA</v>
          </cell>
          <cell r="C162">
            <v>19320</v>
          </cell>
          <cell r="D162">
            <v>0</v>
          </cell>
          <cell r="E162">
            <v>19320</v>
          </cell>
          <cell r="F162">
            <v>16363.808999999999</v>
          </cell>
          <cell r="G162">
            <v>2956.1910000000007</v>
          </cell>
          <cell r="H162">
            <v>84.698804347826083</v>
          </cell>
        </row>
        <row r="163">
          <cell r="A163">
            <v>16598</v>
          </cell>
          <cell r="B163" t="str">
            <v>MESA PARA BILLAR</v>
          </cell>
          <cell r="C163">
            <v>20000</v>
          </cell>
          <cell r="D163">
            <v>0</v>
          </cell>
          <cell r="E163">
            <v>20000</v>
          </cell>
          <cell r="F163">
            <v>13625.5</v>
          </cell>
          <cell r="G163">
            <v>6374.5</v>
          </cell>
          <cell r="H163">
            <v>68.127499999999998</v>
          </cell>
        </row>
        <row r="164">
          <cell r="A164">
            <v>16599</v>
          </cell>
          <cell r="B164" t="str">
            <v>EXTINTOR DE POLVO QUIMICO</v>
          </cell>
          <cell r="C164">
            <v>1560</v>
          </cell>
          <cell r="D164">
            <v>0</v>
          </cell>
          <cell r="E164">
            <v>1560</v>
          </cell>
          <cell r="F164">
            <v>0</v>
          </cell>
          <cell r="G164">
            <v>1560</v>
          </cell>
          <cell r="H164">
            <v>0</v>
          </cell>
        </row>
        <row r="165">
          <cell r="A165">
            <v>166</v>
          </cell>
          <cell r="B165" t="str">
            <v>PROYECTO DPTO DE INFRAESTRUCTURA: ADECUACION</v>
          </cell>
          <cell r="C165">
            <v>5050000</v>
          </cell>
          <cell r="D165">
            <v>-794000</v>
          </cell>
          <cell r="E165">
            <v>4256000</v>
          </cell>
          <cell r="F165">
            <v>1126809.2679999999</v>
          </cell>
          <cell r="G165">
            <v>3129190.7319999998</v>
          </cell>
          <cell r="H165">
            <v>26.475781672932332</v>
          </cell>
        </row>
        <row r="166">
          <cell r="A166">
            <v>16600</v>
          </cell>
          <cell r="B166" t="str">
            <v>EXTINTOR DE BIOXIDO DE CARBONO</v>
          </cell>
          <cell r="C166">
            <v>15200</v>
          </cell>
          <cell r="D166">
            <v>0</v>
          </cell>
          <cell r="E166">
            <v>15200</v>
          </cell>
          <cell r="F166">
            <v>0</v>
          </cell>
          <cell r="G166">
            <v>15200</v>
          </cell>
          <cell r="H166">
            <v>0</v>
          </cell>
        </row>
        <row r="167">
          <cell r="A167">
            <v>16601</v>
          </cell>
          <cell r="B167" t="str">
            <v>CARPA</v>
          </cell>
          <cell r="C167">
            <v>2000</v>
          </cell>
          <cell r="D167">
            <v>0</v>
          </cell>
          <cell r="E167">
            <v>2000</v>
          </cell>
          <cell r="F167">
            <v>1438.71</v>
          </cell>
          <cell r="G167">
            <v>561.29</v>
          </cell>
          <cell r="H167">
            <v>71.93549999999999</v>
          </cell>
        </row>
        <row r="168">
          <cell r="A168">
            <v>16602</v>
          </cell>
          <cell r="B168" t="str">
            <v>EXTINTOR DE BIOXIDO DE CARBONO</v>
          </cell>
          <cell r="C168">
            <v>750</v>
          </cell>
          <cell r="D168">
            <v>0</v>
          </cell>
          <cell r="E168">
            <v>750</v>
          </cell>
          <cell r="F168">
            <v>0</v>
          </cell>
          <cell r="G168">
            <v>750</v>
          </cell>
          <cell r="H168">
            <v>0</v>
          </cell>
        </row>
        <row r="169">
          <cell r="A169">
            <v>16603</v>
          </cell>
          <cell r="B169" t="str">
            <v>EXTINTOR DE BIOXIDO DE CARBONO</v>
          </cell>
          <cell r="C169">
            <v>1650</v>
          </cell>
          <cell r="D169">
            <v>0</v>
          </cell>
          <cell r="E169">
            <v>1650</v>
          </cell>
          <cell r="F169">
            <v>0</v>
          </cell>
          <cell r="G169">
            <v>1650</v>
          </cell>
          <cell r="H169">
            <v>0</v>
          </cell>
        </row>
        <row r="170">
          <cell r="A170">
            <v>16604</v>
          </cell>
          <cell r="B170" t="str">
            <v>EXTINTOR DE POLVO QUIMICO</v>
          </cell>
          <cell r="C170">
            <v>1000</v>
          </cell>
          <cell r="D170">
            <v>0</v>
          </cell>
          <cell r="E170">
            <v>1000</v>
          </cell>
          <cell r="F170">
            <v>0</v>
          </cell>
          <cell r="G170">
            <v>1000</v>
          </cell>
          <cell r="H170">
            <v>0</v>
          </cell>
        </row>
        <row r="171">
          <cell r="A171">
            <v>16605</v>
          </cell>
          <cell r="B171" t="str">
            <v>ROCKERS DE BOLAS</v>
          </cell>
          <cell r="C171">
            <v>12000</v>
          </cell>
          <cell r="D171">
            <v>-11433</v>
          </cell>
          <cell r="E171">
            <v>567</v>
          </cell>
          <cell r="F171">
            <v>0</v>
          </cell>
          <cell r="G171">
            <v>567</v>
          </cell>
          <cell r="H171">
            <v>0</v>
          </cell>
        </row>
        <row r="172">
          <cell r="A172">
            <v>16606</v>
          </cell>
          <cell r="B172" t="str">
            <v>CARPA</v>
          </cell>
          <cell r="C172">
            <v>500</v>
          </cell>
          <cell r="D172">
            <v>0</v>
          </cell>
          <cell r="E172">
            <v>500</v>
          </cell>
          <cell r="F172">
            <v>0</v>
          </cell>
          <cell r="G172">
            <v>500</v>
          </cell>
          <cell r="H172">
            <v>0</v>
          </cell>
        </row>
        <row r="173">
          <cell r="A173">
            <v>16607</v>
          </cell>
          <cell r="B173" t="str">
            <v>MAQUINA ELIPTICA</v>
          </cell>
          <cell r="C173">
            <v>1600</v>
          </cell>
          <cell r="D173">
            <v>290</v>
          </cell>
          <cell r="E173">
            <v>1890</v>
          </cell>
          <cell r="F173">
            <v>1890</v>
          </cell>
          <cell r="G173">
            <v>0</v>
          </cell>
          <cell r="H173">
            <v>100</v>
          </cell>
        </row>
        <row r="174">
          <cell r="A174">
            <v>16608</v>
          </cell>
          <cell r="B174" t="str">
            <v>EXTINTOR SOLKAFLAN</v>
          </cell>
          <cell r="C174">
            <v>2500</v>
          </cell>
          <cell r="D174">
            <v>0</v>
          </cell>
          <cell r="E174">
            <v>2500</v>
          </cell>
          <cell r="F174">
            <v>0</v>
          </cell>
          <cell r="G174">
            <v>2500</v>
          </cell>
          <cell r="H174">
            <v>0</v>
          </cell>
        </row>
        <row r="175">
          <cell r="A175">
            <v>16609</v>
          </cell>
          <cell r="B175" t="str">
            <v>EXTINTOR MULTIPROPOSITO</v>
          </cell>
          <cell r="C175">
            <v>400</v>
          </cell>
          <cell r="D175">
            <v>0</v>
          </cell>
          <cell r="E175">
            <v>400</v>
          </cell>
          <cell r="F175">
            <v>0</v>
          </cell>
          <cell r="G175">
            <v>400</v>
          </cell>
          <cell r="H175">
            <v>0</v>
          </cell>
        </row>
        <row r="176">
          <cell r="A176">
            <v>16610</v>
          </cell>
          <cell r="B176" t="str">
            <v>EXTINTOR DE BIOXIDO DE CARBONO</v>
          </cell>
          <cell r="C176">
            <v>1250</v>
          </cell>
          <cell r="D176">
            <v>0</v>
          </cell>
          <cell r="E176">
            <v>1250</v>
          </cell>
          <cell r="F176">
            <v>0</v>
          </cell>
          <cell r="G176">
            <v>1250</v>
          </cell>
          <cell r="H176">
            <v>0</v>
          </cell>
        </row>
        <row r="177">
          <cell r="A177">
            <v>16611</v>
          </cell>
          <cell r="B177" t="str">
            <v>MESA PARA PING-PONG</v>
          </cell>
          <cell r="C177">
            <v>3000</v>
          </cell>
          <cell r="D177">
            <v>-2110</v>
          </cell>
          <cell r="E177">
            <v>890</v>
          </cell>
          <cell r="F177">
            <v>890</v>
          </cell>
          <cell r="G177">
            <v>0</v>
          </cell>
          <cell r="H177">
            <v>100</v>
          </cell>
        </row>
        <row r="178">
          <cell r="A178">
            <v>16612</v>
          </cell>
          <cell r="B178" t="str">
            <v>MESA PARA PING-PONG</v>
          </cell>
          <cell r="C178">
            <v>1300</v>
          </cell>
          <cell r="D178">
            <v>0</v>
          </cell>
          <cell r="E178">
            <v>1300</v>
          </cell>
          <cell r="F178">
            <v>1280</v>
          </cell>
          <cell r="G178">
            <v>20</v>
          </cell>
          <cell r="H178">
            <v>98.461538461538467</v>
          </cell>
        </row>
        <row r="179">
          <cell r="A179">
            <v>16613</v>
          </cell>
          <cell r="B179" t="str">
            <v>EXTINTOR MULTIPROPOSITO</v>
          </cell>
          <cell r="C179">
            <v>2870</v>
          </cell>
          <cell r="D179">
            <v>0</v>
          </cell>
          <cell r="E179">
            <v>2870</v>
          </cell>
          <cell r="F179">
            <v>0</v>
          </cell>
          <cell r="G179">
            <v>2870</v>
          </cell>
          <cell r="H179">
            <v>0</v>
          </cell>
        </row>
        <row r="180">
          <cell r="A180">
            <v>16614</v>
          </cell>
          <cell r="B180" t="str">
            <v>CARPA</v>
          </cell>
          <cell r="C180">
            <v>1500</v>
          </cell>
          <cell r="D180">
            <v>0</v>
          </cell>
          <cell r="E180">
            <v>1500</v>
          </cell>
          <cell r="F180">
            <v>1220</v>
          </cell>
          <cell r="G180">
            <v>280</v>
          </cell>
          <cell r="H180">
            <v>81.333333333333329</v>
          </cell>
        </row>
        <row r="181">
          <cell r="A181">
            <v>16615</v>
          </cell>
          <cell r="B181" t="str">
            <v xml:space="preserve">EQUIPO PARA EJERCICIOS ABDOMINALES </v>
          </cell>
          <cell r="C181">
            <v>500</v>
          </cell>
          <cell r="D181">
            <v>0</v>
          </cell>
          <cell r="E181">
            <v>500</v>
          </cell>
          <cell r="F181">
            <v>396.09</v>
          </cell>
          <cell r="G181">
            <v>103.91000000000003</v>
          </cell>
          <cell r="H181">
            <v>79.218000000000004</v>
          </cell>
        </row>
        <row r="182">
          <cell r="A182">
            <v>16616</v>
          </cell>
          <cell r="B182" t="str">
            <v>MAQUINA ESTRUCTURA PARA FONDOS</v>
          </cell>
          <cell r="C182">
            <v>1200</v>
          </cell>
          <cell r="D182">
            <v>241</v>
          </cell>
          <cell r="E182">
            <v>1441</v>
          </cell>
          <cell r="F182">
            <v>1440.18</v>
          </cell>
          <cell r="G182">
            <v>0.81999999999993634</v>
          </cell>
          <cell r="H182">
            <v>99.943095072866072</v>
          </cell>
        </row>
        <row r="183">
          <cell r="A183">
            <v>16617</v>
          </cell>
          <cell r="B183" t="str">
            <v>MESA PARA PING-PONG</v>
          </cell>
          <cell r="C183">
            <v>3000</v>
          </cell>
          <cell r="D183">
            <v>-100</v>
          </cell>
          <cell r="E183">
            <v>2900</v>
          </cell>
          <cell r="F183">
            <v>1044.82</v>
          </cell>
          <cell r="G183">
            <v>1855.18</v>
          </cell>
          <cell r="H183">
            <v>36.028275862068966</v>
          </cell>
        </row>
        <row r="184">
          <cell r="A184">
            <v>16618</v>
          </cell>
          <cell r="B184" t="str">
            <v>EXTINTOR DE POLVO QUIMICO</v>
          </cell>
          <cell r="C184">
            <v>400</v>
          </cell>
          <cell r="D184">
            <v>0</v>
          </cell>
          <cell r="E184">
            <v>400</v>
          </cell>
          <cell r="F184">
            <v>0</v>
          </cell>
          <cell r="G184">
            <v>400</v>
          </cell>
          <cell r="H184">
            <v>0</v>
          </cell>
        </row>
        <row r="185">
          <cell r="A185">
            <v>16619</v>
          </cell>
          <cell r="B185" t="str">
            <v>EXTINTOR DE BIOXIDO DE CARBONO</v>
          </cell>
          <cell r="C185">
            <v>1000</v>
          </cell>
          <cell r="D185">
            <v>0</v>
          </cell>
          <cell r="E185">
            <v>1000</v>
          </cell>
          <cell r="F185">
            <v>0</v>
          </cell>
          <cell r="G185">
            <v>1000</v>
          </cell>
          <cell r="H185">
            <v>0</v>
          </cell>
        </row>
        <row r="186">
          <cell r="A186">
            <v>16620</v>
          </cell>
          <cell r="B186" t="str">
            <v>EXTINTOR DE AGUA A PRESION</v>
          </cell>
          <cell r="C186">
            <v>80</v>
          </cell>
          <cell r="D186">
            <v>0</v>
          </cell>
          <cell r="E186">
            <v>80</v>
          </cell>
          <cell r="F186">
            <v>0</v>
          </cell>
          <cell r="G186">
            <v>80</v>
          </cell>
          <cell r="H186">
            <v>0</v>
          </cell>
        </row>
        <row r="187">
          <cell r="A187">
            <v>16621</v>
          </cell>
          <cell r="B187" t="str">
            <v>EXTINTOR SOLKAFLAN</v>
          </cell>
          <cell r="C187">
            <v>680</v>
          </cell>
          <cell r="D187">
            <v>0</v>
          </cell>
          <cell r="E187">
            <v>680</v>
          </cell>
          <cell r="F187">
            <v>0</v>
          </cell>
          <cell r="G187">
            <v>680</v>
          </cell>
          <cell r="H187">
            <v>0</v>
          </cell>
        </row>
        <row r="188">
          <cell r="A188">
            <v>16622</v>
          </cell>
          <cell r="B188" t="str">
            <v>ENVOLVEDORA</v>
          </cell>
          <cell r="C188">
            <v>50000</v>
          </cell>
          <cell r="D188">
            <v>0</v>
          </cell>
          <cell r="E188">
            <v>50000</v>
          </cell>
          <cell r="F188">
            <v>0</v>
          </cell>
          <cell r="G188">
            <v>50000</v>
          </cell>
          <cell r="H188">
            <v>0</v>
          </cell>
        </row>
        <row r="189">
          <cell r="A189">
            <v>16623</v>
          </cell>
          <cell r="B189" t="str">
            <v>DESTRUCTORA DE PAPEL</v>
          </cell>
          <cell r="C189">
            <v>1000</v>
          </cell>
          <cell r="D189">
            <v>2007</v>
          </cell>
          <cell r="E189">
            <v>3007</v>
          </cell>
          <cell r="F189">
            <v>2142</v>
          </cell>
          <cell r="G189">
            <v>865</v>
          </cell>
          <cell r="H189">
            <v>71.233787828400395</v>
          </cell>
        </row>
        <row r="190">
          <cell r="A190">
            <v>16624</v>
          </cell>
          <cell r="B190" t="str">
            <v>SILLA GIRATORIA</v>
          </cell>
          <cell r="C190">
            <v>3625</v>
          </cell>
          <cell r="D190">
            <v>20</v>
          </cell>
          <cell r="E190">
            <v>3645</v>
          </cell>
          <cell r="F190">
            <v>3644.375</v>
          </cell>
          <cell r="G190">
            <v>0.625</v>
          </cell>
          <cell r="H190">
            <v>99.982853223593963</v>
          </cell>
        </row>
        <row r="191">
          <cell r="A191">
            <v>16625</v>
          </cell>
          <cell r="B191" t="str">
            <v>SILLA GIRATORIA</v>
          </cell>
          <cell r="C191">
            <v>2326</v>
          </cell>
          <cell r="D191">
            <v>492</v>
          </cell>
          <cell r="E191">
            <v>2818</v>
          </cell>
          <cell r="F191">
            <v>1062.075</v>
          </cell>
          <cell r="G191">
            <v>1755.925</v>
          </cell>
          <cell r="H191">
            <v>37.688963804116398</v>
          </cell>
        </row>
        <row r="192">
          <cell r="A192">
            <v>16626</v>
          </cell>
          <cell r="B192" t="str">
            <v>SILLA GIRATORIA</v>
          </cell>
          <cell r="C192">
            <v>14500</v>
          </cell>
          <cell r="D192">
            <v>-14500</v>
          </cell>
          <cell r="E192">
            <v>0</v>
          </cell>
          <cell r="F192">
            <v>0</v>
          </cell>
          <cell r="G192">
            <v>0</v>
          </cell>
          <cell r="H192">
            <v>0</v>
          </cell>
        </row>
        <row r="193">
          <cell r="A193">
            <v>16627</v>
          </cell>
          <cell r="B193" t="str">
            <v>ARCHIVADOR METALICO</v>
          </cell>
          <cell r="C193">
            <v>12560</v>
          </cell>
          <cell r="D193">
            <v>-12560</v>
          </cell>
          <cell r="E193">
            <v>0</v>
          </cell>
          <cell r="F193">
            <v>0</v>
          </cell>
          <cell r="G193">
            <v>0</v>
          </cell>
          <cell r="H193">
            <v>0</v>
          </cell>
        </row>
        <row r="194">
          <cell r="A194">
            <v>16628</v>
          </cell>
          <cell r="B194" t="str">
            <v>PROYECTOR PARA VIDEO</v>
          </cell>
          <cell r="C194">
            <v>12000</v>
          </cell>
          <cell r="D194">
            <v>-12000</v>
          </cell>
          <cell r="E194">
            <v>0</v>
          </cell>
          <cell r="F194">
            <v>0</v>
          </cell>
          <cell r="G194">
            <v>0</v>
          </cell>
          <cell r="H194">
            <v>0</v>
          </cell>
        </row>
        <row r="195">
          <cell r="A195">
            <v>16629</v>
          </cell>
          <cell r="B195" t="str">
            <v>TELEVISOR</v>
          </cell>
          <cell r="C195">
            <v>3500</v>
          </cell>
          <cell r="D195">
            <v>700</v>
          </cell>
          <cell r="E195">
            <v>4200</v>
          </cell>
          <cell r="F195">
            <v>0</v>
          </cell>
          <cell r="G195">
            <v>4200</v>
          </cell>
          <cell r="H195">
            <v>0</v>
          </cell>
        </row>
        <row r="196">
          <cell r="A196">
            <v>16630</v>
          </cell>
          <cell r="B196" t="str">
            <v>SONDA</v>
          </cell>
          <cell r="C196">
            <v>56000</v>
          </cell>
          <cell r="D196">
            <v>-56000</v>
          </cell>
          <cell r="E196">
            <v>0</v>
          </cell>
          <cell r="F196">
            <v>0</v>
          </cell>
          <cell r="G196">
            <v>0</v>
          </cell>
          <cell r="H196">
            <v>0</v>
          </cell>
        </row>
        <row r="197">
          <cell r="A197">
            <v>16631</v>
          </cell>
          <cell r="B197" t="str">
            <v>TELEVISOR</v>
          </cell>
          <cell r="C197">
            <v>5800</v>
          </cell>
          <cell r="D197">
            <v>25000</v>
          </cell>
          <cell r="E197">
            <v>30800</v>
          </cell>
          <cell r="F197">
            <v>0</v>
          </cell>
          <cell r="G197">
            <v>30800</v>
          </cell>
          <cell r="H197">
            <v>0</v>
          </cell>
        </row>
        <row r="198">
          <cell r="A198">
            <v>16632</v>
          </cell>
          <cell r="B198" t="str">
            <v>BALANZA ELECTRONICA DE PRECISION</v>
          </cell>
          <cell r="C198">
            <v>6500</v>
          </cell>
          <cell r="D198">
            <v>-6500</v>
          </cell>
          <cell r="E198">
            <v>0</v>
          </cell>
          <cell r="F198">
            <v>0</v>
          </cell>
          <cell r="G198">
            <v>0</v>
          </cell>
          <cell r="H198">
            <v>0</v>
          </cell>
        </row>
        <row r="199">
          <cell r="A199">
            <v>16633</v>
          </cell>
          <cell r="B199" t="str">
            <v>BASCULA DIGITAL</v>
          </cell>
          <cell r="C199">
            <v>1100</v>
          </cell>
          <cell r="D199">
            <v>173</v>
          </cell>
          <cell r="E199">
            <v>1273</v>
          </cell>
          <cell r="F199">
            <v>1272.174</v>
          </cell>
          <cell r="G199">
            <v>0.82600000000002183</v>
          </cell>
          <cell r="H199">
            <v>99.935113904163401</v>
          </cell>
        </row>
        <row r="200">
          <cell r="A200">
            <v>16634</v>
          </cell>
          <cell r="B200" t="str">
            <v>ESTIBADORA SEMI-ELECTRICA</v>
          </cell>
          <cell r="C200">
            <v>5000</v>
          </cell>
          <cell r="D200">
            <v>2497</v>
          </cell>
          <cell r="E200">
            <v>7497</v>
          </cell>
          <cell r="F200">
            <v>7497</v>
          </cell>
          <cell r="G200">
            <v>0</v>
          </cell>
          <cell r="H200">
            <v>100</v>
          </cell>
        </row>
        <row r="201">
          <cell r="A201">
            <v>16635</v>
          </cell>
          <cell r="B201" t="str">
            <v>TELEVISOR</v>
          </cell>
          <cell r="C201">
            <v>2000</v>
          </cell>
          <cell r="D201">
            <v>100</v>
          </cell>
          <cell r="E201">
            <v>2100</v>
          </cell>
          <cell r="F201">
            <v>0</v>
          </cell>
          <cell r="G201">
            <v>2100</v>
          </cell>
          <cell r="H201">
            <v>0</v>
          </cell>
        </row>
        <row r="202">
          <cell r="A202">
            <v>16636</v>
          </cell>
          <cell r="B202" t="str">
            <v>TELEVISOR</v>
          </cell>
          <cell r="C202">
            <v>3500</v>
          </cell>
          <cell r="D202">
            <v>-3500</v>
          </cell>
          <cell r="E202">
            <v>0</v>
          </cell>
          <cell r="F202">
            <v>0</v>
          </cell>
          <cell r="G202">
            <v>0</v>
          </cell>
          <cell r="H202">
            <v>0</v>
          </cell>
        </row>
        <row r="203">
          <cell r="A203">
            <v>16637</v>
          </cell>
          <cell r="B203" t="str">
            <v>BALANZA ELECTRONICA DE PRECISION</v>
          </cell>
          <cell r="C203">
            <v>500</v>
          </cell>
          <cell r="D203">
            <v>-380</v>
          </cell>
          <cell r="E203">
            <v>120</v>
          </cell>
          <cell r="F203">
            <v>120</v>
          </cell>
          <cell r="G203">
            <v>0</v>
          </cell>
          <cell r="H203">
            <v>100</v>
          </cell>
        </row>
        <row r="204">
          <cell r="A204">
            <v>16638</v>
          </cell>
          <cell r="B204" t="str">
            <v>TELEVISOR</v>
          </cell>
          <cell r="C204">
            <v>2100</v>
          </cell>
          <cell r="D204">
            <v>-762</v>
          </cell>
          <cell r="E204">
            <v>1338</v>
          </cell>
          <cell r="F204">
            <v>1337.95</v>
          </cell>
          <cell r="G204">
            <v>4.9999999999954525E-2</v>
          </cell>
          <cell r="H204">
            <v>99.996263079222729</v>
          </cell>
        </row>
        <row r="205">
          <cell r="A205">
            <v>16639</v>
          </cell>
          <cell r="B205" t="str">
            <v>TELON PARA PROYECCION</v>
          </cell>
          <cell r="C205">
            <v>600</v>
          </cell>
          <cell r="D205">
            <v>0</v>
          </cell>
          <cell r="E205">
            <v>600</v>
          </cell>
          <cell r="F205">
            <v>600</v>
          </cell>
          <cell r="G205">
            <v>0</v>
          </cell>
          <cell r="H205">
            <v>100</v>
          </cell>
        </row>
        <row r="206">
          <cell r="A206">
            <v>16640</v>
          </cell>
          <cell r="B206" t="str">
            <v>CALIBRADOR</v>
          </cell>
          <cell r="C206">
            <v>1600</v>
          </cell>
          <cell r="D206">
            <v>600</v>
          </cell>
          <cell r="E206">
            <v>2200</v>
          </cell>
          <cell r="F206">
            <v>0</v>
          </cell>
          <cell r="G206">
            <v>2200</v>
          </cell>
          <cell r="H206">
            <v>0</v>
          </cell>
        </row>
        <row r="207">
          <cell r="A207">
            <v>16641</v>
          </cell>
          <cell r="B207" t="str">
            <v>PROYECTO FABRICA DE MONEDA: PRENSA HIDRAULICA</v>
          </cell>
          <cell r="C207">
            <v>175000</v>
          </cell>
          <cell r="D207">
            <v>14000</v>
          </cell>
          <cell r="E207">
            <v>189000</v>
          </cell>
          <cell r="F207">
            <v>0</v>
          </cell>
          <cell r="G207">
            <v>189000</v>
          </cell>
          <cell r="H207">
            <v>0</v>
          </cell>
        </row>
        <row r="208">
          <cell r="A208">
            <v>16642</v>
          </cell>
          <cell r="B208" t="str">
            <v>INTERFASE PARA PROYECTOR</v>
          </cell>
          <cell r="C208">
            <v>1850</v>
          </cell>
          <cell r="D208">
            <v>-1850</v>
          </cell>
          <cell r="E208">
            <v>0</v>
          </cell>
          <cell r="F208">
            <v>0</v>
          </cell>
          <cell r="G208">
            <v>0</v>
          </cell>
          <cell r="H208">
            <v>0</v>
          </cell>
        </row>
        <row r="209">
          <cell r="A209">
            <v>16643</v>
          </cell>
          <cell r="B209" t="str">
            <v>MICROFONO</v>
          </cell>
          <cell r="C209">
            <v>3750</v>
          </cell>
          <cell r="D209">
            <v>-2231.0500000000002</v>
          </cell>
          <cell r="E209">
            <v>1518.9499999999998</v>
          </cell>
          <cell r="F209">
            <v>1433.277</v>
          </cell>
          <cell r="G209">
            <v>85.672999999999774</v>
          </cell>
          <cell r="H209">
            <v>94.359722176503524</v>
          </cell>
        </row>
        <row r="210">
          <cell r="A210">
            <v>16644</v>
          </cell>
          <cell r="B210" t="str">
            <v>CARRO METALICO</v>
          </cell>
          <cell r="C210">
            <v>12750</v>
          </cell>
          <cell r="D210">
            <v>-12750</v>
          </cell>
          <cell r="E210">
            <v>0</v>
          </cell>
          <cell r="F210">
            <v>0</v>
          </cell>
          <cell r="G210">
            <v>0</v>
          </cell>
          <cell r="H210">
            <v>0</v>
          </cell>
        </row>
        <row r="211">
          <cell r="A211">
            <v>16645</v>
          </cell>
          <cell r="B211" t="str">
            <v>SILLA TANDEM</v>
          </cell>
          <cell r="C211">
            <v>3000</v>
          </cell>
          <cell r="D211">
            <v>0</v>
          </cell>
          <cell r="E211">
            <v>3000</v>
          </cell>
          <cell r="F211">
            <v>2237.1999999999998</v>
          </cell>
          <cell r="G211">
            <v>762.80000000000018</v>
          </cell>
          <cell r="H211">
            <v>74.573333333333323</v>
          </cell>
        </row>
        <row r="212">
          <cell r="A212">
            <v>16646</v>
          </cell>
          <cell r="B212" t="str">
            <v>ESTIBADORA SEMI-ELECTRICA</v>
          </cell>
          <cell r="C212">
            <v>45000</v>
          </cell>
          <cell r="D212">
            <v>-45000</v>
          </cell>
          <cell r="E212">
            <v>0</v>
          </cell>
          <cell r="F212">
            <v>0</v>
          </cell>
          <cell r="G212">
            <v>0</v>
          </cell>
          <cell r="H212">
            <v>0</v>
          </cell>
        </row>
        <row r="213">
          <cell r="A213">
            <v>16647</v>
          </cell>
          <cell r="B213" t="str">
            <v>TELEVISOR</v>
          </cell>
          <cell r="C213">
            <v>1800</v>
          </cell>
          <cell r="D213">
            <v>1500</v>
          </cell>
          <cell r="E213">
            <v>3300</v>
          </cell>
          <cell r="F213">
            <v>3099.9</v>
          </cell>
          <cell r="G213">
            <v>200.09999999999991</v>
          </cell>
          <cell r="H213">
            <v>93.936363636363637</v>
          </cell>
        </row>
        <row r="214">
          <cell r="A214">
            <v>16648</v>
          </cell>
          <cell r="B214" t="str">
            <v xml:space="preserve">ATRIL SONORO </v>
          </cell>
          <cell r="C214">
            <v>4500</v>
          </cell>
          <cell r="D214">
            <v>-4500</v>
          </cell>
          <cell r="E214">
            <v>0</v>
          </cell>
          <cell r="F214">
            <v>0</v>
          </cell>
          <cell r="G214">
            <v>0</v>
          </cell>
          <cell r="H214">
            <v>0</v>
          </cell>
        </row>
        <row r="215">
          <cell r="A215">
            <v>16649</v>
          </cell>
          <cell r="B215" t="str">
            <v>MULTIMETRO</v>
          </cell>
          <cell r="C215">
            <v>1000</v>
          </cell>
          <cell r="D215">
            <v>-217</v>
          </cell>
          <cell r="E215">
            <v>783</v>
          </cell>
          <cell r="F215">
            <v>0</v>
          </cell>
          <cell r="G215">
            <v>783</v>
          </cell>
          <cell r="H215">
            <v>0</v>
          </cell>
        </row>
        <row r="216">
          <cell r="A216">
            <v>16650</v>
          </cell>
          <cell r="B216" t="str">
            <v>PINZA AMPERIMETRICA</v>
          </cell>
          <cell r="C216">
            <v>600</v>
          </cell>
          <cell r="D216">
            <v>-91</v>
          </cell>
          <cell r="E216">
            <v>509</v>
          </cell>
          <cell r="F216">
            <v>0</v>
          </cell>
          <cell r="G216">
            <v>509</v>
          </cell>
          <cell r="H216">
            <v>0</v>
          </cell>
        </row>
        <row r="217">
          <cell r="A217">
            <v>16651</v>
          </cell>
          <cell r="B217" t="str">
            <v>CONSOLA DE SONIDO</v>
          </cell>
          <cell r="C217">
            <v>1500</v>
          </cell>
          <cell r="D217">
            <v>1660</v>
          </cell>
          <cell r="E217">
            <v>3160</v>
          </cell>
          <cell r="F217">
            <v>0</v>
          </cell>
          <cell r="G217">
            <v>3160</v>
          </cell>
          <cell r="H217">
            <v>0</v>
          </cell>
        </row>
        <row r="218">
          <cell r="A218">
            <v>16652</v>
          </cell>
          <cell r="B218" t="str">
            <v>HORNO MICROONDAS</v>
          </cell>
          <cell r="C218">
            <v>1800</v>
          </cell>
          <cell r="D218">
            <v>-1100</v>
          </cell>
          <cell r="E218">
            <v>700</v>
          </cell>
          <cell r="F218">
            <v>0</v>
          </cell>
          <cell r="G218">
            <v>700</v>
          </cell>
          <cell r="H218">
            <v>0</v>
          </cell>
        </row>
        <row r="219">
          <cell r="A219">
            <v>16653</v>
          </cell>
          <cell r="B219" t="str">
            <v>LOCKER METALICO</v>
          </cell>
          <cell r="C219">
            <v>1000</v>
          </cell>
          <cell r="D219">
            <v>1056</v>
          </cell>
          <cell r="E219">
            <v>2056</v>
          </cell>
          <cell r="F219">
            <v>2055.13</v>
          </cell>
          <cell r="G219">
            <v>0.86999999999989086</v>
          </cell>
          <cell r="H219">
            <v>99.957684824902728</v>
          </cell>
        </row>
        <row r="220">
          <cell r="A220">
            <v>16654</v>
          </cell>
          <cell r="B220" t="str">
            <v xml:space="preserve">COCINA </v>
          </cell>
          <cell r="C220">
            <v>5000</v>
          </cell>
          <cell r="D220">
            <v>7138</v>
          </cell>
          <cell r="E220">
            <v>12138</v>
          </cell>
          <cell r="F220">
            <v>0</v>
          </cell>
          <cell r="G220">
            <v>12138</v>
          </cell>
          <cell r="H220">
            <v>0</v>
          </cell>
        </row>
        <row r="221">
          <cell r="A221">
            <v>16655</v>
          </cell>
          <cell r="B221" t="str">
            <v>ESTANTERIA DE MADERA</v>
          </cell>
          <cell r="C221">
            <v>3000</v>
          </cell>
          <cell r="D221">
            <v>-3000</v>
          </cell>
          <cell r="E221">
            <v>0</v>
          </cell>
          <cell r="F221">
            <v>0</v>
          </cell>
          <cell r="G221">
            <v>0</v>
          </cell>
          <cell r="H221">
            <v>0</v>
          </cell>
        </row>
        <row r="222">
          <cell r="A222">
            <v>16656</v>
          </cell>
          <cell r="B222" t="str">
            <v>HORNO MICROONDAS</v>
          </cell>
          <cell r="C222">
            <v>3448</v>
          </cell>
          <cell r="D222">
            <v>-3448</v>
          </cell>
          <cell r="E222">
            <v>0</v>
          </cell>
          <cell r="F222">
            <v>0</v>
          </cell>
          <cell r="G222">
            <v>0</v>
          </cell>
          <cell r="H222">
            <v>0</v>
          </cell>
        </row>
        <row r="223">
          <cell r="A223">
            <v>16657</v>
          </cell>
          <cell r="B223" t="str">
            <v>HORNO MICROONDAS</v>
          </cell>
          <cell r="C223">
            <v>1200</v>
          </cell>
          <cell r="D223">
            <v>-1002</v>
          </cell>
          <cell r="E223">
            <v>198</v>
          </cell>
          <cell r="F223">
            <v>0</v>
          </cell>
          <cell r="G223">
            <v>198</v>
          </cell>
          <cell r="H223">
            <v>0</v>
          </cell>
        </row>
        <row r="224">
          <cell r="A224">
            <v>16658</v>
          </cell>
          <cell r="B224" t="str">
            <v>FOLDERAMA</v>
          </cell>
          <cell r="C224">
            <v>1150</v>
          </cell>
          <cell r="D224">
            <v>341</v>
          </cell>
          <cell r="E224">
            <v>1491</v>
          </cell>
          <cell r="F224">
            <v>3236.8</v>
          </cell>
          <cell r="G224">
            <v>-1745.8000000000002</v>
          </cell>
          <cell r="H224">
            <v>217.08920187793427</v>
          </cell>
        </row>
        <row r="225">
          <cell r="A225">
            <v>16659</v>
          </cell>
          <cell r="B225" t="str">
            <v>GRECA</v>
          </cell>
          <cell r="C225">
            <v>3699</v>
          </cell>
          <cell r="D225">
            <v>4141</v>
          </cell>
          <cell r="E225">
            <v>7840</v>
          </cell>
          <cell r="F225">
            <v>7839.9989999999998</v>
          </cell>
          <cell r="G225">
            <v>1.0000000002037268E-3</v>
          </cell>
          <cell r="H225">
            <v>99.999987244897966</v>
          </cell>
        </row>
        <row r="226">
          <cell r="A226">
            <v>16660</v>
          </cell>
          <cell r="B226" t="str">
            <v>GRECA</v>
          </cell>
          <cell r="C226">
            <v>600</v>
          </cell>
          <cell r="D226">
            <v>0</v>
          </cell>
          <cell r="E226">
            <v>600</v>
          </cell>
          <cell r="F226">
            <v>595</v>
          </cell>
          <cell r="G226">
            <v>5</v>
          </cell>
          <cell r="H226">
            <v>99.166666666666671</v>
          </cell>
        </row>
        <row r="227">
          <cell r="A227">
            <v>16661</v>
          </cell>
          <cell r="B227" t="str">
            <v>SILLA GIRATORIA</v>
          </cell>
          <cell r="C227">
            <v>2175</v>
          </cell>
          <cell r="D227">
            <v>48</v>
          </cell>
          <cell r="E227">
            <v>2223</v>
          </cell>
          <cell r="F227">
            <v>2222.3249999999998</v>
          </cell>
          <cell r="G227">
            <v>0.6750000000001819</v>
          </cell>
          <cell r="H227">
            <v>99.969635627530351</v>
          </cell>
        </row>
        <row r="228">
          <cell r="A228">
            <v>16662</v>
          </cell>
          <cell r="B228" t="str">
            <v>SILLA GIRATORIA</v>
          </cell>
          <cell r="C228">
            <v>1450</v>
          </cell>
          <cell r="D228">
            <v>56</v>
          </cell>
          <cell r="E228">
            <v>1506</v>
          </cell>
          <cell r="F228">
            <v>1505.35</v>
          </cell>
          <cell r="G228">
            <v>0.65000000000009095</v>
          </cell>
          <cell r="H228">
            <v>99.956839309428943</v>
          </cell>
        </row>
        <row r="229">
          <cell r="A229">
            <v>16663</v>
          </cell>
          <cell r="B229" t="str">
            <v>SILLA GIRATORIA</v>
          </cell>
          <cell r="C229">
            <v>725</v>
          </cell>
          <cell r="D229">
            <v>4</v>
          </cell>
          <cell r="E229">
            <v>729</v>
          </cell>
          <cell r="F229">
            <v>728.875</v>
          </cell>
          <cell r="G229">
            <v>0.125</v>
          </cell>
          <cell r="H229">
            <v>99.982853223593963</v>
          </cell>
        </row>
        <row r="230">
          <cell r="A230">
            <v>16664</v>
          </cell>
          <cell r="B230" t="str">
            <v xml:space="preserve">MESA DE MADERA </v>
          </cell>
          <cell r="C230">
            <v>20000</v>
          </cell>
          <cell r="D230">
            <v>-9206</v>
          </cell>
          <cell r="E230">
            <v>10794</v>
          </cell>
          <cell r="F230">
            <v>10710</v>
          </cell>
          <cell r="G230">
            <v>84</v>
          </cell>
          <cell r="H230">
            <v>99.221789883268485</v>
          </cell>
        </row>
        <row r="231">
          <cell r="A231">
            <v>16665</v>
          </cell>
          <cell r="B231" t="str">
            <v>SILLA GIRATORIA</v>
          </cell>
          <cell r="C231">
            <v>1450</v>
          </cell>
          <cell r="D231">
            <v>-158</v>
          </cell>
          <cell r="E231">
            <v>1292</v>
          </cell>
          <cell r="F231">
            <v>1291.1500000000001</v>
          </cell>
          <cell r="G231">
            <v>0.84999999999990905</v>
          </cell>
          <cell r="H231">
            <v>99.934210526315795</v>
          </cell>
        </row>
        <row r="232">
          <cell r="A232">
            <v>16666</v>
          </cell>
          <cell r="B232" t="str">
            <v>SILLA GIRATORIA</v>
          </cell>
          <cell r="C232">
            <v>1450</v>
          </cell>
          <cell r="D232">
            <v>-158</v>
          </cell>
          <cell r="E232">
            <v>1292</v>
          </cell>
          <cell r="F232">
            <v>1291.1500000000001</v>
          </cell>
          <cell r="G232">
            <v>0.84999999999990905</v>
          </cell>
          <cell r="H232">
            <v>99.934210526315795</v>
          </cell>
        </row>
        <row r="233">
          <cell r="A233">
            <v>16667</v>
          </cell>
          <cell r="B233" t="str">
            <v>SILLA GIRATORIA</v>
          </cell>
          <cell r="C233">
            <v>18564</v>
          </cell>
          <cell r="D233">
            <v>-7499</v>
          </cell>
          <cell r="E233">
            <v>11065</v>
          </cell>
          <cell r="F233">
            <v>10444.153999999999</v>
          </cell>
          <cell r="G233">
            <v>620.84600000000046</v>
          </cell>
          <cell r="H233">
            <v>94.389100768187973</v>
          </cell>
        </row>
        <row r="234">
          <cell r="A234">
            <v>16668</v>
          </cell>
          <cell r="B234" t="str">
            <v>SILLA GIRATORIA</v>
          </cell>
          <cell r="C234">
            <v>3625</v>
          </cell>
          <cell r="D234">
            <v>-159</v>
          </cell>
          <cell r="E234">
            <v>3466</v>
          </cell>
          <cell r="F234">
            <v>3465.875</v>
          </cell>
          <cell r="G234">
            <v>0.125</v>
          </cell>
          <cell r="H234">
            <v>99.996393537218694</v>
          </cell>
        </row>
        <row r="235">
          <cell r="A235">
            <v>16669</v>
          </cell>
          <cell r="B235" t="str">
            <v>DESTRUCTORA DE PAPEL</v>
          </cell>
          <cell r="C235">
            <v>900</v>
          </cell>
          <cell r="D235">
            <v>-35</v>
          </cell>
          <cell r="E235">
            <v>865</v>
          </cell>
          <cell r="F235">
            <v>0</v>
          </cell>
          <cell r="G235">
            <v>865</v>
          </cell>
          <cell r="H235">
            <v>0</v>
          </cell>
        </row>
        <row r="236">
          <cell r="A236">
            <v>16670</v>
          </cell>
          <cell r="B236" t="str">
            <v>CAMIONETA</v>
          </cell>
          <cell r="C236">
            <v>60000</v>
          </cell>
          <cell r="D236">
            <v>-60000</v>
          </cell>
          <cell r="E236">
            <v>0</v>
          </cell>
          <cell r="F236">
            <v>0</v>
          </cell>
          <cell r="G236">
            <v>0</v>
          </cell>
          <cell r="H236">
            <v>0</v>
          </cell>
        </row>
        <row r="237">
          <cell r="A237">
            <v>16671</v>
          </cell>
          <cell r="B237" t="str">
            <v>SILLA GIRATORIA</v>
          </cell>
          <cell r="C237">
            <v>4350</v>
          </cell>
          <cell r="D237">
            <v>95</v>
          </cell>
          <cell r="E237">
            <v>4445</v>
          </cell>
          <cell r="F237">
            <v>4444.6499999999996</v>
          </cell>
          <cell r="G237">
            <v>0.3500000000003638</v>
          </cell>
          <cell r="H237">
            <v>99.992125984251956</v>
          </cell>
        </row>
        <row r="238">
          <cell r="A238">
            <v>16672</v>
          </cell>
          <cell r="B238" t="str">
            <v xml:space="preserve">MESA DE MADERA </v>
          </cell>
          <cell r="C238">
            <v>4500</v>
          </cell>
          <cell r="D238">
            <v>-335</v>
          </cell>
          <cell r="E238">
            <v>4165</v>
          </cell>
          <cell r="F238">
            <v>4165</v>
          </cell>
          <cell r="G238">
            <v>0</v>
          </cell>
          <cell r="H238">
            <v>100</v>
          </cell>
        </row>
        <row r="239">
          <cell r="A239">
            <v>16673</v>
          </cell>
          <cell r="B239" t="str">
            <v xml:space="preserve">MESA DE MADERA </v>
          </cell>
          <cell r="C239">
            <v>400</v>
          </cell>
          <cell r="D239">
            <v>2396.5</v>
          </cell>
          <cell r="E239">
            <v>2796.5</v>
          </cell>
          <cell r="F239">
            <v>2796.5</v>
          </cell>
          <cell r="G239">
            <v>0</v>
          </cell>
          <cell r="H239">
            <v>100</v>
          </cell>
        </row>
        <row r="240">
          <cell r="A240">
            <v>16674</v>
          </cell>
          <cell r="B240" t="str">
            <v>PROYECTOR PARA VIDEO</v>
          </cell>
          <cell r="C240">
            <v>4500</v>
          </cell>
          <cell r="D240">
            <v>-4500</v>
          </cell>
          <cell r="E240">
            <v>0</v>
          </cell>
          <cell r="F240">
            <v>0</v>
          </cell>
          <cell r="G240">
            <v>0</v>
          </cell>
          <cell r="H240">
            <v>0</v>
          </cell>
        </row>
        <row r="241">
          <cell r="A241">
            <v>16675</v>
          </cell>
          <cell r="B241" t="str">
            <v>MALETIN CON HERRAMIENTA</v>
          </cell>
          <cell r="C241">
            <v>5100</v>
          </cell>
          <cell r="D241">
            <v>-5100</v>
          </cell>
          <cell r="E241">
            <v>0</v>
          </cell>
          <cell r="F241">
            <v>0</v>
          </cell>
          <cell r="G241">
            <v>0</v>
          </cell>
          <cell r="H241">
            <v>0</v>
          </cell>
        </row>
        <row r="242">
          <cell r="A242">
            <v>16676</v>
          </cell>
          <cell r="B242" t="str">
            <v>REPRODUCTOR DE VIDEO</v>
          </cell>
          <cell r="C242">
            <v>3900</v>
          </cell>
          <cell r="D242">
            <v>-3900</v>
          </cell>
          <cell r="E242">
            <v>0</v>
          </cell>
          <cell r="F242">
            <v>0</v>
          </cell>
          <cell r="G242">
            <v>0</v>
          </cell>
          <cell r="H242">
            <v>0</v>
          </cell>
        </row>
        <row r="243">
          <cell r="A243">
            <v>16677</v>
          </cell>
          <cell r="B243" t="str">
            <v>ESCALERA</v>
          </cell>
          <cell r="C243">
            <v>3435</v>
          </cell>
          <cell r="D243">
            <v>-1133</v>
          </cell>
          <cell r="E243">
            <v>2302</v>
          </cell>
          <cell r="F243">
            <v>2301.46</v>
          </cell>
          <cell r="G243">
            <v>0.53999999999996362</v>
          </cell>
          <cell r="H243">
            <v>99.976542137271935</v>
          </cell>
        </row>
        <row r="244">
          <cell r="A244">
            <v>16678</v>
          </cell>
          <cell r="B244" t="str">
            <v>ESCALERA</v>
          </cell>
          <cell r="C244">
            <v>1200</v>
          </cell>
          <cell r="D244">
            <v>-1200</v>
          </cell>
          <cell r="E244">
            <v>0</v>
          </cell>
          <cell r="F244">
            <v>0</v>
          </cell>
          <cell r="G244">
            <v>0</v>
          </cell>
          <cell r="H244">
            <v>0</v>
          </cell>
        </row>
        <row r="245">
          <cell r="A245">
            <v>16679</v>
          </cell>
          <cell r="B245" t="str">
            <v>ELEVADOR DE CARGA</v>
          </cell>
          <cell r="C245">
            <v>60000</v>
          </cell>
          <cell r="D245">
            <v>0</v>
          </cell>
          <cell r="E245">
            <v>60000</v>
          </cell>
          <cell r="F245">
            <v>0</v>
          </cell>
          <cell r="G245">
            <v>60000</v>
          </cell>
          <cell r="H245">
            <v>0</v>
          </cell>
        </row>
        <row r="246">
          <cell r="A246">
            <v>16680</v>
          </cell>
          <cell r="B246" t="str">
            <v>EQUIPO COMPLEMENTARIO PARA MEDIDOR DE HUMEDAD Y TEMPERATURA</v>
          </cell>
          <cell r="C246">
            <v>22167</v>
          </cell>
          <cell r="D246">
            <v>0</v>
          </cell>
          <cell r="E246">
            <v>22167</v>
          </cell>
          <cell r="F246">
            <v>0</v>
          </cell>
          <cell r="G246">
            <v>22167</v>
          </cell>
          <cell r="H246">
            <v>0</v>
          </cell>
        </row>
        <row r="247">
          <cell r="A247">
            <v>16681</v>
          </cell>
          <cell r="B247" t="str">
            <v>ESCALERA METALICA</v>
          </cell>
          <cell r="C247">
            <v>400</v>
          </cell>
          <cell r="D247">
            <v>430</v>
          </cell>
          <cell r="E247">
            <v>830</v>
          </cell>
          <cell r="F247">
            <v>830</v>
          </cell>
          <cell r="G247">
            <v>0</v>
          </cell>
          <cell r="H247">
            <v>100</v>
          </cell>
        </row>
        <row r="248">
          <cell r="A248">
            <v>16682</v>
          </cell>
          <cell r="B248" t="str">
            <v xml:space="preserve">ATRIL SONORO </v>
          </cell>
          <cell r="C248">
            <v>2000</v>
          </cell>
          <cell r="D248">
            <v>400</v>
          </cell>
          <cell r="E248">
            <v>2400</v>
          </cell>
          <cell r="F248">
            <v>2400</v>
          </cell>
          <cell r="G248">
            <v>0</v>
          </cell>
          <cell r="H248">
            <v>100</v>
          </cell>
        </row>
        <row r="249">
          <cell r="A249">
            <v>16683</v>
          </cell>
          <cell r="B249" t="str">
            <v>BAFFLE</v>
          </cell>
          <cell r="C249">
            <v>2000</v>
          </cell>
          <cell r="D249">
            <v>-2000</v>
          </cell>
          <cell r="E249">
            <v>0</v>
          </cell>
          <cell r="F249">
            <v>0</v>
          </cell>
          <cell r="G249">
            <v>0</v>
          </cell>
          <cell r="H249">
            <v>0</v>
          </cell>
        </row>
        <row r="250">
          <cell r="A250">
            <v>16684</v>
          </cell>
          <cell r="B250" t="str">
            <v>CALCULADORA FINANCIERA</v>
          </cell>
          <cell r="C250">
            <v>400</v>
          </cell>
          <cell r="D250">
            <v>-400</v>
          </cell>
          <cell r="E250">
            <v>0</v>
          </cell>
          <cell r="F250">
            <v>0</v>
          </cell>
          <cell r="G250">
            <v>0</v>
          </cell>
          <cell r="H250">
            <v>0</v>
          </cell>
        </row>
        <row r="251">
          <cell r="A251">
            <v>16685</v>
          </cell>
          <cell r="B251" t="str">
            <v>BAFFLE</v>
          </cell>
          <cell r="C251">
            <v>3000</v>
          </cell>
          <cell r="D251">
            <v>696.74</v>
          </cell>
          <cell r="E251">
            <v>3696.74</v>
          </cell>
          <cell r="F251">
            <v>3696.7350000000001</v>
          </cell>
          <cell r="G251">
            <v>4.999999999654392E-3</v>
          </cell>
          <cell r="H251">
            <v>99.999864745694865</v>
          </cell>
        </row>
        <row r="252">
          <cell r="A252">
            <v>16686</v>
          </cell>
          <cell r="B252" t="str">
            <v>CONSOLA DE SONIDO</v>
          </cell>
          <cell r="C252">
            <v>2500</v>
          </cell>
          <cell r="D252">
            <v>3567.87</v>
          </cell>
          <cell r="E252">
            <v>6067.87</v>
          </cell>
          <cell r="F252">
            <v>6067.87</v>
          </cell>
          <cell r="G252">
            <v>0</v>
          </cell>
          <cell r="H252">
            <v>100</v>
          </cell>
        </row>
        <row r="253">
          <cell r="A253">
            <v>16687</v>
          </cell>
          <cell r="B253" t="str">
            <v>BIBLIOTECA</v>
          </cell>
          <cell r="C253">
            <v>1200</v>
          </cell>
          <cell r="D253">
            <v>-1200</v>
          </cell>
          <cell r="E253">
            <v>0</v>
          </cell>
          <cell r="F253">
            <v>0</v>
          </cell>
          <cell r="G253">
            <v>0</v>
          </cell>
          <cell r="H253">
            <v>0</v>
          </cell>
        </row>
        <row r="254">
          <cell r="A254">
            <v>16688</v>
          </cell>
          <cell r="B254" t="str">
            <v>CAJONERA  DE MADERA</v>
          </cell>
          <cell r="C254">
            <v>3000</v>
          </cell>
          <cell r="D254">
            <v>-3000</v>
          </cell>
          <cell r="E254">
            <v>0</v>
          </cell>
          <cell r="F254">
            <v>0</v>
          </cell>
          <cell r="G254">
            <v>0</v>
          </cell>
          <cell r="H254">
            <v>0</v>
          </cell>
        </row>
        <row r="255">
          <cell r="A255">
            <v>16689</v>
          </cell>
          <cell r="B255" t="str">
            <v>CAJONERA METALICA.</v>
          </cell>
          <cell r="C255">
            <v>2400</v>
          </cell>
          <cell r="D255">
            <v>-1342</v>
          </cell>
          <cell r="E255">
            <v>1058</v>
          </cell>
          <cell r="F255">
            <v>1056.72</v>
          </cell>
          <cell r="G255">
            <v>1.2799999999999727</v>
          </cell>
          <cell r="H255">
            <v>99.879017013232513</v>
          </cell>
        </row>
        <row r="256">
          <cell r="A256">
            <v>16690</v>
          </cell>
          <cell r="B256" t="str">
            <v>CAJONERA  DE MADERA</v>
          </cell>
          <cell r="C256">
            <v>1800</v>
          </cell>
          <cell r="D256">
            <v>-1800</v>
          </cell>
          <cell r="E256">
            <v>0</v>
          </cell>
          <cell r="F256">
            <v>0</v>
          </cell>
          <cell r="G256">
            <v>0</v>
          </cell>
          <cell r="H256">
            <v>0</v>
          </cell>
        </row>
        <row r="257">
          <cell r="A257">
            <v>16691</v>
          </cell>
          <cell r="B257" t="str">
            <v>CALENTADOR DE AGUA</v>
          </cell>
          <cell r="C257">
            <v>0</v>
          </cell>
          <cell r="D257">
            <v>0</v>
          </cell>
          <cell r="E257">
            <v>0</v>
          </cell>
          <cell r="F257">
            <v>0</v>
          </cell>
          <cell r="G257">
            <v>0</v>
          </cell>
          <cell r="H257">
            <v>0</v>
          </cell>
        </row>
        <row r="258">
          <cell r="A258">
            <v>16692</v>
          </cell>
          <cell r="B258" t="str">
            <v>GUILLOTINA</v>
          </cell>
          <cell r="C258">
            <v>1000</v>
          </cell>
          <cell r="D258">
            <v>-1000</v>
          </cell>
          <cell r="E258">
            <v>0</v>
          </cell>
          <cell r="F258">
            <v>0</v>
          </cell>
          <cell r="G258">
            <v>0</v>
          </cell>
          <cell r="H258">
            <v>0</v>
          </cell>
        </row>
        <row r="259">
          <cell r="A259">
            <v>16693</v>
          </cell>
          <cell r="B259" t="str">
            <v>LICUADORA INDUSTRIAL</v>
          </cell>
          <cell r="C259">
            <v>6000</v>
          </cell>
          <cell r="D259">
            <v>-1845</v>
          </cell>
          <cell r="E259">
            <v>4155</v>
          </cell>
          <cell r="F259">
            <v>0</v>
          </cell>
          <cell r="G259">
            <v>4155</v>
          </cell>
          <cell r="H259">
            <v>0</v>
          </cell>
        </row>
        <row r="260">
          <cell r="A260">
            <v>16694</v>
          </cell>
          <cell r="B260" t="str">
            <v>LOCKER METALICO</v>
          </cell>
          <cell r="C260">
            <v>54000</v>
          </cell>
          <cell r="D260">
            <v>0</v>
          </cell>
          <cell r="E260">
            <v>54000</v>
          </cell>
          <cell r="F260">
            <v>0</v>
          </cell>
          <cell r="G260">
            <v>54000</v>
          </cell>
          <cell r="H260">
            <v>0</v>
          </cell>
        </row>
        <row r="261">
          <cell r="A261">
            <v>16695</v>
          </cell>
          <cell r="B261" t="str">
            <v>AYUDANTE DE COCINA</v>
          </cell>
          <cell r="C261">
            <v>2000</v>
          </cell>
          <cell r="D261">
            <v>-144</v>
          </cell>
          <cell r="E261">
            <v>1856</v>
          </cell>
          <cell r="F261">
            <v>0</v>
          </cell>
          <cell r="G261">
            <v>1856</v>
          </cell>
          <cell r="H261">
            <v>0</v>
          </cell>
        </row>
        <row r="262">
          <cell r="A262">
            <v>16696</v>
          </cell>
          <cell r="B262" t="str">
            <v>CAMILLA</v>
          </cell>
          <cell r="C262">
            <v>800</v>
          </cell>
          <cell r="D262">
            <v>-578</v>
          </cell>
          <cell r="E262">
            <v>222</v>
          </cell>
          <cell r="F262">
            <v>221.34</v>
          </cell>
          <cell r="G262">
            <v>0.65999999999996817</v>
          </cell>
          <cell r="H262">
            <v>99.702702702702709</v>
          </cell>
        </row>
        <row r="263">
          <cell r="A263">
            <v>16697</v>
          </cell>
          <cell r="B263" t="str">
            <v>LECTOR DE ROLLO</v>
          </cell>
          <cell r="C263">
            <v>10000</v>
          </cell>
          <cell r="D263">
            <v>-10000</v>
          </cell>
          <cell r="E263">
            <v>0</v>
          </cell>
          <cell r="F263">
            <v>0</v>
          </cell>
          <cell r="G263">
            <v>0</v>
          </cell>
          <cell r="H263">
            <v>0</v>
          </cell>
        </row>
        <row r="264">
          <cell r="A264">
            <v>16698</v>
          </cell>
          <cell r="B264" t="str">
            <v>BRILLADORA INDUSTRIAL</v>
          </cell>
          <cell r="C264">
            <v>2500</v>
          </cell>
          <cell r="D264">
            <v>-369</v>
          </cell>
          <cell r="E264">
            <v>2131</v>
          </cell>
          <cell r="F264">
            <v>2130.1</v>
          </cell>
          <cell r="G264">
            <v>0.90000000000009095</v>
          </cell>
          <cell r="H264">
            <v>99.957766306898165</v>
          </cell>
        </row>
        <row r="265">
          <cell r="A265">
            <v>16699</v>
          </cell>
          <cell r="B265" t="str">
            <v>MODULO DE CASILLEROS METALICOS</v>
          </cell>
          <cell r="C265">
            <v>2400</v>
          </cell>
          <cell r="D265">
            <v>0</v>
          </cell>
          <cell r="E265">
            <v>2400</v>
          </cell>
          <cell r="F265">
            <v>0</v>
          </cell>
          <cell r="G265">
            <v>2400</v>
          </cell>
          <cell r="H265">
            <v>0</v>
          </cell>
        </row>
        <row r="266">
          <cell r="A266">
            <v>16700</v>
          </cell>
          <cell r="B266" t="str">
            <v>ESCRITORIO DE MADERA</v>
          </cell>
          <cell r="C266">
            <v>900</v>
          </cell>
          <cell r="D266">
            <v>-900</v>
          </cell>
          <cell r="E266">
            <v>0</v>
          </cell>
          <cell r="F266">
            <v>0</v>
          </cell>
          <cell r="G266">
            <v>0</v>
          </cell>
          <cell r="H266">
            <v>0</v>
          </cell>
        </row>
        <row r="267">
          <cell r="A267">
            <v>16701</v>
          </cell>
          <cell r="B267" t="str">
            <v>DESTRUCTORA DE PAPEL</v>
          </cell>
          <cell r="C267">
            <v>920</v>
          </cell>
          <cell r="D267">
            <v>-55</v>
          </cell>
          <cell r="E267">
            <v>865</v>
          </cell>
          <cell r="F267">
            <v>0</v>
          </cell>
          <cell r="G267">
            <v>865</v>
          </cell>
          <cell r="H267">
            <v>0</v>
          </cell>
        </row>
        <row r="268">
          <cell r="A268">
            <v>16702</v>
          </cell>
          <cell r="B268" t="str">
            <v xml:space="preserve">MESA DE MADERA </v>
          </cell>
          <cell r="C268">
            <v>5000</v>
          </cell>
          <cell r="D268">
            <v>-5000</v>
          </cell>
          <cell r="E268">
            <v>0</v>
          </cell>
          <cell r="F268">
            <v>0</v>
          </cell>
          <cell r="G268">
            <v>0</v>
          </cell>
          <cell r="H268">
            <v>0</v>
          </cell>
        </row>
        <row r="269">
          <cell r="A269">
            <v>16703</v>
          </cell>
          <cell r="B269" t="str">
            <v xml:space="preserve">MESA DE MADERA </v>
          </cell>
          <cell r="C269">
            <v>6952</v>
          </cell>
          <cell r="D269">
            <v>-1093</v>
          </cell>
          <cell r="E269">
            <v>5859</v>
          </cell>
          <cell r="F269">
            <v>5712</v>
          </cell>
          <cell r="G269">
            <v>147</v>
          </cell>
          <cell r="H269">
            <v>97.491039426523301</v>
          </cell>
        </row>
        <row r="270">
          <cell r="A270">
            <v>16704</v>
          </cell>
          <cell r="B270" t="str">
            <v>MESA PARA COMPUTADOR</v>
          </cell>
          <cell r="C270">
            <v>1400</v>
          </cell>
          <cell r="D270">
            <v>-1400</v>
          </cell>
          <cell r="E270">
            <v>0</v>
          </cell>
          <cell r="F270">
            <v>0</v>
          </cell>
          <cell r="G270">
            <v>0</v>
          </cell>
          <cell r="H270">
            <v>0</v>
          </cell>
        </row>
        <row r="271">
          <cell r="A271">
            <v>16705</v>
          </cell>
          <cell r="B271" t="str">
            <v xml:space="preserve">MESA DE MADERA </v>
          </cell>
          <cell r="C271">
            <v>39406</v>
          </cell>
          <cell r="D271">
            <v>-39406</v>
          </cell>
          <cell r="E271">
            <v>0</v>
          </cell>
          <cell r="F271">
            <v>0</v>
          </cell>
          <cell r="G271">
            <v>0</v>
          </cell>
          <cell r="H271">
            <v>0</v>
          </cell>
        </row>
        <row r="272">
          <cell r="A272">
            <v>16706</v>
          </cell>
          <cell r="B272" t="str">
            <v>MESA PARA COMPUTADOR</v>
          </cell>
          <cell r="C272">
            <v>1100</v>
          </cell>
          <cell r="D272">
            <v>-338.4</v>
          </cell>
          <cell r="E272">
            <v>761.6</v>
          </cell>
          <cell r="F272">
            <v>761.6</v>
          </cell>
          <cell r="G272">
            <v>0</v>
          </cell>
          <cell r="H272">
            <v>100</v>
          </cell>
        </row>
        <row r="273">
          <cell r="A273">
            <v>16707</v>
          </cell>
          <cell r="B273" t="str">
            <v>MESA METALICA</v>
          </cell>
          <cell r="C273">
            <v>200000</v>
          </cell>
          <cell r="D273">
            <v>-200000</v>
          </cell>
          <cell r="E273">
            <v>0</v>
          </cell>
          <cell r="F273">
            <v>0</v>
          </cell>
          <cell r="G273">
            <v>0</v>
          </cell>
          <cell r="H273">
            <v>0</v>
          </cell>
        </row>
        <row r="274">
          <cell r="A274">
            <v>16708</v>
          </cell>
          <cell r="B274" t="str">
            <v>SILLA GIRATORIA</v>
          </cell>
          <cell r="C274">
            <v>600</v>
          </cell>
          <cell r="D274">
            <v>0</v>
          </cell>
          <cell r="E274">
            <v>600</v>
          </cell>
          <cell r="F274">
            <v>0</v>
          </cell>
          <cell r="G274">
            <v>600</v>
          </cell>
          <cell r="H274">
            <v>0</v>
          </cell>
        </row>
        <row r="275">
          <cell r="A275">
            <v>16709</v>
          </cell>
          <cell r="B275" t="str">
            <v>SILLA GIRATORIA</v>
          </cell>
          <cell r="C275">
            <v>2175</v>
          </cell>
          <cell r="D275">
            <v>-95</v>
          </cell>
          <cell r="E275">
            <v>2080</v>
          </cell>
          <cell r="F275">
            <v>2079.5250000000001</v>
          </cell>
          <cell r="G275">
            <v>0.47499999999990905</v>
          </cell>
          <cell r="H275">
            <v>99.977163461538467</v>
          </cell>
        </row>
        <row r="276">
          <cell r="A276">
            <v>16710</v>
          </cell>
          <cell r="B276" t="str">
            <v>SILLA GIRATORIA</v>
          </cell>
          <cell r="C276">
            <v>2175</v>
          </cell>
          <cell r="D276">
            <v>12</v>
          </cell>
          <cell r="E276">
            <v>2187</v>
          </cell>
          <cell r="F276">
            <v>2186.625</v>
          </cell>
          <cell r="G276">
            <v>0.375</v>
          </cell>
          <cell r="H276">
            <v>99.982853223593963</v>
          </cell>
        </row>
        <row r="277">
          <cell r="A277">
            <v>16711</v>
          </cell>
          <cell r="B277" t="str">
            <v>CARRO METALICO</v>
          </cell>
          <cell r="C277">
            <v>1000</v>
          </cell>
          <cell r="D277">
            <v>-1000</v>
          </cell>
          <cell r="E277">
            <v>0</v>
          </cell>
          <cell r="F277">
            <v>0</v>
          </cell>
          <cell r="G277">
            <v>0</v>
          </cell>
          <cell r="H277">
            <v>0</v>
          </cell>
        </row>
        <row r="278">
          <cell r="A278">
            <v>16712</v>
          </cell>
          <cell r="B278" t="str">
            <v>MESA ANGULAR AJUSTABLE</v>
          </cell>
          <cell r="C278">
            <v>1856</v>
          </cell>
          <cell r="D278">
            <v>0</v>
          </cell>
          <cell r="E278">
            <v>1856</v>
          </cell>
          <cell r="F278">
            <v>1737.4</v>
          </cell>
          <cell r="G278">
            <v>118.59999999999991</v>
          </cell>
          <cell r="H278">
            <v>93.609913793103445</v>
          </cell>
        </row>
        <row r="279">
          <cell r="A279">
            <v>16713</v>
          </cell>
          <cell r="B279" t="str">
            <v>ARCHIVADOR METALICO</v>
          </cell>
          <cell r="C279">
            <v>400</v>
          </cell>
          <cell r="D279">
            <v>731</v>
          </cell>
          <cell r="E279">
            <v>1131</v>
          </cell>
          <cell r="F279">
            <v>1130.5</v>
          </cell>
          <cell r="G279">
            <v>0.5</v>
          </cell>
          <cell r="H279">
            <v>99.955791335101679</v>
          </cell>
        </row>
        <row r="280">
          <cell r="A280">
            <v>16714</v>
          </cell>
          <cell r="B280" t="str">
            <v>BALANZA ELECTRONICA DE PRECISION</v>
          </cell>
          <cell r="C280">
            <v>3500</v>
          </cell>
          <cell r="D280">
            <v>-3500</v>
          </cell>
          <cell r="E280">
            <v>0</v>
          </cell>
          <cell r="F280">
            <v>0</v>
          </cell>
          <cell r="G280">
            <v>0</v>
          </cell>
          <cell r="H280">
            <v>0</v>
          </cell>
        </row>
        <row r="281">
          <cell r="A281">
            <v>16715</v>
          </cell>
          <cell r="B281" t="str">
            <v>ENGRASADORA NEUMATICA</v>
          </cell>
          <cell r="C281">
            <v>90000</v>
          </cell>
          <cell r="D281">
            <v>-90000</v>
          </cell>
          <cell r="E281">
            <v>0</v>
          </cell>
          <cell r="F281">
            <v>0</v>
          </cell>
          <cell r="G281">
            <v>0</v>
          </cell>
          <cell r="H281">
            <v>0</v>
          </cell>
        </row>
        <row r="282">
          <cell r="A282">
            <v>16716</v>
          </cell>
          <cell r="B282" t="str">
            <v>MICROFONO</v>
          </cell>
          <cell r="C282">
            <v>900</v>
          </cell>
          <cell r="D282">
            <v>-900</v>
          </cell>
          <cell r="E282">
            <v>0</v>
          </cell>
          <cell r="F282">
            <v>0</v>
          </cell>
          <cell r="G282">
            <v>0</v>
          </cell>
          <cell r="H282">
            <v>0</v>
          </cell>
        </row>
        <row r="283">
          <cell r="A283">
            <v>16717</v>
          </cell>
          <cell r="B283" t="str">
            <v>TELEVISOR</v>
          </cell>
          <cell r="C283">
            <v>3900</v>
          </cell>
          <cell r="D283">
            <v>-1229.6400000000001</v>
          </cell>
          <cell r="E283">
            <v>2670.3599999999997</v>
          </cell>
          <cell r="F283">
            <v>2670.36</v>
          </cell>
          <cell r="G283">
            <v>-2.2737367544323206E-13</v>
          </cell>
          <cell r="H283">
            <v>100.00000000000003</v>
          </cell>
        </row>
        <row r="284">
          <cell r="A284">
            <v>16718</v>
          </cell>
          <cell r="B284" t="str">
            <v>ESCALERA METALICA</v>
          </cell>
          <cell r="C284">
            <v>4480</v>
          </cell>
          <cell r="D284">
            <v>224</v>
          </cell>
          <cell r="E284">
            <v>4704</v>
          </cell>
          <cell r="F284">
            <v>873.46</v>
          </cell>
          <cell r="G284">
            <v>3830.54</v>
          </cell>
          <cell r="H284">
            <v>18.568452380952383</v>
          </cell>
        </row>
        <row r="285">
          <cell r="A285">
            <v>16719</v>
          </cell>
          <cell r="B285" t="str">
            <v>ESCALERA METALICA</v>
          </cell>
          <cell r="C285">
            <v>1200</v>
          </cell>
          <cell r="D285">
            <v>-785.88</v>
          </cell>
          <cell r="E285">
            <v>414.12</v>
          </cell>
          <cell r="F285">
            <v>414.12</v>
          </cell>
          <cell r="G285">
            <v>0</v>
          </cell>
          <cell r="H285">
            <v>100</v>
          </cell>
        </row>
        <row r="286">
          <cell r="A286">
            <v>16720</v>
          </cell>
          <cell r="B286" t="str">
            <v xml:space="preserve">CAMARA DE VIDEO </v>
          </cell>
          <cell r="C286">
            <v>2500</v>
          </cell>
          <cell r="D286">
            <v>-2500</v>
          </cell>
          <cell r="E286">
            <v>0</v>
          </cell>
          <cell r="F286">
            <v>0</v>
          </cell>
          <cell r="G286">
            <v>0</v>
          </cell>
          <cell r="H286">
            <v>0</v>
          </cell>
        </row>
        <row r="287">
          <cell r="A287">
            <v>16721</v>
          </cell>
          <cell r="B287" t="str">
            <v>BASCULA DIGITAL</v>
          </cell>
          <cell r="C287">
            <v>950</v>
          </cell>
          <cell r="D287">
            <v>-460</v>
          </cell>
          <cell r="E287">
            <v>490</v>
          </cell>
          <cell r="F287">
            <v>490</v>
          </cell>
          <cell r="G287">
            <v>0</v>
          </cell>
          <cell r="H287">
            <v>100</v>
          </cell>
        </row>
        <row r="288">
          <cell r="A288">
            <v>16722</v>
          </cell>
          <cell r="B288" t="str">
            <v xml:space="preserve">PROYECTO DA: SILLA DE EVACUACIÓN POR ESCALERAS PARA DISCAPACITADOS </v>
          </cell>
          <cell r="C288">
            <v>2400</v>
          </cell>
          <cell r="D288">
            <v>-2400</v>
          </cell>
          <cell r="E288">
            <v>0</v>
          </cell>
          <cell r="F288">
            <v>0</v>
          </cell>
          <cell r="G288">
            <v>0</v>
          </cell>
          <cell r="H288">
            <v>0</v>
          </cell>
        </row>
        <row r="289">
          <cell r="A289">
            <v>16723</v>
          </cell>
          <cell r="B289" t="str">
            <v xml:space="preserve">SOFA </v>
          </cell>
          <cell r="C289">
            <v>1200</v>
          </cell>
          <cell r="D289">
            <v>-1200</v>
          </cell>
          <cell r="E289">
            <v>0</v>
          </cell>
          <cell r="F289">
            <v>0</v>
          </cell>
          <cell r="G289">
            <v>0</v>
          </cell>
          <cell r="H289">
            <v>0</v>
          </cell>
        </row>
        <row r="290">
          <cell r="A290">
            <v>16724</v>
          </cell>
          <cell r="B290" t="str">
            <v>ESCRITORIO DE MADERA</v>
          </cell>
          <cell r="C290">
            <v>3600</v>
          </cell>
          <cell r="D290">
            <v>-3600</v>
          </cell>
          <cell r="E290">
            <v>0</v>
          </cell>
          <cell r="F290">
            <v>0</v>
          </cell>
          <cell r="G290">
            <v>0</v>
          </cell>
          <cell r="H290">
            <v>0</v>
          </cell>
        </row>
        <row r="291">
          <cell r="A291">
            <v>16725</v>
          </cell>
          <cell r="B291" t="str">
            <v>BIBLIOTECA</v>
          </cell>
          <cell r="C291">
            <v>550</v>
          </cell>
          <cell r="D291">
            <v>-550</v>
          </cell>
          <cell r="E291">
            <v>0</v>
          </cell>
          <cell r="F291">
            <v>0</v>
          </cell>
          <cell r="G291">
            <v>0</v>
          </cell>
          <cell r="H291">
            <v>0</v>
          </cell>
        </row>
        <row r="292">
          <cell r="A292">
            <v>16726</v>
          </cell>
          <cell r="B292" t="str">
            <v>ESCALERA</v>
          </cell>
          <cell r="C292">
            <v>800</v>
          </cell>
          <cell r="D292">
            <v>-800</v>
          </cell>
          <cell r="E292">
            <v>0</v>
          </cell>
          <cell r="F292">
            <v>0</v>
          </cell>
          <cell r="G292">
            <v>0</v>
          </cell>
          <cell r="H292">
            <v>0</v>
          </cell>
        </row>
        <row r="293">
          <cell r="A293">
            <v>16727</v>
          </cell>
          <cell r="B293" t="str">
            <v>AUDIFONO</v>
          </cell>
          <cell r="C293">
            <v>700</v>
          </cell>
          <cell r="D293">
            <v>-659</v>
          </cell>
          <cell r="E293">
            <v>41</v>
          </cell>
          <cell r="F293">
            <v>0</v>
          </cell>
          <cell r="G293">
            <v>41</v>
          </cell>
          <cell r="H293">
            <v>0</v>
          </cell>
        </row>
        <row r="294">
          <cell r="A294">
            <v>16728</v>
          </cell>
          <cell r="B294" t="str">
            <v>ESTANTERIA DE MADERA</v>
          </cell>
          <cell r="C294">
            <v>1750</v>
          </cell>
          <cell r="D294">
            <v>-1750</v>
          </cell>
          <cell r="E294">
            <v>0</v>
          </cell>
          <cell r="F294">
            <v>0</v>
          </cell>
          <cell r="G294">
            <v>0</v>
          </cell>
          <cell r="H294">
            <v>0</v>
          </cell>
        </row>
        <row r="295">
          <cell r="A295">
            <v>16729</v>
          </cell>
          <cell r="B295" t="str">
            <v>ESTANTERIA METALICA</v>
          </cell>
          <cell r="C295">
            <v>4000</v>
          </cell>
          <cell r="D295">
            <v>0</v>
          </cell>
          <cell r="E295">
            <v>4000</v>
          </cell>
          <cell r="F295">
            <v>0</v>
          </cell>
          <cell r="G295">
            <v>4000</v>
          </cell>
          <cell r="H295">
            <v>0</v>
          </cell>
        </row>
        <row r="296">
          <cell r="A296">
            <v>16730</v>
          </cell>
          <cell r="B296" t="str">
            <v>ESTANTERIA METALICA</v>
          </cell>
          <cell r="C296">
            <v>10440</v>
          </cell>
          <cell r="D296">
            <v>8477</v>
          </cell>
          <cell r="E296">
            <v>18917</v>
          </cell>
          <cell r="F296">
            <v>17891.650000000001</v>
          </cell>
          <cell r="G296">
            <v>1025.3499999999985</v>
          </cell>
          <cell r="H296">
            <v>94.579743088227531</v>
          </cell>
        </row>
        <row r="297">
          <cell r="A297">
            <v>16731</v>
          </cell>
          <cell r="B297" t="str">
            <v>GRECA</v>
          </cell>
          <cell r="C297">
            <v>5500</v>
          </cell>
          <cell r="D297">
            <v>2900</v>
          </cell>
          <cell r="E297">
            <v>8400</v>
          </cell>
          <cell r="F297">
            <v>8400.0010000000002</v>
          </cell>
          <cell r="G297">
            <v>-1.0000000002037268E-3</v>
          </cell>
          <cell r="H297">
            <v>100.00001190476191</v>
          </cell>
        </row>
        <row r="298">
          <cell r="A298">
            <v>16732</v>
          </cell>
          <cell r="B298" t="str">
            <v>CAMILLA</v>
          </cell>
          <cell r="C298">
            <v>3150</v>
          </cell>
          <cell r="D298">
            <v>-3150</v>
          </cell>
          <cell r="E298">
            <v>0</v>
          </cell>
          <cell r="F298">
            <v>0</v>
          </cell>
          <cell r="G298">
            <v>0</v>
          </cell>
          <cell r="H298">
            <v>0</v>
          </cell>
        </row>
        <row r="299">
          <cell r="A299">
            <v>16733</v>
          </cell>
          <cell r="B299" t="str">
            <v xml:space="preserve">ESTUFA </v>
          </cell>
          <cell r="C299">
            <v>4200</v>
          </cell>
          <cell r="D299">
            <v>-4200</v>
          </cell>
          <cell r="E299">
            <v>0</v>
          </cell>
          <cell r="F299">
            <v>0</v>
          </cell>
          <cell r="G299">
            <v>0</v>
          </cell>
          <cell r="H299">
            <v>0</v>
          </cell>
        </row>
        <row r="300">
          <cell r="A300">
            <v>16734</v>
          </cell>
          <cell r="B300" t="str">
            <v xml:space="preserve">ESTUFA </v>
          </cell>
          <cell r="C300">
            <v>27000</v>
          </cell>
          <cell r="D300">
            <v>-21421</v>
          </cell>
          <cell r="E300">
            <v>5579</v>
          </cell>
          <cell r="F300">
            <v>0</v>
          </cell>
          <cell r="G300">
            <v>5579</v>
          </cell>
          <cell r="H300">
            <v>0</v>
          </cell>
        </row>
        <row r="301">
          <cell r="A301">
            <v>16735</v>
          </cell>
          <cell r="B301" t="str">
            <v>EXHIBIDOR DE MADERA</v>
          </cell>
          <cell r="C301">
            <v>1700</v>
          </cell>
          <cell r="D301">
            <v>-1700</v>
          </cell>
          <cell r="E301">
            <v>0</v>
          </cell>
          <cell r="F301">
            <v>0</v>
          </cell>
          <cell r="G301">
            <v>0</v>
          </cell>
          <cell r="H301">
            <v>0</v>
          </cell>
        </row>
        <row r="302">
          <cell r="A302">
            <v>16736</v>
          </cell>
          <cell r="B302" t="str">
            <v>FICHERO METALICO</v>
          </cell>
          <cell r="C302">
            <v>450</v>
          </cell>
          <cell r="D302">
            <v>-450</v>
          </cell>
          <cell r="E302">
            <v>0</v>
          </cell>
          <cell r="F302">
            <v>0</v>
          </cell>
          <cell r="G302">
            <v>0</v>
          </cell>
          <cell r="H302">
            <v>0</v>
          </cell>
        </row>
        <row r="303">
          <cell r="A303">
            <v>16737</v>
          </cell>
          <cell r="B303" t="str">
            <v>RELOJ PARA CONTROL DE PERSONAL</v>
          </cell>
          <cell r="C303">
            <v>6000</v>
          </cell>
          <cell r="D303">
            <v>5296</v>
          </cell>
          <cell r="E303">
            <v>11296</v>
          </cell>
          <cell r="F303">
            <v>15060.64</v>
          </cell>
          <cell r="G303">
            <v>-3764.6399999999994</v>
          </cell>
          <cell r="H303">
            <v>133.32719546742209</v>
          </cell>
        </row>
        <row r="304">
          <cell r="A304">
            <v>16738</v>
          </cell>
          <cell r="B304" t="str">
            <v>RELOJ PARA CONTROL DE CORRESPONDENCIA</v>
          </cell>
          <cell r="C304">
            <v>1600</v>
          </cell>
          <cell r="D304">
            <v>2565</v>
          </cell>
          <cell r="E304">
            <v>4165</v>
          </cell>
          <cell r="F304">
            <v>4165</v>
          </cell>
          <cell r="G304">
            <v>0</v>
          </cell>
          <cell r="H304">
            <v>100</v>
          </cell>
        </row>
        <row r="305">
          <cell r="A305">
            <v>16739</v>
          </cell>
          <cell r="B305" t="str">
            <v>SILLA GIRATORIA</v>
          </cell>
          <cell r="C305">
            <v>1200</v>
          </cell>
          <cell r="D305">
            <v>0</v>
          </cell>
          <cell r="E305">
            <v>1200</v>
          </cell>
          <cell r="F305">
            <v>546.44799999999998</v>
          </cell>
          <cell r="G305">
            <v>653.55200000000002</v>
          </cell>
          <cell r="H305">
            <v>45.537333333333329</v>
          </cell>
        </row>
        <row r="306">
          <cell r="A306">
            <v>16740</v>
          </cell>
          <cell r="B306" t="str">
            <v>PROYECTOR PARA VIDEO</v>
          </cell>
          <cell r="C306">
            <v>16000</v>
          </cell>
          <cell r="D306">
            <v>-16000</v>
          </cell>
          <cell r="E306">
            <v>0</v>
          </cell>
          <cell r="F306">
            <v>0</v>
          </cell>
          <cell r="G306">
            <v>0</v>
          </cell>
          <cell r="H306">
            <v>0</v>
          </cell>
        </row>
        <row r="307">
          <cell r="A307">
            <v>16741</v>
          </cell>
          <cell r="B307" t="str">
            <v>SILLA GIRATORIA</v>
          </cell>
          <cell r="C307">
            <v>4350</v>
          </cell>
          <cell r="D307">
            <v>24</v>
          </cell>
          <cell r="E307">
            <v>4374</v>
          </cell>
          <cell r="F307">
            <v>4373.25</v>
          </cell>
          <cell r="G307">
            <v>0.75</v>
          </cell>
          <cell r="H307">
            <v>99.982853223593963</v>
          </cell>
        </row>
        <row r="308">
          <cell r="A308">
            <v>16742</v>
          </cell>
          <cell r="B308" t="str">
            <v>MESA PARA COMPUTADOR</v>
          </cell>
          <cell r="C308">
            <v>65000</v>
          </cell>
          <cell r="D308">
            <v>-65000</v>
          </cell>
          <cell r="E308">
            <v>0</v>
          </cell>
          <cell r="F308">
            <v>0</v>
          </cell>
          <cell r="G308">
            <v>0</v>
          </cell>
          <cell r="H308">
            <v>0</v>
          </cell>
        </row>
        <row r="309">
          <cell r="A309">
            <v>16743</v>
          </cell>
          <cell r="B309" t="str">
            <v>MESA PARA COMPUTADOR</v>
          </cell>
          <cell r="C309">
            <v>6000</v>
          </cell>
          <cell r="D309">
            <v>-6000</v>
          </cell>
          <cell r="E309">
            <v>0</v>
          </cell>
          <cell r="F309">
            <v>0</v>
          </cell>
          <cell r="G309">
            <v>0</v>
          </cell>
          <cell r="H309">
            <v>0</v>
          </cell>
        </row>
        <row r="310">
          <cell r="A310">
            <v>16744</v>
          </cell>
          <cell r="B310" t="str">
            <v>MESA PARA COMPUTADOR</v>
          </cell>
          <cell r="C310">
            <v>900</v>
          </cell>
          <cell r="D310">
            <v>-900</v>
          </cell>
          <cell r="E310">
            <v>0</v>
          </cell>
          <cell r="F310">
            <v>0</v>
          </cell>
          <cell r="G310">
            <v>0</v>
          </cell>
          <cell r="H310">
            <v>0</v>
          </cell>
        </row>
        <row r="311">
          <cell r="A311">
            <v>16745</v>
          </cell>
          <cell r="B311" t="str">
            <v xml:space="preserve">MESA DE MADERA </v>
          </cell>
          <cell r="C311">
            <v>2000</v>
          </cell>
          <cell r="D311">
            <v>-2000</v>
          </cell>
          <cell r="E311">
            <v>0</v>
          </cell>
          <cell r="F311">
            <v>0</v>
          </cell>
          <cell r="G311">
            <v>0</v>
          </cell>
          <cell r="H311">
            <v>0</v>
          </cell>
        </row>
        <row r="312">
          <cell r="A312">
            <v>16746</v>
          </cell>
          <cell r="B312" t="str">
            <v xml:space="preserve">MESA DE MADERA </v>
          </cell>
          <cell r="C312">
            <v>3000</v>
          </cell>
          <cell r="D312">
            <v>-603.34</v>
          </cell>
          <cell r="E312">
            <v>2396.66</v>
          </cell>
          <cell r="F312">
            <v>0</v>
          </cell>
          <cell r="G312">
            <v>2396.66</v>
          </cell>
          <cell r="H312">
            <v>0</v>
          </cell>
        </row>
        <row r="313">
          <cell r="A313">
            <v>16747</v>
          </cell>
          <cell r="B313" t="str">
            <v>ARCHIVADOR METALICO</v>
          </cell>
          <cell r="C313">
            <v>2400</v>
          </cell>
          <cell r="D313">
            <v>-853</v>
          </cell>
          <cell r="E313">
            <v>1547</v>
          </cell>
          <cell r="F313">
            <v>297</v>
          </cell>
          <cell r="G313">
            <v>1250</v>
          </cell>
          <cell r="H313">
            <v>19.198448610213319</v>
          </cell>
        </row>
        <row r="314">
          <cell r="A314">
            <v>16748</v>
          </cell>
          <cell r="B314" t="str">
            <v>PROYECTOR PARA VIDEO</v>
          </cell>
          <cell r="C314">
            <v>8000</v>
          </cell>
          <cell r="D314">
            <v>-8000</v>
          </cell>
          <cell r="E314">
            <v>0</v>
          </cell>
          <cell r="F314">
            <v>0</v>
          </cell>
          <cell r="G314">
            <v>0</v>
          </cell>
          <cell r="H314">
            <v>0</v>
          </cell>
        </row>
        <row r="315">
          <cell r="A315">
            <v>16749</v>
          </cell>
          <cell r="B315" t="str">
            <v xml:space="preserve">PULIDORA </v>
          </cell>
          <cell r="C315">
            <v>200000</v>
          </cell>
          <cell r="D315">
            <v>-22300</v>
          </cell>
          <cell r="E315">
            <v>177700</v>
          </cell>
          <cell r="F315">
            <v>0</v>
          </cell>
          <cell r="G315">
            <v>177700</v>
          </cell>
          <cell r="H315">
            <v>0</v>
          </cell>
        </row>
        <row r="316">
          <cell r="A316">
            <v>16750</v>
          </cell>
          <cell r="B316" t="str">
            <v xml:space="preserve">AMPLIFICADOR </v>
          </cell>
          <cell r="C316">
            <v>400</v>
          </cell>
          <cell r="D316">
            <v>400</v>
          </cell>
          <cell r="E316">
            <v>800</v>
          </cell>
          <cell r="F316">
            <v>800</v>
          </cell>
          <cell r="G316">
            <v>0</v>
          </cell>
          <cell r="H316">
            <v>100</v>
          </cell>
        </row>
        <row r="317">
          <cell r="A317">
            <v>16751</v>
          </cell>
          <cell r="B317" t="str">
            <v>PROYECTOR PARA VIDEO</v>
          </cell>
          <cell r="C317">
            <v>5000</v>
          </cell>
          <cell r="D317">
            <v>2500</v>
          </cell>
          <cell r="E317">
            <v>7500</v>
          </cell>
          <cell r="F317">
            <v>7500</v>
          </cell>
          <cell r="G317">
            <v>0</v>
          </cell>
          <cell r="H317">
            <v>100</v>
          </cell>
        </row>
        <row r="318">
          <cell r="A318">
            <v>16752</v>
          </cell>
          <cell r="B318" t="str">
            <v>PROYECTOR PARA VIDEO</v>
          </cell>
          <cell r="C318">
            <v>4100</v>
          </cell>
          <cell r="D318">
            <v>-920</v>
          </cell>
          <cell r="E318">
            <v>3180</v>
          </cell>
          <cell r="F318">
            <v>1590</v>
          </cell>
          <cell r="G318">
            <v>1590</v>
          </cell>
          <cell r="H318">
            <v>50</v>
          </cell>
        </row>
        <row r="319">
          <cell r="A319">
            <v>16753</v>
          </cell>
          <cell r="B319" t="str">
            <v>BASCULA DIGITAL</v>
          </cell>
          <cell r="C319">
            <v>500</v>
          </cell>
          <cell r="D319">
            <v>-110</v>
          </cell>
          <cell r="E319">
            <v>390</v>
          </cell>
          <cell r="F319">
            <v>389.8</v>
          </cell>
          <cell r="G319">
            <v>0.19999999999998863</v>
          </cell>
          <cell r="H319">
            <v>99.948717948717942</v>
          </cell>
        </row>
        <row r="320">
          <cell r="A320">
            <v>16754</v>
          </cell>
          <cell r="B320" t="str">
            <v>ANEMOMETRO MANUAL</v>
          </cell>
          <cell r="C320">
            <v>2800</v>
          </cell>
          <cell r="D320">
            <v>-2800</v>
          </cell>
          <cell r="E320">
            <v>0</v>
          </cell>
          <cell r="F320">
            <v>0</v>
          </cell>
          <cell r="G320">
            <v>0</v>
          </cell>
          <cell r="H320">
            <v>0</v>
          </cell>
        </row>
        <row r="321">
          <cell r="A321">
            <v>16755</v>
          </cell>
          <cell r="B321" t="str">
            <v>MEDIDOR DE HUMEDAD Y TEMPERATURA</v>
          </cell>
          <cell r="C321">
            <v>1000</v>
          </cell>
          <cell r="D321">
            <v>0</v>
          </cell>
          <cell r="E321">
            <v>1000</v>
          </cell>
          <cell r="F321">
            <v>0</v>
          </cell>
          <cell r="G321">
            <v>1000</v>
          </cell>
          <cell r="H321">
            <v>0</v>
          </cell>
        </row>
        <row r="322">
          <cell r="A322">
            <v>16756</v>
          </cell>
          <cell r="B322" t="str">
            <v>PROYECTOR PARA VIDEO</v>
          </cell>
          <cell r="C322">
            <v>5000</v>
          </cell>
          <cell r="D322">
            <v>-2950</v>
          </cell>
          <cell r="E322">
            <v>2050</v>
          </cell>
          <cell r="F322">
            <v>2050</v>
          </cell>
          <cell r="G322">
            <v>0</v>
          </cell>
          <cell r="H322">
            <v>100</v>
          </cell>
        </row>
        <row r="323">
          <cell r="A323">
            <v>16757</v>
          </cell>
          <cell r="B323" t="str">
            <v>PROYECTOR PARA VIDEO</v>
          </cell>
          <cell r="C323">
            <v>190000</v>
          </cell>
          <cell r="D323">
            <v>-189999.21999999997</v>
          </cell>
          <cell r="E323">
            <v>0.78000000002793968</v>
          </cell>
          <cell r="F323">
            <v>0</v>
          </cell>
          <cell r="G323">
            <v>0.78000000002793968</v>
          </cell>
          <cell r="H323">
            <v>0</v>
          </cell>
        </row>
        <row r="324">
          <cell r="A324">
            <v>16758</v>
          </cell>
          <cell r="B324" t="str">
            <v>TELEVISOR</v>
          </cell>
          <cell r="C324">
            <v>21000</v>
          </cell>
          <cell r="D324">
            <v>-21000</v>
          </cell>
          <cell r="E324">
            <v>0</v>
          </cell>
          <cell r="F324">
            <v>0</v>
          </cell>
          <cell r="G324">
            <v>0</v>
          </cell>
          <cell r="H324">
            <v>0</v>
          </cell>
        </row>
        <row r="325">
          <cell r="A325">
            <v>16759</v>
          </cell>
          <cell r="B325" t="str">
            <v>MONTACARGA</v>
          </cell>
          <cell r="C325">
            <v>35000</v>
          </cell>
          <cell r="D325">
            <v>-35000</v>
          </cell>
          <cell r="E325">
            <v>0</v>
          </cell>
          <cell r="F325">
            <v>0</v>
          </cell>
          <cell r="G325">
            <v>0</v>
          </cell>
          <cell r="H325">
            <v>0</v>
          </cell>
        </row>
        <row r="326">
          <cell r="A326">
            <v>16760</v>
          </cell>
          <cell r="B326" t="str">
            <v xml:space="preserve">TRIPODE </v>
          </cell>
          <cell r="C326">
            <v>500</v>
          </cell>
          <cell r="D326">
            <v>-284.10000000000002</v>
          </cell>
          <cell r="E326">
            <v>215.89999999999998</v>
          </cell>
          <cell r="F326">
            <v>215.9</v>
          </cell>
          <cell r="G326">
            <v>0</v>
          </cell>
          <cell r="H326">
            <v>100.00000000000003</v>
          </cell>
        </row>
        <row r="327">
          <cell r="A327">
            <v>16761</v>
          </cell>
          <cell r="B327" t="str">
            <v>CALENTADOR DE AGUA</v>
          </cell>
          <cell r="C327">
            <v>0</v>
          </cell>
          <cell r="D327">
            <v>678</v>
          </cell>
          <cell r="E327">
            <v>678</v>
          </cell>
          <cell r="F327">
            <v>677.11</v>
          </cell>
          <cell r="G327">
            <v>0.88999999999998636</v>
          </cell>
          <cell r="H327">
            <v>99.868731563421832</v>
          </cell>
        </row>
        <row r="328">
          <cell r="A328">
            <v>16762</v>
          </cell>
          <cell r="B328" t="str">
            <v>TELEVISOR</v>
          </cell>
          <cell r="C328">
            <v>2500</v>
          </cell>
          <cell r="D328">
            <v>0</v>
          </cell>
          <cell r="E328">
            <v>2500</v>
          </cell>
          <cell r="F328">
            <v>6999.0000099999997</v>
          </cell>
          <cell r="G328">
            <v>-4499.0000099999997</v>
          </cell>
          <cell r="H328">
            <v>279.96000039999996</v>
          </cell>
        </row>
        <row r="329">
          <cell r="A329">
            <v>16763</v>
          </cell>
          <cell r="B329" t="str">
            <v>ASPIRADORA INDUSTRIAL</v>
          </cell>
          <cell r="C329">
            <v>2000</v>
          </cell>
          <cell r="D329">
            <v>-2000</v>
          </cell>
          <cell r="E329">
            <v>0</v>
          </cell>
          <cell r="F329">
            <v>0</v>
          </cell>
          <cell r="G329">
            <v>0</v>
          </cell>
          <cell r="H329">
            <v>0</v>
          </cell>
        </row>
        <row r="330">
          <cell r="A330">
            <v>16764</v>
          </cell>
          <cell r="B330" t="str">
            <v>BANDA TRANSPORTADORA</v>
          </cell>
          <cell r="C330">
            <v>22000</v>
          </cell>
          <cell r="D330">
            <v>-21932</v>
          </cell>
          <cell r="E330">
            <v>68</v>
          </cell>
          <cell r="F330">
            <v>0</v>
          </cell>
          <cell r="G330">
            <v>68</v>
          </cell>
          <cell r="H330">
            <v>0</v>
          </cell>
        </row>
        <row r="331">
          <cell r="A331">
            <v>16765</v>
          </cell>
          <cell r="B331" t="str">
            <v xml:space="preserve">DISPENSADOR DE AGUA </v>
          </cell>
          <cell r="C331">
            <v>1800</v>
          </cell>
          <cell r="D331">
            <v>-970</v>
          </cell>
          <cell r="E331">
            <v>830</v>
          </cell>
          <cell r="F331">
            <v>0</v>
          </cell>
          <cell r="G331">
            <v>830</v>
          </cell>
          <cell r="H331">
            <v>0</v>
          </cell>
        </row>
        <row r="332">
          <cell r="A332">
            <v>16766</v>
          </cell>
          <cell r="B332" t="str">
            <v>ESCRITORIO DE MADERA</v>
          </cell>
          <cell r="C332">
            <v>2000</v>
          </cell>
          <cell r="D332">
            <v>-2000</v>
          </cell>
          <cell r="E332">
            <v>0</v>
          </cell>
          <cell r="F332">
            <v>0</v>
          </cell>
          <cell r="G332">
            <v>0</v>
          </cell>
          <cell r="H332">
            <v>0</v>
          </cell>
        </row>
        <row r="333">
          <cell r="A333">
            <v>16767</v>
          </cell>
          <cell r="B333" t="str">
            <v>NEVERA TIPO BAR</v>
          </cell>
          <cell r="C333">
            <v>450</v>
          </cell>
          <cell r="D333">
            <v>69</v>
          </cell>
          <cell r="E333">
            <v>519</v>
          </cell>
          <cell r="F333">
            <v>0</v>
          </cell>
          <cell r="G333">
            <v>519</v>
          </cell>
          <cell r="H333">
            <v>0</v>
          </cell>
        </row>
        <row r="334">
          <cell r="A334">
            <v>16768</v>
          </cell>
          <cell r="B334" t="str">
            <v>BANCA</v>
          </cell>
          <cell r="C334">
            <v>3600</v>
          </cell>
          <cell r="D334">
            <v>-3600</v>
          </cell>
          <cell r="E334">
            <v>0</v>
          </cell>
          <cell r="F334">
            <v>0</v>
          </cell>
          <cell r="G334">
            <v>0</v>
          </cell>
          <cell r="H334">
            <v>0</v>
          </cell>
        </row>
        <row r="335">
          <cell r="A335">
            <v>16769</v>
          </cell>
          <cell r="B335" t="str">
            <v>CARRO PARA CAFETERIA SEGUN ESPECIFICACIONES</v>
          </cell>
          <cell r="C335">
            <v>16800</v>
          </cell>
          <cell r="D335">
            <v>-5205</v>
          </cell>
          <cell r="E335">
            <v>11595</v>
          </cell>
          <cell r="F335">
            <v>0</v>
          </cell>
          <cell r="G335">
            <v>11595</v>
          </cell>
          <cell r="H335">
            <v>0</v>
          </cell>
        </row>
        <row r="336">
          <cell r="A336">
            <v>16770</v>
          </cell>
          <cell r="B336" t="str">
            <v>TELON PARA PROYECCION</v>
          </cell>
          <cell r="C336">
            <v>1000</v>
          </cell>
          <cell r="D336">
            <v>0</v>
          </cell>
          <cell r="E336">
            <v>1000</v>
          </cell>
          <cell r="F336">
            <v>298</v>
          </cell>
          <cell r="G336">
            <v>702</v>
          </cell>
          <cell r="H336">
            <v>29.799999999999997</v>
          </cell>
        </row>
        <row r="337">
          <cell r="A337">
            <v>16771</v>
          </cell>
          <cell r="B337" t="str">
            <v>COMPRESOR DE AIRE</v>
          </cell>
          <cell r="C337">
            <v>2500</v>
          </cell>
          <cell r="D337">
            <v>-650</v>
          </cell>
          <cell r="E337">
            <v>1850</v>
          </cell>
          <cell r="F337">
            <v>1850</v>
          </cell>
          <cell r="G337">
            <v>0</v>
          </cell>
          <cell r="H337">
            <v>100</v>
          </cell>
        </row>
        <row r="338">
          <cell r="A338">
            <v>16772</v>
          </cell>
          <cell r="B338" t="str">
            <v>ESTANTERIA METALICA</v>
          </cell>
          <cell r="C338">
            <v>2000</v>
          </cell>
          <cell r="D338">
            <v>856</v>
          </cell>
          <cell r="E338">
            <v>2856</v>
          </cell>
          <cell r="F338">
            <v>2856</v>
          </cell>
          <cell r="G338">
            <v>0</v>
          </cell>
          <cell r="H338">
            <v>100</v>
          </cell>
        </row>
        <row r="339">
          <cell r="A339">
            <v>16773</v>
          </cell>
          <cell r="B339" t="str">
            <v>HORNO MICROONDAS</v>
          </cell>
          <cell r="C339">
            <v>400</v>
          </cell>
          <cell r="D339">
            <v>-400</v>
          </cell>
          <cell r="E339">
            <v>0</v>
          </cell>
          <cell r="F339">
            <v>0</v>
          </cell>
          <cell r="G339">
            <v>0</v>
          </cell>
          <cell r="H339">
            <v>0</v>
          </cell>
        </row>
        <row r="340">
          <cell r="A340">
            <v>16774</v>
          </cell>
          <cell r="B340" t="str">
            <v>LOCKER METALICO</v>
          </cell>
          <cell r="C340">
            <v>18900</v>
          </cell>
          <cell r="D340">
            <v>-7113</v>
          </cell>
          <cell r="E340">
            <v>11787</v>
          </cell>
          <cell r="F340">
            <v>11785.76</v>
          </cell>
          <cell r="G340">
            <v>1.2399999999997817</v>
          </cell>
          <cell r="H340">
            <v>99.989479935522183</v>
          </cell>
        </row>
        <row r="341">
          <cell r="A341">
            <v>16775</v>
          </cell>
          <cell r="B341" t="str">
            <v>RELOJ PARA CONTROL DE PERSONAL</v>
          </cell>
          <cell r="C341">
            <v>1000</v>
          </cell>
          <cell r="D341">
            <v>883</v>
          </cell>
          <cell r="E341">
            <v>1883</v>
          </cell>
          <cell r="F341">
            <v>1882.58</v>
          </cell>
          <cell r="G341">
            <v>0.42000000000007276</v>
          </cell>
          <cell r="H341">
            <v>99.977695167286242</v>
          </cell>
        </row>
        <row r="342">
          <cell r="A342">
            <v>16776</v>
          </cell>
          <cell r="B342" t="str">
            <v>ESCRITORIO DE MADERA</v>
          </cell>
          <cell r="C342">
            <v>5400</v>
          </cell>
          <cell r="D342">
            <v>566</v>
          </cell>
          <cell r="E342">
            <v>5966</v>
          </cell>
          <cell r="F342">
            <v>5965.47</v>
          </cell>
          <cell r="G342">
            <v>0.52999999999974534</v>
          </cell>
          <cell r="H342">
            <v>99.991116325846463</v>
          </cell>
        </row>
        <row r="343">
          <cell r="A343">
            <v>16777</v>
          </cell>
          <cell r="B343" t="str">
            <v>LECTOR DE MICROFICHA</v>
          </cell>
          <cell r="C343">
            <v>30000</v>
          </cell>
          <cell r="D343">
            <v>-5167</v>
          </cell>
          <cell r="E343">
            <v>24833</v>
          </cell>
          <cell r="F343">
            <v>24349.044999999998</v>
          </cell>
          <cell r="G343">
            <v>483.95500000000175</v>
          </cell>
          <cell r="H343">
            <v>98.051161760560532</v>
          </cell>
        </row>
        <row r="344">
          <cell r="A344">
            <v>16778</v>
          </cell>
          <cell r="B344" t="str">
            <v>LECTOR IMPRESOR DE ROLLO</v>
          </cell>
          <cell r="C344">
            <v>88000</v>
          </cell>
          <cell r="D344">
            <v>-88000</v>
          </cell>
          <cell r="E344">
            <v>0</v>
          </cell>
          <cell r="F344">
            <v>0</v>
          </cell>
          <cell r="G344">
            <v>0</v>
          </cell>
          <cell r="H344">
            <v>0</v>
          </cell>
        </row>
        <row r="345">
          <cell r="A345">
            <v>16779</v>
          </cell>
          <cell r="B345" t="str">
            <v>NEVERA TIPO BAR</v>
          </cell>
          <cell r="C345">
            <v>800</v>
          </cell>
          <cell r="D345">
            <v>239</v>
          </cell>
          <cell r="E345">
            <v>1039</v>
          </cell>
          <cell r="F345">
            <v>0</v>
          </cell>
          <cell r="G345">
            <v>1039</v>
          </cell>
          <cell r="H345">
            <v>0</v>
          </cell>
        </row>
        <row r="346">
          <cell r="A346">
            <v>16780</v>
          </cell>
          <cell r="B346" t="str">
            <v>CAMILLA</v>
          </cell>
          <cell r="C346">
            <v>450</v>
          </cell>
          <cell r="D346">
            <v>-210</v>
          </cell>
          <cell r="E346">
            <v>240</v>
          </cell>
          <cell r="F346">
            <v>240</v>
          </cell>
          <cell r="G346">
            <v>0</v>
          </cell>
          <cell r="H346">
            <v>100</v>
          </cell>
        </row>
        <row r="347">
          <cell r="A347">
            <v>16781</v>
          </cell>
          <cell r="B347" t="str">
            <v>PLANCHA ASADORA</v>
          </cell>
          <cell r="C347">
            <v>24000</v>
          </cell>
          <cell r="D347">
            <v>-24000</v>
          </cell>
          <cell r="E347">
            <v>0</v>
          </cell>
          <cell r="F347">
            <v>0</v>
          </cell>
          <cell r="G347">
            <v>0</v>
          </cell>
          <cell r="H347">
            <v>0</v>
          </cell>
        </row>
        <row r="348">
          <cell r="A348">
            <v>16782</v>
          </cell>
          <cell r="B348" t="str">
            <v>FOLDERAMA</v>
          </cell>
          <cell r="C348">
            <v>1300</v>
          </cell>
          <cell r="D348">
            <v>33</v>
          </cell>
          <cell r="E348">
            <v>1333</v>
          </cell>
          <cell r="F348">
            <v>1332.8</v>
          </cell>
          <cell r="G348">
            <v>0.20000000000004547</v>
          </cell>
          <cell r="H348">
            <v>99.984996249062263</v>
          </cell>
        </row>
        <row r="349">
          <cell r="A349">
            <v>16783</v>
          </cell>
          <cell r="B349" t="str">
            <v>GRECA</v>
          </cell>
          <cell r="C349">
            <v>1000</v>
          </cell>
          <cell r="D349">
            <v>-1000</v>
          </cell>
          <cell r="E349">
            <v>0</v>
          </cell>
          <cell r="F349">
            <v>0</v>
          </cell>
          <cell r="G349">
            <v>0</v>
          </cell>
          <cell r="H349">
            <v>0</v>
          </cell>
        </row>
        <row r="350">
          <cell r="A350">
            <v>16784</v>
          </cell>
          <cell r="B350" t="str">
            <v>NEVERA INDUSTRIAL</v>
          </cell>
          <cell r="C350">
            <v>1000</v>
          </cell>
          <cell r="D350">
            <v>-1000</v>
          </cell>
          <cell r="E350">
            <v>0</v>
          </cell>
          <cell r="F350">
            <v>0</v>
          </cell>
          <cell r="G350">
            <v>0</v>
          </cell>
          <cell r="H350">
            <v>0</v>
          </cell>
        </row>
        <row r="351">
          <cell r="A351">
            <v>16785</v>
          </cell>
          <cell r="B351" t="str">
            <v>ESCRITORIO DE MADERA</v>
          </cell>
          <cell r="C351">
            <v>1850</v>
          </cell>
          <cell r="D351">
            <v>-1064.5999999999999</v>
          </cell>
          <cell r="E351">
            <v>785.40000000000009</v>
          </cell>
          <cell r="F351">
            <v>785.4</v>
          </cell>
          <cell r="G351">
            <v>0</v>
          </cell>
          <cell r="H351">
            <v>99.999999999999986</v>
          </cell>
        </row>
        <row r="352">
          <cell r="A352">
            <v>16786</v>
          </cell>
          <cell r="B352" t="str">
            <v>ESCRITORIO DE MADERA</v>
          </cell>
          <cell r="C352">
            <v>900</v>
          </cell>
          <cell r="D352">
            <v>-900</v>
          </cell>
          <cell r="E352">
            <v>0</v>
          </cell>
          <cell r="F352">
            <v>0</v>
          </cell>
          <cell r="G352">
            <v>0</v>
          </cell>
          <cell r="H352">
            <v>0</v>
          </cell>
        </row>
        <row r="353">
          <cell r="A353">
            <v>16787</v>
          </cell>
          <cell r="B353" t="str">
            <v>ESTANTERIA DE MADERA</v>
          </cell>
          <cell r="C353">
            <v>10000</v>
          </cell>
          <cell r="D353">
            <v>-956</v>
          </cell>
          <cell r="E353">
            <v>9044</v>
          </cell>
          <cell r="F353">
            <v>9044</v>
          </cell>
          <cell r="G353">
            <v>0</v>
          </cell>
          <cell r="H353">
            <v>100</v>
          </cell>
        </row>
        <row r="354">
          <cell r="A354">
            <v>16788</v>
          </cell>
          <cell r="B354" t="str">
            <v>ESTANTERIA METALICA</v>
          </cell>
          <cell r="C354">
            <v>137200</v>
          </cell>
          <cell r="D354">
            <v>-137200</v>
          </cell>
          <cell r="E354">
            <v>0</v>
          </cell>
          <cell r="F354">
            <v>0</v>
          </cell>
          <cell r="G354">
            <v>0</v>
          </cell>
          <cell r="H354">
            <v>0</v>
          </cell>
        </row>
        <row r="355">
          <cell r="A355">
            <v>16789</v>
          </cell>
          <cell r="B355" t="str">
            <v>ESTANTERIA DE MADERA</v>
          </cell>
          <cell r="C355">
            <v>44000</v>
          </cell>
          <cell r="D355">
            <v>-24000</v>
          </cell>
          <cell r="E355">
            <v>20000</v>
          </cell>
          <cell r="F355">
            <v>1487.5</v>
          </cell>
          <cell r="G355">
            <v>18512.5</v>
          </cell>
          <cell r="H355">
            <v>7.4375</v>
          </cell>
        </row>
        <row r="356">
          <cell r="A356">
            <v>16790</v>
          </cell>
          <cell r="B356" t="str">
            <v>RELOJ PARA CONTROL DE CORRESPONDENCIA</v>
          </cell>
          <cell r="C356">
            <v>1600</v>
          </cell>
          <cell r="D356">
            <v>-1600</v>
          </cell>
          <cell r="E356">
            <v>0</v>
          </cell>
          <cell r="F356">
            <v>0</v>
          </cell>
          <cell r="G356">
            <v>0</v>
          </cell>
          <cell r="H356">
            <v>0</v>
          </cell>
        </row>
        <row r="357">
          <cell r="A357">
            <v>16791</v>
          </cell>
          <cell r="B357" t="str">
            <v>SILLA GIRATORIA</v>
          </cell>
          <cell r="C357">
            <v>10351</v>
          </cell>
          <cell r="D357">
            <v>6008</v>
          </cell>
          <cell r="E357">
            <v>16359</v>
          </cell>
          <cell r="F357">
            <v>4859.7219999999998</v>
          </cell>
          <cell r="G357">
            <v>11499.277999999998</v>
          </cell>
          <cell r="H357">
            <v>29.706718014548567</v>
          </cell>
        </row>
        <row r="358">
          <cell r="A358">
            <v>16792</v>
          </cell>
          <cell r="B358" t="str">
            <v xml:space="preserve">MESA DE MADERA </v>
          </cell>
          <cell r="C358">
            <v>3600</v>
          </cell>
          <cell r="D358">
            <v>-671</v>
          </cell>
          <cell r="E358">
            <v>2929</v>
          </cell>
          <cell r="F358">
            <v>0</v>
          </cell>
          <cell r="G358">
            <v>2929</v>
          </cell>
          <cell r="H358">
            <v>0</v>
          </cell>
        </row>
        <row r="359">
          <cell r="A359">
            <v>16793</v>
          </cell>
          <cell r="B359" t="str">
            <v>ARCHIVADOR METALICO</v>
          </cell>
          <cell r="C359">
            <v>19200</v>
          </cell>
          <cell r="D359">
            <v>-19200</v>
          </cell>
          <cell r="E359">
            <v>0</v>
          </cell>
          <cell r="F359">
            <v>0</v>
          </cell>
          <cell r="G359">
            <v>0</v>
          </cell>
          <cell r="H359">
            <v>0</v>
          </cell>
        </row>
        <row r="360">
          <cell r="A360">
            <v>16794</v>
          </cell>
          <cell r="B360" t="str">
            <v>MICROFONO</v>
          </cell>
          <cell r="C360">
            <v>4050</v>
          </cell>
          <cell r="D360">
            <v>-4050</v>
          </cell>
          <cell r="E360">
            <v>0</v>
          </cell>
          <cell r="F360">
            <v>0</v>
          </cell>
          <cell r="G360">
            <v>0</v>
          </cell>
          <cell r="H360">
            <v>0</v>
          </cell>
        </row>
        <row r="361">
          <cell r="A361">
            <v>16795</v>
          </cell>
          <cell r="B361" t="str">
            <v>MESA METALICA</v>
          </cell>
          <cell r="C361">
            <v>7000</v>
          </cell>
          <cell r="D361">
            <v>-7000</v>
          </cell>
          <cell r="E361">
            <v>0</v>
          </cell>
          <cell r="F361">
            <v>0</v>
          </cell>
          <cell r="G361">
            <v>0</v>
          </cell>
          <cell r="H361">
            <v>0</v>
          </cell>
        </row>
        <row r="362">
          <cell r="A362">
            <v>16796</v>
          </cell>
          <cell r="B362" t="str">
            <v>MESA METALICA</v>
          </cell>
          <cell r="C362">
            <v>2500</v>
          </cell>
          <cell r="D362">
            <v>637</v>
          </cell>
          <cell r="E362">
            <v>3137</v>
          </cell>
          <cell r="F362">
            <v>2142</v>
          </cell>
          <cell r="G362">
            <v>995</v>
          </cell>
          <cell r="H362">
            <v>68.281797896079055</v>
          </cell>
        </row>
        <row r="363">
          <cell r="A363">
            <v>16797</v>
          </cell>
          <cell r="B363" t="str">
            <v>FURGON CABINADO</v>
          </cell>
          <cell r="C363">
            <v>130000</v>
          </cell>
          <cell r="D363">
            <v>-1000</v>
          </cell>
          <cell r="E363">
            <v>129000</v>
          </cell>
          <cell r="F363">
            <v>0</v>
          </cell>
          <cell r="G363">
            <v>129000</v>
          </cell>
          <cell r="H363">
            <v>0</v>
          </cell>
        </row>
        <row r="364">
          <cell r="A364">
            <v>16798</v>
          </cell>
          <cell r="B364" t="str">
            <v xml:space="preserve">MESA DE MADERA </v>
          </cell>
          <cell r="C364">
            <v>1150</v>
          </cell>
          <cell r="D364">
            <v>-480</v>
          </cell>
          <cell r="E364">
            <v>670</v>
          </cell>
          <cell r="F364">
            <v>670</v>
          </cell>
          <cell r="G364">
            <v>0</v>
          </cell>
          <cell r="H364">
            <v>100</v>
          </cell>
        </row>
        <row r="365">
          <cell r="A365">
            <v>16799</v>
          </cell>
          <cell r="B365" t="str">
            <v>MESA EN FIBRA DE VIDRIO</v>
          </cell>
          <cell r="C365">
            <v>5400</v>
          </cell>
          <cell r="D365">
            <v>-5400</v>
          </cell>
          <cell r="E365">
            <v>0</v>
          </cell>
          <cell r="F365">
            <v>0</v>
          </cell>
          <cell r="G365">
            <v>0</v>
          </cell>
          <cell r="H365">
            <v>0</v>
          </cell>
        </row>
        <row r="366">
          <cell r="A366">
            <v>16800</v>
          </cell>
          <cell r="B366" t="str">
            <v>CARTELERA</v>
          </cell>
          <cell r="C366">
            <v>5999</v>
          </cell>
          <cell r="D366">
            <v>-3083</v>
          </cell>
          <cell r="E366">
            <v>2916</v>
          </cell>
          <cell r="F366">
            <v>2915.5</v>
          </cell>
          <cell r="G366">
            <v>0.5</v>
          </cell>
          <cell r="H366">
            <v>99.982853223593963</v>
          </cell>
        </row>
        <row r="367">
          <cell r="A367">
            <v>16801</v>
          </cell>
          <cell r="B367" t="str">
            <v>CARTELERA</v>
          </cell>
          <cell r="C367">
            <v>600</v>
          </cell>
          <cell r="D367">
            <v>1482</v>
          </cell>
          <cell r="E367">
            <v>2082</v>
          </cell>
          <cell r="F367">
            <v>2081.31</v>
          </cell>
          <cell r="G367">
            <v>0.69000000000005457</v>
          </cell>
          <cell r="H367">
            <v>99.966858789625363</v>
          </cell>
        </row>
        <row r="368">
          <cell r="A368">
            <v>16802</v>
          </cell>
          <cell r="B368" t="str">
            <v>CAMARA FOTOGRAFICA</v>
          </cell>
          <cell r="C368">
            <v>4300</v>
          </cell>
          <cell r="D368">
            <v>-4300</v>
          </cell>
          <cell r="E368">
            <v>0</v>
          </cell>
          <cell r="F368">
            <v>0</v>
          </cell>
          <cell r="G368">
            <v>0</v>
          </cell>
          <cell r="H368">
            <v>0</v>
          </cell>
        </row>
        <row r="369">
          <cell r="A369">
            <v>16803</v>
          </cell>
          <cell r="B369" t="str">
            <v>CONTADOR ELECTRONICO PARA TRAFICO DE PERSONAS</v>
          </cell>
          <cell r="C369">
            <v>4500</v>
          </cell>
          <cell r="D369">
            <v>-4500</v>
          </cell>
          <cell r="E369">
            <v>0</v>
          </cell>
          <cell r="F369">
            <v>0</v>
          </cell>
          <cell r="G369">
            <v>0</v>
          </cell>
          <cell r="H369">
            <v>0</v>
          </cell>
        </row>
        <row r="370">
          <cell r="A370">
            <v>16804</v>
          </cell>
          <cell r="B370" t="str">
            <v>BAFFLE</v>
          </cell>
          <cell r="C370">
            <v>800</v>
          </cell>
          <cell r="D370">
            <v>0</v>
          </cell>
          <cell r="E370">
            <v>800</v>
          </cell>
          <cell r="F370">
            <v>800</v>
          </cell>
          <cell r="G370">
            <v>0</v>
          </cell>
          <cell r="H370">
            <v>100</v>
          </cell>
        </row>
        <row r="371">
          <cell r="A371">
            <v>16805</v>
          </cell>
          <cell r="B371" t="str">
            <v xml:space="preserve">PULIDORA </v>
          </cell>
          <cell r="C371">
            <v>540</v>
          </cell>
          <cell r="D371">
            <v>-540</v>
          </cell>
          <cell r="E371">
            <v>0</v>
          </cell>
          <cell r="F371">
            <v>0</v>
          </cell>
          <cell r="G371">
            <v>0</v>
          </cell>
          <cell r="H371">
            <v>0</v>
          </cell>
        </row>
        <row r="372">
          <cell r="A372">
            <v>16806</v>
          </cell>
          <cell r="B372" t="str">
            <v>BAFFLE</v>
          </cell>
          <cell r="C372">
            <v>1700</v>
          </cell>
          <cell r="D372">
            <v>-1700</v>
          </cell>
          <cell r="E372">
            <v>0</v>
          </cell>
          <cell r="F372">
            <v>0</v>
          </cell>
          <cell r="G372">
            <v>0</v>
          </cell>
          <cell r="H372">
            <v>0</v>
          </cell>
        </row>
        <row r="373">
          <cell r="A373">
            <v>16807</v>
          </cell>
          <cell r="B373" t="str">
            <v>DESFIBRILADOR</v>
          </cell>
          <cell r="C373">
            <v>15660</v>
          </cell>
          <cell r="D373">
            <v>-15660</v>
          </cell>
          <cell r="E373">
            <v>0</v>
          </cell>
          <cell r="F373">
            <v>0</v>
          </cell>
          <cell r="G373">
            <v>0</v>
          </cell>
          <cell r="H373">
            <v>0</v>
          </cell>
        </row>
        <row r="374">
          <cell r="A374">
            <v>16808</v>
          </cell>
          <cell r="B374" t="str">
            <v>ESTIBADORA HIDRAULICA</v>
          </cell>
          <cell r="C374">
            <v>1200</v>
          </cell>
          <cell r="D374">
            <v>-1200</v>
          </cell>
          <cell r="E374">
            <v>0</v>
          </cell>
          <cell r="F374">
            <v>0</v>
          </cell>
          <cell r="G374">
            <v>0</v>
          </cell>
          <cell r="H374">
            <v>0</v>
          </cell>
        </row>
        <row r="375">
          <cell r="A375">
            <v>16809</v>
          </cell>
          <cell r="B375" t="str">
            <v>INTERFASE PARA PROYECTOR</v>
          </cell>
          <cell r="C375">
            <v>32000</v>
          </cell>
          <cell r="D375">
            <v>-32000</v>
          </cell>
          <cell r="E375">
            <v>0</v>
          </cell>
          <cell r="F375">
            <v>0</v>
          </cell>
          <cell r="G375">
            <v>0</v>
          </cell>
          <cell r="H375">
            <v>0</v>
          </cell>
        </row>
        <row r="376">
          <cell r="A376">
            <v>16810</v>
          </cell>
          <cell r="B376" t="str">
            <v>ESCALERA METALICA</v>
          </cell>
          <cell r="C376">
            <v>1300</v>
          </cell>
          <cell r="D376">
            <v>-742</v>
          </cell>
          <cell r="E376">
            <v>558</v>
          </cell>
          <cell r="F376">
            <v>557.59900000000005</v>
          </cell>
          <cell r="G376">
            <v>0.40099999999995362</v>
          </cell>
          <cell r="H376">
            <v>99.92813620071685</v>
          </cell>
        </row>
        <row r="377">
          <cell r="A377">
            <v>16811</v>
          </cell>
          <cell r="B377" t="str">
            <v>MICROMETRO</v>
          </cell>
          <cell r="C377">
            <v>54600</v>
          </cell>
          <cell r="D377">
            <v>4000</v>
          </cell>
          <cell r="E377">
            <v>58600</v>
          </cell>
          <cell r="F377">
            <v>0</v>
          </cell>
          <cell r="G377">
            <v>58600</v>
          </cell>
          <cell r="H377">
            <v>0</v>
          </cell>
        </row>
        <row r="378">
          <cell r="A378">
            <v>16812</v>
          </cell>
          <cell r="B378" t="str">
            <v xml:space="preserve">AMPLIFICADOR </v>
          </cell>
          <cell r="C378">
            <v>1500</v>
          </cell>
          <cell r="D378">
            <v>1466.44</v>
          </cell>
          <cell r="E378">
            <v>2966.44</v>
          </cell>
          <cell r="F378">
            <v>2966.4319999999998</v>
          </cell>
          <cell r="G378">
            <v>8.0000000002655725E-3</v>
          </cell>
          <cell r="H378">
            <v>99.999730316473617</v>
          </cell>
        </row>
        <row r="379">
          <cell r="A379">
            <v>16813</v>
          </cell>
          <cell r="B379" t="str">
            <v>ASPIRADORA INDUSTRIAL</v>
          </cell>
          <cell r="C379">
            <v>1000</v>
          </cell>
          <cell r="D379">
            <v>904</v>
          </cell>
          <cell r="E379">
            <v>1904</v>
          </cell>
          <cell r="F379">
            <v>1904</v>
          </cell>
          <cell r="G379">
            <v>0</v>
          </cell>
          <cell r="H379">
            <v>100</v>
          </cell>
        </row>
        <row r="380">
          <cell r="A380">
            <v>16814</v>
          </cell>
          <cell r="B380" t="str">
            <v>BRILLADORA INDUSTRIAL</v>
          </cell>
          <cell r="C380">
            <v>2500</v>
          </cell>
          <cell r="D380">
            <v>-143</v>
          </cell>
          <cell r="E380">
            <v>2357</v>
          </cell>
          <cell r="F380">
            <v>2356.1999999999998</v>
          </cell>
          <cell r="G380">
            <v>0.8000000000001819</v>
          </cell>
          <cell r="H380">
            <v>99.966058549002966</v>
          </cell>
        </row>
        <row r="381">
          <cell r="A381">
            <v>16815</v>
          </cell>
          <cell r="B381" t="str">
            <v>SILLA TANDEM</v>
          </cell>
          <cell r="C381">
            <v>4500</v>
          </cell>
          <cell r="D381">
            <v>-4500</v>
          </cell>
          <cell r="E381">
            <v>0</v>
          </cell>
          <cell r="F381">
            <v>0</v>
          </cell>
          <cell r="G381">
            <v>0</v>
          </cell>
          <cell r="H381">
            <v>0</v>
          </cell>
        </row>
        <row r="382">
          <cell r="A382">
            <v>16816</v>
          </cell>
          <cell r="B382" t="str">
            <v xml:space="preserve">CASILLERO </v>
          </cell>
          <cell r="C382">
            <v>10000</v>
          </cell>
          <cell r="D382">
            <v>-10000</v>
          </cell>
          <cell r="E382">
            <v>0</v>
          </cell>
          <cell r="F382">
            <v>0</v>
          </cell>
          <cell r="G382">
            <v>0</v>
          </cell>
          <cell r="H382">
            <v>0</v>
          </cell>
        </row>
        <row r="383">
          <cell r="A383">
            <v>16817</v>
          </cell>
          <cell r="B383" t="str">
            <v xml:space="preserve">SOFA </v>
          </cell>
          <cell r="C383">
            <v>7200</v>
          </cell>
          <cell r="D383">
            <v>-7200</v>
          </cell>
          <cell r="E383">
            <v>0</v>
          </cell>
          <cell r="F383">
            <v>0</v>
          </cell>
          <cell r="G383">
            <v>0</v>
          </cell>
          <cell r="H383">
            <v>0</v>
          </cell>
        </row>
        <row r="384">
          <cell r="A384">
            <v>16818</v>
          </cell>
          <cell r="B384" t="str">
            <v>SISTEMA DE ARCHIVO RODANTE</v>
          </cell>
          <cell r="C384">
            <v>6500</v>
          </cell>
          <cell r="D384">
            <v>-6500</v>
          </cell>
          <cell r="E384">
            <v>0</v>
          </cell>
          <cell r="F384">
            <v>0</v>
          </cell>
          <cell r="G384">
            <v>0</v>
          </cell>
          <cell r="H384">
            <v>0</v>
          </cell>
        </row>
        <row r="385">
          <cell r="A385">
            <v>16819</v>
          </cell>
          <cell r="B385" t="str">
            <v>SILLA TANDEM</v>
          </cell>
          <cell r="C385">
            <v>10800</v>
          </cell>
          <cell r="D385">
            <v>-5291</v>
          </cell>
          <cell r="E385">
            <v>5509</v>
          </cell>
          <cell r="F385">
            <v>4855.2</v>
          </cell>
          <cell r="G385">
            <v>653.80000000000018</v>
          </cell>
          <cell r="H385">
            <v>88.132147395171529</v>
          </cell>
        </row>
        <row r="386">
          <cell r="A386">
            <v>16820</v>
          </cell>
          <cell r="B386" t="str">
            <v>ESTIBADORA HIDRAULICA</v>
          </cell>
          <cell r="C386">
            <v>1000</v>
          </cell>
          <cell r="D386">
            <v>-1000</v>
          </cell>
          <cell r="E386">
            <v>0</v>
          </cell>
          <cell r="F386">
            <v>0</v>
          </cell>
          <cell r="G386">
            <v>0</v>
          </cell>
          <cell r="H386">
            <v>0</v>
          </cell>
        </row>
        <row r="387">
          <cell r="A387">
            <v>16821</v>
          </cell>
          <cell r="B387" t="str">
            <v>CALCULADORA DE ESCRITORIO</v>
          </cell>
          <cell r="C387">
            <v>1920</v>
          </cell>
          <cell r="D387">
            <v>603</v>
          </cell>
          <cell r="E387">
            <v>2523</v>
          </cell>
          <cell r="F387">
            <v>0</v>
          </cell>
          <cell r="G387">
            <v>2523</v>
          </cell>
          <cell r="H387">
            <v>0</v>
          </cell>
        </row>
        <row r="388">
          <cell r="A388">
            <v>16822</v>
          </cell>
          <cell r="B388" t="str">
            <v>RADIOGRABADORA</v>
          </cell>
          <cell r="C388">
            <v>500</v>
          </cell>
          <cell r="D388">
            <v>-190</v>
          </cell>
          <cell r="E388">
            <v>310</v>
          </cell>
          <cell r="F388">
            <v>309.89997</v>
          </cell>
          <cell r="G388">
            <v>0.10003000000000384</v>
          </cell>
          <cell r="H388">
            <v>99.967732258064515</v>
          </cell>
        </row>
        <row r="389">
          <cell r="A389">
            <v>16823</v>
          </cell>
          <cell r="B389" t="str">
            <v>GRECA</v>
          </cell>
          <cell r="C389">
            <v>1100</v>
          </cell>
          <cell r="D389">
            <v>-451.45</v>
          </cell>
          <cell r="E389">
            <v>648.54999999999995</v>
          </cell>
          <cell r="F389">
            <v>648.54999999999995</v>
          </cell>
          <cell r="G389">
            <v>5.6843418860808015E-14</v>
          </cell>
          <cell r="H389">
            <v>100</v>
          </cell>
        </row>
        <row r="390">
          <cell r="A390">
            <v>16824</v>
          </cell>
          <cell r="B390" t="str">
            <v>GRECA</v>
          </cell>
          <cell r="C390">
            <v>400</v>
          </cell>
          <cell r="D390">
            <v>20</v>
          </cell>
          <cell r="E390">
            <v>420</v>
          </cell>
          <cell r="F390">
            <v>0</v>
          </cell>
          <cell r="G390">
            <v>420</v>
          </cell>
          <cell r="H390">
            <v>0</v>
          </cell>
        </row>
        <row r="391">
          <cell r="A391">
            <v>16825</v>
          </cell>
          <cell r="B391" t="str">
            <v>ESCRITORIO DE MADERA</v>
          </cell>
          <cell r="C391">
            <v>1800</v>
          </cell>
          <cell r="D391">
            <v>-1800</v>
          </cell>
          <cell r="E391">
            <v>0</v>
          </cell>
          <cell r="F391">
            <v>0</v>
          </cell>
          <cell r="G391">
            <v>0</v>
          </cell>
          <cell r="H391">
            <v>0</v>
          </cell>
        </row>
        <row r="392">
          <cell r="A392">
            <v>16826</v>
          </cell>
          <cell r="B392" t="str">
            <v>HORNO MICROONDAS</v>
          </cell>
          <cell r="C392">
            <v>464</v>
          </cell>
          <cell r="D392">
            <v>-204</v>
          </cell>
          <cell r="E392">
            <v>260</v>
          </cell>
          <cell r="F392">
            <v>260</v>
          </cell>
          <cell r="G392">
            <v>0</v>
          </cell>
          <cell r="H392">
            <v>100</v>
          </cell>
        </row>
        <row r="393">
          <cell r="A393">
            <v>16827</v>
          </cell>
          <cell r="B393" t="str">
            <v>POLTRONA DE MADERA</v>
          </cell>
          <cell r="C393">
            <v>4050</v>
          </cell>
          <cell r="D393">
            <v>1520</v>
          </cell>
          <cell r="E393">
            <v>5570</v>
          </cell>
          <cell r="F393">
            <v>0</v>
          </cell>
          <cell r="G393">
            <v>5570</v>
          </cell>
          <cell r="H393">
            <v>0</v>
          </cell>
        </row>
        <row r="394">
          <cell r="A394">
            <v>16828</v>
          </cell>
          <cell r="B394" t="str">
            <v>EXHIBIDOR DE MADERA</v>
          </cell>
          <cell r="C394">
            <v>1500</v>
          </cell>
          <cell r="D394">
            <v>1711</v>
          </cell>
          <cell r="E394">
            <v>3211</v>
          </cell>
          <cell r="F394">
            <v>3210.62</v>
          </cell>
          <cell r="G394">
            <v>0.38000000000010914</v>
          </cell>
          <cell r="H394">
            <v>99.988165680473372</v>
          </cell>
        </row>
        <row r="395">
          <cell r="A395">
            <v>16829</v>
          </cell>
          <cell r="B395" t="str">
            <v>FILTRO PURIFICADOR DE AGUA</v>
          </cell>
          <cell r="C395">
            <v>1200</v>
          </cell>
          <cell r="D395">
            <v>-1200</v>
          </cell>
          <cell r="E395">
            <v>0</v>
          </cell>
          <cell r="F395">
            <v>0</v>
          </cell>
          <cell r="G395">
            <v>0</v>
          </cell>
          <cell r="H395">
            <v>0</v>
          </cell>
        </row>
        <row r="396">
          <cell r="A396">
            <v>16830</v>
          </cell>
          <cell r="B396" t="str">
            <v xml:space="preserve">FREIDOR </v>
          </cell>
          <cell r="C396">
            <v>3000</v>
          </cell>
          <cell r="D396">
            <v>2154</v>
          </cell>
          <cell r="E396">
            <v>5154</v>
          </cell>
          <cell r="F396">
            <v>0</v>
          </cell>
          <cell r="G396">
            <v>5154</v>
          </cell>
          <cell r="H396">
            <v>0</v>
          </cell>
        </row>
        <row r="397">
          <cell r="A397">
            <v>16831</v>
          </cell>
          <cell r="B397" t="str">
            <v>NEVERA TIPO DOMESTICO</v>
          </cell>
          <cell r="C397">
            <v>1200</v>
          </cell>
          <cell r="D397">
            <v>2299</v>
          </cell>
          <cell r="E397">
            <v>3499</v>
          </cell>
          <cell r="F397">
            <v>0</v>
          </cell>
          <cell r="G397">
            <v>3499</v>
          </cell>
          <cell r="H397">
            <v>0</v>
          </cell>
        </row>
        <row r="398">
          <cell r="A398">
            <v>16832</v>
          </cell>
          <cell r="B398" t="str">
            <v>ESCRITORIO DE MADERA</v>
          </cell>
          <cell r="C398">
            <v>5000</v>
          </cell>
          <cell r="D398">
            <v>-5000</v>
          </cell>
          <cell r="E398">
            <v>0</v>
          </cell>
          <cell r="F398">
            <v>0</v>
          </cell>
          <cell r="G398">
            <v>0</v>
          </cell>
          <cell r="H398">
            <v>0</v>
          </cell>
        </row>
        <row r="399">
          <cell r="A399">
            <v>16833</v>
          </cell>
          <cell r="B399" t="str">
            <v>ESCRITORIO DE MADERA</v>
          </cell>
          <cell r="C399">
            <v>5000</v>
          </cell>
          <cell r="D399">
            <v>-5000</v>
          </cell>
          <cell r="E399">
            <v>0</v>
          </cell>
          <cell r="F399">
            <v>0</v>
          </cell>
          <cell r="G399">
            <v>0</v>
          </cell>
          <cell r="H399">
            <v>0</v>
          </cell>
        </row>
        <row r="400">
          <cell r="A400">
            <v>16834</v>
          </cell>
          <cell r="B400" t="str">
            <v>ESTANTERIA METALICA</v>
          </cell>
          <cell r="C400">
            <v>14511</v>
          </cell>
          <cell r="D400">
            <v>-14511</v>
          </cell>
          <cell r="E400">
            <v>0</v>
          </cell>
          <cell r="F400">
            <v>0</v>
          </cell>
          <cell r="G400">
            <v>0</v>
          </cell>
          <cell r="H400">
            <v>0</v>
          </cell>
        </row>
        <row r="401">
          <cell r="A401">
            <v>16835</v>
          </cell>
          <cell r="B401" t="str">
            <v>RELOJ PARA CONTROL DE CORRESPONDENCIA</v>
          </cell>
          <cell r="C401">
            <v>800</v>
          </cell>
          <cell r="D401">
            <v>-800</v>
          </cell>
          <cell r="E401">
            <v>0</v>
          </cell>
          <cell r="F401">
            <v>0</v>
          </cell>
          <cell r="G401">
            <v>0</v>
          </cell>
          <cell r="H401">
            <v>0</v>
          </cell>
        </row>
        <row r="402">
          <cell r="A402">
            <v>16836</v>
          </cell>
          <cell r="B402" t="str">
            <v>RELOJ PARA CONTROL DE CORRESPONDENCIA</v>
          </cell>
          <cell r="C402">
            <v>3000</v>
          </cell>
          <cell r="D402">
            <v>-3000</v>
          </cell>
          <cell r="E402">
            <v>0</v>
          </cell>
          <cell r="F402">
            <v>0</v>
          </cell>
          <cell r="G402">
            <v>0</v>
          </cell>
          <cell r="H402">
            <v>0</v>
          </cell>
        </row>
        <row r="403">
          <cell r="A403">
            <v>16837</v>
          </cell>
          <cell r="B403" t="str">
            <v>DESTRUCTORA DE PAPEL</v>
          </cell>
          <cell r="C403">
            <v>920</v>
          </cell>
          <cell r="D403">
            <v>-55</v>
          </cell>
          <cell r="E403">
            <v>865</v>
          </cell>
          <cell r="F403">
            <v>0</v>
          </cell>
          <cell r="G403">
            <v>865</v>
          </cell>
          <cell r="H403">
            <v>0</v>
          </cell>
        </row>
        <row r="404">
          <cell r="A404">
            <v>16838</v>
          </cell>
          <cell r="B404" t="str">
            <v>MESA METALICA</v>
          </cell>
          <cell r="C404">
            <v>132400</v>
          </cell>
          <cell r="D404">
            <v>-132400</v>
          </cell>
          <cell r="E404">
            <v>0</v>
          </cell>
          <cell r="F404">
            <v>0</v>
          </cell>
          <cell r="G404">
            <v>0</v>
          </cell>
          <cell r="H404">
            <v>0</v>
          </cell>
        </row>
        <row r="405">
          <cell r="A405">
            <v>16839</v>
          </cell>
          <cell r="B405" t="str">
            <v xml:space="preserve">MESA DE MADERA </v>
          </cell>
          <cell r="C405">
            <v>1200</v>
          </cell>
          <cell r="D405">
            <v>2180</v>
          </cell>
          <cell r="E405">
            <v>3380</v>
          </cell>
          <cell r="F405">
            <v>3379.6</v>
          </cell>
          <cell r="G405">
            <v>0.40000000000009095</v>
          </cell>
          <cell r="H405">
            <v>99.988165680473372</v>
          </cell>
        </row>
        <row r="406">
          <cell r="A406">
            <v>16840</v>
          </cell>
          <cell r="B406" t="str">
            <v>MESA PARA COMPUTADOR</v>
          </cell>
          <cell r="C406">
            <v>450</v>
          </cell>
          <cell r="D406">
            <v>-450</v>
          </cell>
          <cell r="E406">
            <v>0</v>
          </cell>
          <cell r="F406">
            <v>0</v>
          </cell>
          <cell r="G406">
            <v>0</v>
          </cell>
          <cell r="H406">
            <v>0</v>
          </cell>
        </row>
        <row r="407">
          <cell r="A407">
            <v>16841</v>
          </cell>
          <cell r="B407" t="str">
            <v>SILLA GIRATORIA</v>
          </cell>
          <cell r="C407">
            <v>6525</v>
          </cell>
          <cell r="D407">
            <v>35</v>
          </cell>
          <cell r="E407">
            <v>6560</v>
          </cell>
          <cell r="F407">
            <v>6559.875</v>
          </cell>
          <cell r="G407">
            <v>0.125</v>
          </cell>
          <cell r="H407">
            <v>99.998094512195124</v>
          </cell>
        </row>
        <row r="408">
          <cell r="A408">
            <v>16842</v>
          </cell>
          <cell r="B408" t="str">
            <v>MESA PARA COMPUTADOR</v>
          </cell>
          <cell r="C408">
            <v>19754</v>
          </cell>
          <cell r="D408">
            <v>-19754</v>
          </cell>
          <cell r="E408">
            <v>0</v>
          </cell>
          <cell r="F408">
            <v>0</v>
          </cell>
          <cell r="G408">
            <v>0</v>
          </cell>
          <cell r="H408">
            <v>0</v>
          </cell>
        </row>
        <row r="409">
          <cell r="A409">
            <v>16843</v>
          </cell>
          <cell r="B409" t="str">
            <v>MESA METALICA</v>
          </cell>
          <cell r="C409">
            <v>1800</v>
          </cell>
          <cell r="D409">
            <v>-800</v>
          </cell>
          <cell r="E409">
            <v>1000</v>
          </cell>
          <cell r="F409">
            <v>999.6</v>
          </cell>
          <cell r="G409">
            <v>0.39999999999997726</v>
          </cell>
          <cell r="H409">
            <v>99.960000000000008</v>
          </cell>
        </row>
        <row r="410">
          <cell r="A410">
            <v>16844</v>
          </cell>
          <cell r="B410" t="str">
            <v xml:space="preserve">MESA DE MADERA </v>
          </cell>
          <cell r="C410">
            <v>5220</v>
          </cell>
          <cell r="D410">
            <v>-936</v>
          </cell>
          <cell r="E410">
            <v>4284</v>
          </cell>
          <cell r="F410">
            <v>4284</v>
          </cell>
          <cell r="G410">
            <v>0</v>
          </cell>
          <cell r="H410">
            <v>100</v>
          </cell>
        </row>
        <row r="411">
          <cell r="A411">
            <v>16845</v>
          </cell>
          <cell r="B411" t="str">
            <v xml:space="preserve">MESA DE MADERA </v>
          </cell>
          <cell r="C411">
            <v>5000</v>
          </cell>
          <cell r="D411">
            <v>-4550</v>
          </cell>
          <cell r="E411">
            <v>450</v>
          </cell>
          <cell r="F411">
            <v>0</v>
          </cell>
          <cell r="G411">
            <v>450</v>
          </cell>
          <cell r="H411">
            <v>0</v>
          </cell>
        </row>
        <row r="412">
          <cell r="A412">
            <v>16846</v>
          </cell>
          <cell r="B412" t="str">
            <v>SILLA GIRATORIA</v>
          </cell>
          <cell r="C412">
            <v>80445</v>
          </cell>
          <cell r="D412">
            <v>-26561</v>
          </cell>
          <cell r="E412">
            <v>53884</v>
          </cell>
          <cell r="F412">
            <v>46620.702599999997</v>
          </cell>
          <cell r="G412">
            <v>7263.2974000000031</v>
          </cell>
          <cell r="H412">
            <v>86.520493281864745</v>
          </cell>
        </row>
        <row r="413">
          <cell r="A413">
            <v>16847</v>
          </cell>
          <cell r="B413" t="str">
            <v>SILLA GIRATORIA</v>
          </cell>
          <cell r="C413">
            <v>6200</v>
          </cell>
          <cell r="D413">
            <v>0</v>
          </cell>
          <cell r="E413">
            <v>6200</v>
          </cell>
          <cell r="F413">
            <v>5373.4449999999997</v>
          </cell>
          <cell r="G413">
            <v>826.55500000000029</v>
          </cell>
          <cell r="H413">
            <v>86.668467741935487</v>
          </cell>
        </row>
        <row r="414">
          <cell r="A414">
            <v>16848</v>
          </cell>
          <cell r="B414" t="str">
            <v xml:space="preserve">MESA DE MADERA </v>
          </cell>
          <cell r="C414">
            <v>1000</v>
          </cell>
          <cell r="D414">
            <v>-1000</v>
          </cell>
          <cell r="E414">
            <v>0</v>
          </cell>
          <cell r="F414">
            <v>0</v>
          </cell>
          <cell r="G414">
            <v>0</v>
          </cell>
          <cell r="H414">
            <v>0</v>
          </cell>
        </row>
        <row r="415">
          <cell r="A415">
            <v>16849</v>
          </cell>
          <cell r="B415" t="str">
            <v>SILLA GIRATORIA</v>
          </cell>
          <cell r="C415">
            <v>10404</v>
          </cell>
          <cell r="D415">
            <v>-2431</v>
          </cell>
          <cell r="E415">
            <v>7973</v>
          </cell>
          <cell r="F415">
            <v>5926.2</v>
          </cell>
          <cell r="G415">
            <v>2046.8000000000002</v>
          </cell>
          <cell r="H415">
            <v>74.328358208955223</v>
          </cell>
        </row>
        <row r="416">
          <cell r="A416">
            <v>16850</v>
          </cell>
          <cell r="B416" t="str">
            <v>SILLA GIRATORIA</v>
          </cell>
          <cell r="C416">
            <v>5800</v>
          </cell>
          <cell r="D416">
            <v>-565</v>
          </cell>
          <cell r="E416">
            <v>5235</v>
          </cell>
          <cell r="F416">
            <v>2582.3000000000002</v>
          </cell>
          <cell r="G416">
            <v>2652.7</v>
          </cell>
          <cell r="H416">
            <v>49.327602674307549</v>
          </cell>
        </row>
        <row r="417">
          <cell r="A417">
            <v>16851</v>
          </cell>
          <cell r="B417" t="str">
            <v>SILLA GIRATORIA</v>
          </cell>
          <cell r="C417">
            <v>725</v>
          </cell>
          <cell r="D417">
            <v>0</v>
          </cell>
          <cell r="E417">
            <v>725</v>
          </cell>
          <cell r="F417">
            <v>0</v>
          </cell>
          <cell r="G417">
            <v>725</v>
          </cell>
          <cell r="H417">
            <v>0</v>
          </cell>
        </row>
        <row r="418">
          <cell r="A418">
            <v>16852</v>
          </cell>
          <cell r="B418" t="str">
            <v>AUTOMOVIL</v>
          </cell>
          <cell r="C418">
            <v>37000</v>
          </cell>
          <cell r="D418">
            <v>1418</v>
          </cell>
          <cell r="E418">
            <v>38418</v>
          </cell>
          <cell r="F418">
            <v>34692.623</v>
          </cell>
          <cell r="G418">
            <v>3725.3770000000004</v>
          </cell>
          <cell r="H418">
            <v>90.30304284449997</v>
          </cell>
        </row>
        <row r="419">
          <cell r="A419">
            <v>16853</v>
          </cell>
          <cell r="B419" t="str">
            <v xml:space="preserve">MESA DE MADERA </v>
          </cell>
          <cell r="C419">
            <v>1800</v>
          </cell>
          <cell r="D419">
            <v>-1800</v>
          </cell>
          <cell r="E419">
            <v>0</v>
          </cell>
          <cell r="F419">
            <v>0</v>
          </cell>
          <cell r="G419">
            <v>0</v>
          </cell>
          <cell r="H419">
            <v>0</v>
          </cell>
        </row>
        <row r="420">
          <cell r="A420">
            <v>16854</v>
          </cell>
          <cell r="B420" t="str">
            <v>MESA CON PARASOL</v>
          </cell>
          <cell r="C420">
            <v>4800</v>
          </cell>
          <cell r="D420">
            <v>-392</v>
          </cell>
          <cell r="E420">
            <v>4408</v>
          </cell>
          <cell r="F420">
            <v>0</v>
          </cell>
          <cell r="G420">
            <v>4408</v>
          </cell>
          <cell r="H420">
            <v>0</v>
          </cell>
        </row>
        <row r="421">
          <cell r="A421">
            <v>16855</v>
          </cell>
          <cell r="B421" t="str">
            <v>ARCHIVADOR DE MADERA</v>
          </cell>
          <cell r="C421">
            <v>2500</v>
          </cell>
          <cell r="D421">
            <v>-1072</v>
          </cell>
          <cell r="E421">
            <v>1428</v>
          </cell>
          <cell r="F421">
            <v>0</v>
          </cell>
          <cell r="G421">
            <v>1428</v>
          </cell>
          <cell r="H421">
            <v>0</v>
          </cell>
        </row>
        <row r="422">
          <cell r="A422">
            <v>16856</v>
          </cell>
          <cell r="B422" t="str">
            <v>TELEVISOR</v>
          </cell>
          <cell r="C422">
            <v>21800</v>
          </cell>
          <cell r="D422">
            <v>-21223</v>
          </cell>
          <cell r="E422">
            <v>577</v>
          </cell>
          <cell r="F422">
            <v>0</v>
          </cell>
          <cell r="G422">
            <v>577</v>
          </cell>
          <cell r="H422">
            <v>0</v>
          </cell>
        </row>
        <row r="423">
          <cell r="A423">
            <v>16857</v>
          </cell>
          <cell r="B423" t="str">
            <v>CONSOLA DE SONIDO</v>
          </cell>
          <cell r="C423">
            <v>1500</v>
          </cell>
          <cell r="D423">
            <v>1400</v>
          </cell>
          <cell r="E423">
            <v>2900</v>
          </cell>
          <cell r="F423">
            <v>2900</v>
          </cell>
          <cell r="G423">
            <v>0</v>
          </cell>
          <cell r="H423">
            <v>100</v>
          </cell>
        </row>
        <row r="424">
          <cell r="A424">
            <v>16858</v>
          </cell>
          <cell r="B424" t="str">
            <v>BAFFLE</v>
          </cell>
          <cell r="C424">
            <v>1700</v>
          </cell>
          <cell r="D424">
            <v>-220</v>
          </cell>
          <cell r="E424">
            <v>1480</v>
          </cell>
          <cell r="F424">
            <v>0</v>
          </cell>
          <cell r="G424">
            <v>1480</v>
          </cell>
          <cell r="H424">
            <v>0</v>
          </cell>
        </row>
        <row r="425">
          <cell r="A425">
            <v>16859</v>
          </cell>
          <cell r="B425" t="str">
            <v>TELEVISOR</v>
          </cell>
          <cell r="C425">
            <v>6580</v>
          </cell>
          <cell r="D425">
            <v>-6580</v>
          </cell>
          <cell r="E425">
            <v>0</v>
          </cell>
          <cell r="F425">
            <v>0</v>
          </cell>
          <cell r="G425">
            <v>0</v>
          </cell>
          <cell r="H425">
            <v>0</v>
          </cell>
        </row>
        <row r="426">
          <cell r="A426">
            <v>16860</v>
          </cell>
          <cell r="B426" t="str">
            <v>TABLERO ELECTRONICO</v>
          </cell>
          <cell r="C426">
            <v>21700</v>
          </cell>
          <cell r="D426">
            <v>5272</v>
          </cell>
          <cell r="E426">
            <v>26972</v>
          </cell>
          <cell r="F426">
            <v>26971.342000000001</v>
          </cell>
          <cell r="G426">
            <v>0.65799999999944703</v>
          </cell>
          <cell r="H426">
            <v>99.99756043304167</v>
          </cell>
        </row>
        <row r="427">
          <cell r="A427">
            <v>16861</v>
          </cell>
          <cell r="B427" t="str">
            <v>BALANZA ELECTRONICA DE PRECISION</v>
          </cell>
          <cell r="C427">
            <v>23000</v>
          </cell>
          <cell r="D427">
            <v>-23000</v>
          </cell>
          <cell r="E427">
            <v>0</v>
          </cell>
          <cell r="F427">
            <v>0</v>
          </cell>
          <cell r="G427">
            <v>0</v>
          </cell>
          <cell r="H427">
            <v>0</v>
          </cell>
        </row>
        <row r="428">
          <cell r="A428">
            <v>16862</v>
          </cell>
          <cell r="B428" t="str">
            <v>CAJONERA METALICA.</v>
          </cell>
          <cell r="C428">
            <v>600</v>
          </cell>
          <cell r="D428">
            <v>-600</v>
          </cell>
          <cell r="E428">
            <v>0</v>
          </cell>
          <cell r="F428">
            <v>0</v>
          </cell>
          <cell r="G428">
            <v>0</v>
          </cell>
          <cell r="H428">
            <v>0</v>
          </cell>
        </row>
        <row r="429">
          <cell r="A429">
            <v>16863</v>
          </cell>
          <cell r="B429" t="str">
            <v>MEDIDOR DE HUMEDAD Y TEMPERATURA</v>
          </cell>
          <cell r="C429">
            <v>5000</v>
          </cell>
          <cell r="D429">
            <v>-5000</v>
          </cell>
          <cell r="E429">
            <v>0</v>
          </cell>
          <cell r="F429">
            <v>0</v>
          </cell>
          <cell r="G429">
            <v>0</v>
          </cell>
          <cell r="H429">
            <v>0</v>
          </cell>
        </row>
        <row r="430">
          <cell r="A430">
            <v>16864</v>
          </cell>
          <cell r="B430" t="str">
            <v>AMPERIMETRO</v>
          </cell>
          <cell r="C430">
            <v>2500</v>
          </cell>
          <cell r="D430">
            <v>0</v>
          </cell>
          <cell r="E430">
            <v>2500</v>
          </cell>
          <cell r="F430">
            <v>0</v>
          </cell>
          <cell r="G430">
            <v>2500</v>
          </cell>
          <cell r="H430">
            <v>0</v>
          </cell>
        </row>
        <row r="431">
          <cell r="A431">
            <v>16865</v>
          </cell>
          <cell r="B431" t="str">
            <v>ESCALERA</v>
          </cell>
          <cell r="C431">
            <v>800</v>
          </cell>
          <cell r="D431">
            <v>-493</v>
          </cell>
          <cell r="E431">
            <v>307</v>
          </cell>
          <cell r="F431">
            <v>306.66699999999997</v>
          </cell>
          <cell r="G431">
            <v>0.33300000000002683</v>
          </cell>
          <cell r="H431">
            <v>99.891530944625401</v>
          </cell>
        </row>
        <row r="432">
          <cell r="A432">
            <v>16866</v>
          </cell>
          <cell r="B432" t="str">
            <v>ESCALERA METALICA</v>
          </cell>
          <cell r="C432">
            <v>1800</v>
          </cell>
          <cell r="D432">
            <v>-688</v>
          </cell>
          <cell r="E432">
            <v>1112</v>
          </cell>
          <cell r="F432">
            <v>1111.9450000000002</v>
          </cell>
          <cell r="G432">
            <v>5.4999999999949978E-2</v>
          </cell>
          <cell r="H432">
            <v>99.995053956834539</v>
          </cell>
        </row>
        <row r="433">
          <cell r="A433">
            <v>16867</v>
          </cell>
          <cell r="B433" t="str">
            <v xml:space="preserve">AMPLIFICADOR </v>
          </cell>
          <cell r="C433">
            <v>30000</v>
          </cell>
          <cell r="D433">
            <v>-338</v>
          </cell>
          <cell r="E433">
            <v>29662</v>
          </cell>
          <cell r="F433">
            <v>29607.200000000001</v>
          </cell>
          <cell r="G433">
            <v>54.799999999999272</v>
          </cell>
          <cell r="H433">
            <v>99.815251837367683</v>
          </cell>
        </row>
        <row r="434">
          <cell r="A434">
            <v>16868</v>
          </cell>
          <cell r="B434" t="str">
            <v>BASCULA MECANICA</v>
          </cell>
          <cell r="C434">
            <v>3800</v>
          </cell>
          <cell r="D434">
            <v>10200</v>
          </cell>
          <cell r="E434">
            <v>14000</v>
          </cell>
          <cell r="F434">
            <v>0</v>
          </cell>
          <cell r="G434">
            <v>14000</v>
          </cell>
          <cell r="H434">
            <v>0</v>
          </cell>
        </row>
        <row r="435">
          <cell r="A435">
            <v>16869</v>
          </cell>
          <cell r="B435" t="str">
            <v>SISTEMA AUDIOVISUAL</v>
          </cell>
          <cell r="C435">
            <v>207740</v>
          </cell>
          <cell r="D435">
            <v>-207740</v>
          </cell>
          <cell r="E435">
            <v>0</v>
          </cell>
          <cell r="F435">
            <v>0</v>
          </cell>
          <cell r="G435">
            <v>0</v>
          </cell>
          <cell r="H435">
            <v>0</v>
          </cell>
        </row>
        <row r="436">
          <cell r="A436">
            <v>16870</v>
          </cell>
          <cell r="B436" t="str">
            <v>TELEVISOR</v>
          </cell>
          <cell r="C436">
            <v>5000</v>
          </cell>
          <cell r="D436">
            <v>13203</v>
          </cell>
          <cell r="E436">
            <v>18203</v>
          </cell>
          <cell r="F436">
            <v>0</v>
          </cell>
          <cell r="G436">
            <v>18203</v>
          </cell>
          <cell r="H436">
            <v>0</v>
          </cell>
        </row>
        <row r="437">
          <cell r="A437">
            <v>16871</v>
          </cell>
          <cell r="B437" t="str">
            <v>CAMARA FOTOGRAFICA</v>
          </cell>
          <cell r="C437">
            <v>2000</v>
          </cell>
          <cell r="D437">
            <v>-125.75</v>
          </cell>
          <cell r="E437">
            <v>1874.25</v>
          </cell>
          <cell r="F437">
            <v>1874.25</v>
          </cell>
          <cell r="G437">
            <v>0</v>
          </cell>
          <cell r="H437">
            <v>100</v>
          </cell>
        </row>
        <row r="438">
          <cell r="A438">
            <v>16872</v>
          </cell>
          <cell r="B438" t="str">
            <v>ESCALERA METALICA</v>
          </cell>
          <cell r="C438">
            <v>2030</v>
          </cell>
          <cell r="D438">
            <v>-764</v>
          </cell>
          <cell r="E438">
            <v>1266</v>
          </cell>
          <cell r="F438">
            <v>0</v>
          </cell>
          <cell r="G438">
            <v>1266</v>
          </cell>
          <cell r="H438">
            <v>0</v>
          </cell>
        </row>
        <row r="439">
          <cell r="A439">
            <v>16873</v>
          </cell>
          <cell r="B439" t="str">
            <v>SILLA TANDEM</v>
          </cell>
          <cell r="C439">
            <v>2400</v>
          </cell>
          <cell r="D439">
            <v>-793</v>
          </cell>
          <cell r="E439">
            <v>1607</v>
          </cell>
          <cell r="F439">
            <v>1606.5</v>
          </cell>
          <cell r="G439">
            <v>0.5</v>
          </cell>
          <cell r="H439">
            <v>99.96888612321095</v>
          </cell>
        </row>
        <row r="440">
          <cell r="A440">
            <v>16874</v>
          </cell>
          <cell r="B440" t="str">
            <v>SILLA TANDEM</v>
          </cell>
          <cell r="C440">
            <v>7500</v>
          </cell>
          <cell r="D440">
            <v>-2412</v>
          </cell>
          <cell r="E440">
            <v>5088</v>
          </cell>
          <cell r="F440">
            <v>4474.3999999999996</v>
          </cell>
          <cell r="G440">
            <v>613.60000000000036</v>
          </cell>
          <cell r="H440">
            <v>87.940251572327028</v>
          </cell>
        </row>
        <row r="441">
          <cell r="A441">
            <v>16875</v>
          </cell>
          <cell r="B441" t="str">
            <v>DISPENSADOR DE LIQUIDOS DOBLE TANQUE</v>
          </cell>
          <cell r="C441">
            <v>8000</v>
          </cell>
          <cell r="D441">
            <v>-4176</v>
          </cell>
          <cell r="E441">
            <v>3824</v>
          </cell>
          <cell r="F441">
            <v>0</v>
          </cell>
          <cell r="G441">
            <v>3824</v>
          </cell>
          <cell r="H441">
            <v>0</v>
          </cell>
        </row>
        <row r="442">
          <cell r="A442">
            <v>16876</v>
          </cell>
          <cell r="B442" t="str">
            <v>CARRO METALICO</v>
          </cell>
          <cell r="C442">
            <v>3192</v>
          </cell>
          <cell r="D442">
            <v>-3192</v>
          </cell>
          <cell r="E442">
            <v>0</v>
          </cell>
          <cell r="F442">
            <v>0</v>
          </cell>
          <cell r="G442">
            <v>0</v>
          </cell>
          <cell r="H442">
            <v>0</v>
          </cell>
        </row>
        <row r="443">
          <cell r="A443">
            <v>16877</v>
          </cell>
          <cell r="B443" t="str">
            <v>CARRO METALICO</v>
          </cell>
          <cell r="C443">
            <v>1600</v>
          </cell>
          <cell r="D443">
            <v>-1600</v>
          </cell>
          <cell r="E443">
            <v>0</v>
          </cell>
          <cell r="F443">
            <v>0</v>
          </cell>
          <cell r="G443">
            <v>0</v>
          </cell>
          <cell r="H443">
            <v>0</v>
          </cell>
        </row>
        <row r="444">
          <cell r="A444">
            <v>16878</v>
          </cell>
          <cell r="B444" t="str">
            <v>REPRODUCTOR DE VIDEO</v>
          </cell>
          <cell r="C444">
            <v>600</v>
          </cell>
          <cell r="D444">
            <v>-170</v>
          </cell>
          <cell r="E444">
            <v>430</v>
          </cell>
          <cell r="F444">
            <v>429.9</v>
          </cell>
          <cell r="G444">
            <v>0.10000000000002274</v>
          </cell>
          <cell r="H444">
            <v>99.976744186046503</v>
          </cell>
        </row>
        <row r="445">
          <cell r="A445">
            <v>16879</v>
          </cell>
          <cell r="B445" t="str">
            <v>CALCULADORA DE ESCRITORIO</v>
          </cell>
          <cell r="C445">
            <v>2000</v>
          </cell>
          <cell r="D445">
            <v>-2000</v>
          </cell>
          <cell r="E445">
            <v>0</v>
          </cell>
          <cell r="F445">
            <v>0</v>
          </cell>
          <cell r="G445">
            <v>0</v>
          </cell>
          <cell r="H445">
            <v>0</v>
          </cell>
        </row>
        <row r="446">
          <cell r="A446">
            <v>16880</v>
          </cell>
          <cell r="B446" t="str">
            <v>ESCALERA</v>
          </cell>
          <cell r="C446">
            <v>900</v>
          </cell>
          <cell r="D446">
            <v>-20</v>
          </cell>
          <cell r="E446">
            <v>880</v>
          </cell>
          <cell r="F446">
            <v>0</v>
          </cell>
          <cell r="G446">
            <v>880</v>
          </cell>
          <cell r="H446">
            <v>0</v>
          </cell>
        </row>
        <row r="447">
          <cell r="A447">
            <v>16881</v>
          </cell>
          <cell r="B447" t="str">
            <v>PROYECTOR PARA VIDEO</v>
          </cell>
          <cell r="C447">
            <v>3000</v>
          </cell>
          <cell r="D447">
            <v>-124.5</v>
          </cell>
          <cell r="E447">
            <v>2875.5</v>
          </cell>
          <cell r="F447">
            <v>2875.4989999999998</v>
          </cell>
          <cell r="G447">
            <v>1.0000000002037268E-3</v>
          </cell>
          <cell r="H447">
            <v>99.999965223439389</v>
          </cell>
        </row>
        <row r="448">
          <cell r="A448">
            <v>16882</v>
          </cell>
          <cell r="B448" t="str">
            <v>ESTANTERIA DE MADERA</v>
          </cell>
          <cell r="C448">
            <v>1600</v>
          </cell>
          <cell r="D448">
            <v>-564.70000000000005</v>
          </cell>
          <cell r="E448">
            <v>1035.3</v>
          </cell>
          <cell r="F448">
            <v>1035.3</v>
          </cell>
          <cell r="G448">
            <v>0</v>
          </cell>
          <cell r="H448">
            <v>100</v>
          </cell>
        </row>
        <row r="449">
          <cell r="A449">
            <v>16883</v>
          </cell>
          <cell r="B449" t="str">
            <v>ESTANTERIA METALICA</v>
          </cell>
          <cell r="C449">
            <v>50000</v>
          </cell>
          <cell r="D449">
            <v>-50000</v>
          </cell>
          <cell r="E449">
            <v>0</v>
          </cell>
          <cell r="F449">
            <v>0</v>
          </cell>
          <cell r="G449">
            <v>0</v>
          </cell>
          <cell r="H449">
            <v>0</v>
          </cell>
        </row>
        <row r="450">
          <cell r="A450">
            <v>16884</v>
          </cell>
          <cell r="B450" t="str">
            <v xml:space="preserve">HIDROLAVADORA  </v>
          </cell>
          <cell r="C450">
            <v>3000</v>
          </cell>
          <cell r="D450">
            <v>282</v>
          </cell>
          <cell r="E450">
            <v>3282</v>
          </cell>
          <cell r="F450">
            <v>3281.712</v>
          </cell>
          <cell r="G450">
            <v>0.28800000000001091</v>
          </cell>
          <cell r="H450">
            <v>99.991224862888487</v>
          </cell>
        </row>
        <row r="451">
          <cell r="A451">
            <v>16885</v>
          </cell>
          <cell r="B451" t="str">
            <v>HORNO MICROONDAS</v>
          </cell>
          <cell r="C451">
            <v>400</v>
          </cell>
          <cell r="D451">
            <v>-400</v>
          </cell>
          <cell r="E451">
            <v>0</v>
          </cell>
          <cell r="F451">
            <v>0</v>
          </cell>
          <cell r="G451">
            <v>0</v>
          </cell>
          <cell r="H451">
            <v>0</v>
          </cell>
        </row>
        <row r="452">
          <cell r="A452">
            <v>16886</v>
          </cell>
          <cell r="B452" t="str">
            <v>LECTOR DE MICROFICHA</v>
          </cell>
          <cell r="C452">
            <v>15000</v>
          </cell>
          <cell r="D452">
            <v>-15000</v>
          </cell>
          <cell r="E452">
            <v>0</v>
          </cell>
          <cell r="F452">
            <v>0</v>
          </cell>
          <cell r="G452">
            <v>0</v>
          </cell>
          <cell r="H452">
            <v>0</v>
          </cell>
        </row>
        <row r="453">
          <cell r="A453">
            <v>16887</v>
          </cell>
          <cell r="B453" t="str">
            <v>LECTOR DE ROLLO</v>
          </cell>
          <cell r="C453">
            <v>132000</v>
          </cell>
          <cell r="D453">
            <v>-131999.51</v>
          </cell>
          <cell r="E453">
            <v>0.48999999999068677</v>
          </cell>
          <cell r="F453">
            <v>0</v>
          </cell>
          <cell r="G453">
            <v>0.48999999999068677</v>
          </cell>
          <cell r="H453">
            <v>0</v>
          </cell>
        </row>
        <row r="454">
          <cell r="A454">
            <v>16888</v>
          </cell>
          <cell r="B454" t="str">
            <v>HORNO MICROONDAS</v>
          </cell>
          <cell r="C454">
            <v>380</v>
          </cell>
          <cell r="D454">
            <v>-40</v>
          </cell>
          <cell r="E454">
            <v>340</v>
          </cell>
          <cell r="F454">
            <v>340</v>
          </cell>
          <cell r="G454">
            <v>0</v>
          </cell>
          <cell r="H454">
            <v>100</v>
          </cell>
        </row>
        <row r="455">
          <cell r="A455">
            <v>16889</v>
          </cell>
          <cell r="B455" t="str">
            <v>NEVERA TIPO BAR</v>
          </cell>
          <cell r="C455">
            <v>1020</v>
          </cell>
          <cell r="D455">
            <v>-1020</v>
          </cell>
          <cell r="E455">
            <v>0</v>
          </cell>
          <cell r="F455">
            <v>0</v>
          </cell>
          <cell r="G455">
            <v>0</v>
          </cell>
          <cell r="H455">
            <v>0</v>
          </cell>
        </row>
        <row r="456">
          <cell r="A456">
            <v>16890</v>
          </cell>
          <cell r="B456" t="str">
            <v>POLTRONA DE MADERA</v>
          </cell>
          <cell r="C456">
            <v>1600</v>
          </cell>
          <cell r="D456">
            <v>638</v>
          </cell>
          <cell r="E456">
            <v>2238</v>
          </cell>
          <cell r="F456">
            <v>2237.1999999999998</v>
          </cell>
          <cell r="G456">
            <v>0.8000000000001819</v>
          </cell>
          <cell r="H456">
            <v>99.964253798033951</v>
          </cell>
        </row>
        <row r="457">
          <cell r="A457">
            <v>16891</v>
          </cell>
          <cell r="B457" t="str">
            <v>VITRINA DE MADERA</v>
          </cell>
          <cell r="C457">
            <v>2000</v>
          </cell>
          <cell r="D457">
            <v>0</v>
          </cell>
          <cell r="E457">
            <v>2000</v>
          </cell>
          <cell r="F457">
            <v>1088.8499999999999</v>
          </cell>
          <cell r="G457">
            <v>911.15000000000009</v>
          </cell>
          <cell r="H457">
            <v>54.442499999999995</v>
          </cell>
        </row>
        <row r="458">
          <cell r="A458">
            <v>16892</v>
          </cell>
          <cell r="B458" t="str">
            <v>EXHIBIDOR DE MADERA</v>
          </cell>
          <cell r="C458">
            <v>2000</v>
          </cell>
          <cell r="D458">
            <v>-600</v>
          </cell>
          <cell r="E458">
            <v>1400</v>
          </cell>
          <cell r="F458">
            <v>1400</v>
          </cell>
          <cell r="G458">
            <v>0</v>
          </cell>
          <cell r="H458">
            <v>100</v>
          </cell>
        </row>
        <row r="459">
          <cell r="A459">
            <v>16893</v>
          </cell>
          <cell r="B459" t="str">
            <v>EXHIBIDOR DE MADERA</v>
          </cell>
          <cell r="C459">
            <v>812</v>
          </cell>
          <cell r="D459">
            <v>21</v>
          </cell>
          <cell r="E459">
            <v>833</v>
          </cell>
          <cell r="F459">
            <v>833</v>
          </cell>
          <cell r="G459">
            <v>0</v>
          </cell>
          <cell r="H459">
            <v>100</v>
          </cell>
        </row>
        <row r="460">
          <cell r="A460">
            <v>16894</v>
          </cell>
          <cell r="B460" t="str">
            <v>FICHERO METALICO</v>
          </cell>
          <cell r="C460">
            <v>1712</v>
          </cell>
          <cell r="D460">
            <v>-1092</v>
          </cell>
          <cell r="E460">
            <v>620</v>
          </cell>
          <cell r="F460">
            <v>618.79999999999995</v>
          </cell>
          <cell r="G460">
            <v>1.2000000000000455</v>
          </cell>
          <cell r="H460">
            <v>99.806451612903217</v>
          </cell>
        </row>
        <row r="461">
          <cell r="A461">
            <v>16895</v>
          </cell>
          <cell r="B461" t="str">
            <v>MODULO DE CASILLEROS METALICOS</v>
          </cell>
          <cell r="C461">
            <v>1600</v>
          </cell>
          <cell r="D461">
            <v>2400</v>
          </cell>
          <cell r="E461">
            <v>4000</v>
          </cell>
          <cell r="F461">
            <v>6422.43</v>
          </cell>
          <cell r="G461">
            <v>-2422.4300000000003</v>
          </cell>
          <cell r="H461">
            <v>160.56075000000001</v>
          </cell>
        </row>
        <row r="462">
          <cell r="A462">
            <v>16896</v>
          </cell>
          <cell r="B462" t="str">
            <v>RELOJ PARA CONTROL DE CORRESPONDENCIA</v>
          </cell>
          <cell r="C462">
            <v>800</v>
          </cell>
          <cell r="D462">
            <v>-800</v>
          </cell>
          <cell r="E462">
            <v>0</v>
          </cell>
          <cell r="F462">
            <v>0</v>
          </cell>
          <cell r="G462">
            <v>0</v>
          </cell>
          <cell r="H462">
            <v>0</v>
          </cell>
        </row>
        <row r="463">
          <cell r="A463">
            <v>16897</v>
          </cell>
          <cell r="B463" t="str">
            <v>RELOJ PARA CONTROL DE CORRESPONDENCIA</v>
          </cell>
          <cell r="C463">
            <v>800</v>
          </cell>
          <cell r="D463">
            <v>-800</v>
          </cell>
          <cell r="E463">
            <v>0</v>
          </cell>
          <cell r="F463">
            <v>0</v>
          </cell>
          <cell r="G463">
            <v>0</v>
          </cell>
          <cell r="H463">
            <v>0</v>
          </cell>
        </row>
        <row r="464">
          <cell r="A464">
            <v>16898</v>
          </cell>
          <cell r="B464" t="str">
            <v>RELOJ PARA CONTROL DE CORRESPONDENCIA</v>
          </cell>
          <cell r="C464">
            <v>1600</v>
          </cell>
          <cell r="D464">
            <v>-1600</v>
          </cell>
          <cell r="E464">
            <v>0</v>
          </cell>
          <cell r="F464">
            <v>0</v>
          </cell>
          <cell r="G464">
            <v>0</v>
          </cell>
          <cell r="H464">
            <v>0</v>
          </cell>
        </row>
        <row r="465">
          <cell r="A465">
            <v>16899</v>
          </cell>
          <cell r="B465" t="str">
            <v>SILLA PARA NIÑO</v>
          </cell>
          <cell r="C465">
            <v>120000</v>
          </cell>
          <cell r="D465">
            <v>-120000</v>
          </cell>
          <cell r="E465">
            <v>0</v>
          </cell>
          <cell r="F465">
            <v>0</v>
          </cell>
          <cell r="G465">
            <v>0</v>
          </cell>
          <cell r="H465">
            <v>0</v>
          </cell>
        </row>
        <row r="466">
          <cell r="A466">
            <v>16900</v>
          </cell>
          <cell r="B466" t="str">
            <v>SILLA GIRATORIA</v>
          </cell>
          <cell r="C466">
            <v>2175</v>
          </cell>
          <cell r="D466">
            <v>-238</v>
          </cell>
          <cell r="E466">
            <v>1937</v>
          </cell>
          <cell r="F466">
            <v>1936.7249999999999</v>
          </cell>
          <cell r="G466">
            <v>0.27500000000009095</v>
          </cell>
          <cell r="H466">
            <v>99.985802787816198</v>
          </cell>
        </row>
        <row r="467">
          <cell r="A467">
            <v>16901</v>
          </cell>
          <cell r="B467" t="str">
            <v>DESTRUCTORA DE PAPEL</v>
          </cell>
          <cell r="C467">
            <v>4500</v>
          </cell>
          <cell r="D467">
            <v>-178</v>
          </cell>
          <cell r="E467">
            <v>4322</v>
          </cell>
          <cell r="F467">
            <v>7778.1379999999999</v>
          </cell>
          <cell r="G467">
            <v>-3456.1379999999999</v>
          </cell>
          <cell r="H467">
            <v>179.96617306802406</v>
          </cell>
        </row>
        <row r="468">
          <cell r="A468">
            <v>16902</v>
          </cell>
          <cell r="B468" t="str">
            <v>MESA METALICA</v>
          </cell>
          <cell r="C468">
            <v>1000</v>
          </cell>
          <cell r="D468">
            <v>-40</v>
          </cell>
          <cell r="E468">
            <v>960</v>
          </cell>
          <cell r="F468">
            <v>960</v>
          </cell>
          <cell r="G468">
            <v>0</v>
          </cell>
          <cell r="H468">
            <v>100</v>
          </cell>
        </row>
        <row r="469">
          <cell r="A469">
            <v>16903</v>
          </cell>
          <cell r="B469" t="str">
            <v>MESA METALICA</v>
          </cell>
          <cell r="C469">
            <v>900</v>
          </cell>
          <cell r="D469">
            <v>-900</v>
          </cell>
          <cell r="E469">
            <v>0</v>
          </cell>
          <cell r="F469">
            <v>0</v>
          </cell>
          <cell r="G469">
            <v>0</v>
          </cell>
          <cell r="H469">
            <v>0</v>
          </cell>
        </row>
        <row r="470">
          <cell r="A470">
            <v>16904</v>
          </cell>
          <cell r="B470" t="str">
            <v>MESA PARA COMPUTADOR</v>
          </cell>
          <cell r="C470">
            <v>3200</v>
          </cell>
          <cell r="D470">
            <v>-3200</v>
          </cell>
          <cell r="E470">
            <v>0</v>
          </cell>
          <cell r="F470">
            <v>0</v>
          </cell>
          <cell r="G470">
            <v>0</v>
          </cell>
          <cell r="H470">
            <v>0</v>
          </cell>
        </row>
        <row r="471">
          <cell r="A471">
            <v>16905</v>
          </cell>
          <cell r="B471" t="str">
            <v>SILLA GIRATORIA</v>
          </cell>
          <cell r="C471">
            <v>4750</v>
          </cell>
          <cell r="D471">
            <v>1200</v>
          </cell>
          <cell r="E471">
            <v>5950</v>
          </cell>
          <cell r="F471">
            <v>0</v>
          </cell>
          <cell r="G471">
            <v>5950</v>
          </cell>
          <cell r="H471">
            <v>0</v>
          </cell>
        </row>
        <row r="472">
          <cell r="A472">
            <v>16906</v>
          </cell>
          <cell r="B472" t="str">
            <v>SILLA FIJA</v>
          </cell>
          <cell r="C472">
            <v>8400</v>
          </cell>
          <cell r="D472">
            <v>0</v>
          </cell>
          <cell r="E472">
            <v>8400</v>
          </cell>
          <cell r="F472">
            <v>0</v>
          </cell>
          <cell r="G472">
            <v>8400</v>
          </cell>
          <cell r="H472">
            <v>0</v>
          </cell>
        </row>
        <row r="473">
          <cell r="A473">
            <v>16907</v>
          </cell>
          <cell r="B473" t="str">
            <v>DESTRUCTORA DE PAPEL</v>
          </cell>
          <cell r="C473">
            <v>1200</v>
          </cell>
          <cell r="D473">
            <v>-276</v>
          </cell>
          <cell r="E473">
            <v>924</v>
          </cell>
          <cell r="F473">
            <v>0</v>
          </cell>
          <cell r="G473">
            <v>924</v>
          </cell>
          <cell r="H473">
            <v>0</v>
          </cell>
        </row>
        <row r="474">
          <cell r="A474">
            <v>16908</v>
          </cell>
          <cell r="B474" t="str">
            <v>MESA METALICA</v>
          </cell>
          <cell r="C474">
            <v>1860</v>
          </cell>
          <cell r="D474">
            <v>-108</v>
          </cell>
          <cell r="E474">
            <v>1752</v>
          </cell>
          <cell r="F474">
            <v>1752</v>
          </cell>
          <cell r="G474">
            <v>0</v>
          </cell>
          <cell r="H474">
            <v>100</v>
          </cell>
        </row>
        <row r="475">
          <cell r="A475">
            <v>16909</v>
          </cell>
          <cell r="B475" t="str">
            <v>SILLA GIRATORIA</v>
          </cell>
          <cell r="C475">
            <v>2175</v>
          </cell>
          <cell r="D475">
            <v>12</v>
          </cell>
          <cell r="E475">
            <v>2187</v>
          </cell>
          <cell r="F475">
            <v>0</v>
          </cell>
          <cell r="G475">
            <v>2187</v>
          </cell>
          <cell r="H475">
            <v>0</v>
          </cell>
        </row>
        <row r="476">
          <cell r="A476">
            <v>16910</v>
          </cell>
          <cell r="B476" t="str">
            <v>CARRO PARA CAFETERIA SEGUN ESPECIFICACIONES</v>
          </cell>
          <cell r="C476">
            <v>2850</v>
          </cell>
          <cell r="D476">
            <v>49</v>
          </cell>
          <cell r="E476">
            <v>2899</v>
          </cell>
          <cell r="F476">
            <v>0</v>
          </cell>
          <cell r="G476">
            <v>2899</v>
          </cell>
          <cell r="H476">
            <v>0</v>
          </cell>
        </row>
        <row r="477">
          <cell r="A477">
            <v>16911</v>
          </cell>
          <cell r="B477" t="str">
            <v>MESA CON PARASOL</v>
          </cell>
          <cell r="C477">
            <v>1200</v>
          </cell>
          <cell r="D477">
            <v>-60</v>
          </cell>
          <cell r="E477">
            <v>1140</v>
          </cell>
          <cell r="F477">
            <v>1139.5</v>
          </cell>
          <cell r="G477">
            <v>0.5</v>
          </cell>
          <cell r="H477">
            <v>99.956140350877192</v>
          </cell>
        </row>
        <row r="478">
          <cell r="A478">
            <v>16912</v>
          </cell>
          <cell r="B478" t="str">
            <v>ARCHIVADOR METALICO</v>
          </cell>
          <cell r="C478">
            <v>1500</v>
          </cell>
          <cell r="D478">
            <v>-551</v>
          </cell>
          <cell r="E478">
            <v>949</v>
          </cell>
          <cell r="F478">
            <v>0</v>
          </cell>
          <cell r="G478">
            <v>949</v>
          </cell>
          <cell r="H478">
            <v>0</v>
          </cell>
        </row>
        <row r="479">
          <cell r="A479">
            <v>16913</v>
          </cell>
          <cell r="B479" t="str">
            <v>TELEVISOR</v>
          </cell>
          <cell r="C479">
            <v>1400</v>
          </cell>
          <cell r="D479">
            <v>1400</v>
          </cell>
          <cell r="E479">
            <v>2800</v>
          </cell>
          <cell r="F479">
            <v>2800</v>
          </cell>
          <cell r="G479">
            <v>0</v>
          </cell>
          <cell r="H479">
            <v>100</v>
          </cell>
        </row>
        <row r="480">
          <cell r="A480">
            <v>16914</v>
          </cell>
          <cell r="B480" t="str">
            <v>BASCULA DIGITAL</v>
          </cell>
          <cell r="C480">
            <v>1200</v>
          </cell>
          <cell r="D480">
            <v>-504</v>
          </cell>
          <cell r="E480">
            <v>696</v>
          </cell>
          <cell r="F480">
            <v>0</v>
          </cell>
          <cell r="G480">
            <v>696</v>
          </cell>
          <cell r="H480">
            <v>0</v>
          </cell>
        </row>
        <row r="481">
          <cell r="A481">
            <v>16915</v>
          </cell>
          <cell r="B481" t="str">
            <v>COMPRESOR DE AIRE</v>
          </cell>
          <cell r="C481">
            <v>1100</v>
          </cell>
          <cell r="D481">
            <v>0</v>
          </cell>
          <cell r="E481">
            <v>1100</v>
          </cell>
          <cell r="F481">
            <v>1100</v>
          </cell>
          <cell r="G481">
            <v>0</v>
          </cell>
          <cell r="H481">
            <v>100</v>
          </cell>
        </row>
        <row r="482">
          <cell r="A482">
            <v>16916</v>
          </cell>
          <cell r="B482" t="str">
            <v>LUXOMETRO O MEDIDOR DE NIVELES DE ILUMINACION</v>
          </cell>
          <cell r="C482">
            <v>1500</v>
          </cell>
          <cell r="D482">
            <v>-1500</v>
          </cell>
          <cell r="E482">
            <v>0</v>
          </cell>
          <cell r="F482">
            <v>0</v>
          </cell>
          <cell r="G482">
            <v>0</v>
          </cell>
          <cell r="H482">
            <v>0</v>
          </cell>
        </row>
        <row r="483">
          <cell r="A483">
            <v>16917</v>
          </cell>
          <cell r="B483" t="str">
            <v>MONTACARGA</v>
          </cell>
          <cell r="C483">
            <v>30000</v>
          </cell>
          <cell r="D483">
            <v>-1908.86</v>
          </cell>
          <cell r="E483">
            <v>28091.14</v>
          </cell>
          <cell r="F483">
            <v>0</v>
          </cell>
          <cell r="G483">
            <v>28091.14</v>
          </cell>
          <cell r="H483">
            <v>0</v>
          </cell>
        </row>
        <row r="484">
          <cell r="A484">
            <v>16918</v>
          </cell>
          <cell r="B484" t="str">
            <v>BASCULA DIGITAL</v>
          </cell>
          <cell r="C484">
            <v>2000</v>
          </cell>
          <cell r="D484">
            <v>-710</v>
          </cell>
          <cell r="E484">
            <v>1290</v>
          </cell>
          <cell r="F484">
            <v>1290</v>
          </cell>
          <cell r="G484">
            <v>0</v>
          </cell>
          <cell r="H484">
            <v>100</v>
          </cell>
        </row>
        <row r="485">
          <cell r="A485">
            <v>16919</v>
          </cell>
          <cell r="B485" t="str">
            <v xml:space="preserve">TALADRO </v>
          </cell>
          <cell r="C485">
            <v>700</v>
          </cell>
          <cell r="D485">
            <v>0</v>
          </cell>
          <cell r="E485">
            <v>700</v>
          </cell>
          <cell r="F485">
            <v>700</v>
          </cell>
          <cell r="G485">
            <v>0</v>
          </cell>
          <cell r="H485">
            <v>100</v>
          </cell>
        </row>
        <row r="486">
          <cell r="A486">
            <v>16920</v>
          </cell>
          <cell r="B486" t="str">
            <v xml:space="preserve">AMPLIFICADOR </v>
          </cell>
          <cell r="C486">
            <v>3000</v>
          </cell>
          <cell r="D486">
            <v>-1120</v>
          </cell>
          <cell r="E486">
            <v>1880</v>
          </cell>
          <cell r="F486">
            <v>1880</v>
          </cell>
          <cell r="G486">
            <v>0</v>
          </cell>
          <cell r="H486">
            <v>100</v>
          </cell>
        </row>
        <row r="487">
          <cell r="A487">
            <v>16921</v>
          </cell>
          <cell r="B487" t="str">
            <v>TABLERO METALICO PARA HERRAMIENTAS</v>
          </cell>
          <cell r="C487">
            <v>4000</v>
          </cell>
          <cell r="D487">
            <v>0</v>
          </cell>
          <cell r="E487">
            <v>4000</v>
          </cell>
          <cell r="F487">
            <v>0</v>
          </cell>
          <cell r="G487">
            <v>4000</v>
          </cell>
          <cell r="H487">
            <v>0</v>
          </cell>
        </row>
        <row r="488">
          <cell r="A488">
            <v>16922</v>
          </cell>
          <cell r="B488" t="str">
            <v>BASCULA DIGITAL</v>
          </cell>
          <cell r="C488">
            <v>8500</v>
          </cell>
          <cell r="D488">
            <v>-3200</v>
          </cell>
          <cell r="E488">
            <v>5300</v>
          </cell>
          <cell r="F488">
            <v>0</v>
          </cell>
          <cell r="G488">
            <v>5300</v>
          </cell>
          <cell r="H488">
            <v>0</v>
          </cell>
        </row>
        <row r="489">
          <cell r="A489">
            <v>16923</v>
          </cell>
          <cell r="B489" t="str">
            <v>DESOLDADOR</v>
          </cell>
          <cell r="C489">
            <v>3000</v>
          </cell>
          <cell r="D489">
            <v>-3000</v>
          </cell>
          <cell r="E489">
            <v>0</v>
          </cell>
          <cell r="F489">
            <v>0</v>
          </cell>
          <cell r="G489">
            <v>0</v>
          </cell>
          <cell r="H489">
            <v>0</v>
          </cell>
        </row>
        <row r="490">
          <cell r="A490">
            <v>16924</v>
          </cell>
          <cell r="B490" t="str">
            <v>BIBLIOTECA</v>
          </cell>
          <cell r="C490">
            <v>2000</v>
          </cell>
          <cell r="D490">
            <v>-2000</v>
          </cell>
          <cell r="E490">
            <v>0</v>
          </cell>
          <cell r="F490">
            <v>0</v>
          </cell>
          <cell r="G490">
            <v>0</v>
          </cell>
          <cell r="H490">
            <v>0</v>
          </cell>
        </row>
        <row r="491">
          <cell r="A491">
            <v>16925</v>
          </cell>
          <cell r="B491" t="str">
            <v>BRILLADORA INDUSTRIAL</v>
          </cell>
          <cell r="C491">
            <v>1800</v>
          </cell>
          <cell r="D491">
            <v>-1800</v>
          </cell>
          <cell r="E491">
            <v>0</v>
          </cell>
          <cell r="F491">
            <v>0</v>
          </cell>
          <cell r="G491">
            <v>0</v>
          </cell>
          <cell r="H491">
            <v>0</v>
          </cell>
        </row>
        <row r="492">
          <cell r="A492">
            <v>16926</v>
          </cell>
          <cell r="B492" t="str">
            <v>CAJONERA METALICA.</v>
          </cell>
          <cell r="C492">
            <v>6000</v>
          </cell>
          <cell r="D492">
            <v>-3357</v>
          </cell>
          <cell r="E492">
            <v>2643</v>
          </cell>
          <cell r="F492">
            <v>2641.8</v>
          </cell>
          <cell r="G492">
            <v>1.1999999999998181</v>
          </cell>
          <cell r="H492">
            <v>99.954597048808182</v>
          </cell>
        </row>
        <row r="493">
          <cell r="A493">
            <v>16927</v>
          </cell>
          <cell r="B493" t="str">
            <v>HORNO MICROONDAS</v>
          </cell>
          <cell r="C493">
            <v>400</v>
          </cell>
          <cell r="D493">
            <v>-400</v>
          </cell>
          <cell r="E493">
            <v>0</v>
          </cell>
          <cell r="F493">
            <v>0</v>
          </cell>
          <cell r="G493">
            <v>0</v>
          </cell>
          <cell r="H493">
            <v>0</v>
          </cell>
        </row>
        <row r="494">
          <cell r="A494">
            <v>16928</v>
          </cell>
          <cell r="B494" t="str">
            <v>ESCALERA METALICA</v>
          </cell>
          <cell r="C494">
            <v>3000</v>
          </cell>
          <cell r="D494">
            <v>-1599</v>
          </cell>
          <cell r="E494">
            <v>1401</v>
          </cell>
          <cell r="F494">
            <v>1400.962</v>
          </cell>
          <cell r="G494">
            <v>3.8000000000010914E-2</v>
          </cell>
          <cell r="H494">
            <v>99.997287651677368</v>
          </cell>
        </row>
        <row r="495">
          <cell r="A495">
            <v>16929</v>
          </cell>
          <cell r="B495" t="str">
            <v xml:space="preserve">ATRIL SONORO </v>
          </cell>
          <cell r="C495">
            <v>4500</v>
          </cell>
          <cell r="D495">
            <v>-4500</v>
          </cell>
          <cell r="E495">
            <v>0</v>
          </cell>
          <cell r="F495">
            <v>0</v>
          </cell>
          <cell r="G495">
            <v>0</v>
          </cell>
          <cell r="H495">
            <v>0</v>
          </cell>
        </row>
        <row r="496">
          <cell r="A496">
            <v>16930</v>
          </cell>
          <cell r="B496" t="str">
            <v>ESTANTERIA METALICA</v>
          </cell>
          <cell r="C496">
            <v>107500</v>
          </cell>
          <cell r="D496">
            <v>-72500</v>
          </cell>
          <cell r="E496">
            <v>35000</v>
          </cell>
          <cell r="F496">
            <v>0</v>
          </cell>
          <cell r="G496">
            <v>35000</v>
          </cell>
          <cell r="H496">
            <v>0</v>
          </cell>
        </row>
        <row r="497">
          <cell r="A497">
            <v>16931</v>
          </cell>
          <cell r="B497" t="str">
            <v>HORNO MICROONDAS</v>
          </cell>
          <cell r="C497">
            <v>900</v>
          </cell>
          <cell r="D497">
            <v>-82</v>
          </cell>
          <cell r="E497">
            <v>818</v>
          </cell>
          <cell r="F497">
            <v>818</v>
          </cell>
          <cell r="G497">
            <v>0</v>
          </cell>
          <cell r="H497">
            <v>100</v>
          </cell>
        </row>
        <row r="498">
          <cell r="A498">
            <v>16932</v>
          </cell>
          <cell r="B498" t="str">
            <v>GRECA</v>
          </cell>
          <cell r="C498">
            <v>500</v>
          </cell>
          <cell r="D498">
            <v>-131</v>
          </cell>
          <cell r="E498">
            <v>369</v>
          </cell>
          <cell r="F498">
            <v>369</v>
          </cell>
          <cell r="G498">
            <v>0</v>
          </cell>
          <cell r="H498">
            <v>100</v>
          </cell>
        </row>
        <row r="499">
          <cell r="A499">
            <v>16933</v>
          </cell>
          <cell r="B499" t="str">
            <v>HORNO MICROONDAS</v>
          </cell>
          <cell r="C499">
            <v>4000</v>
          </cell>
          <cell r="D499">
            <v>400</v>
          </cell>
          <cell r="E499">
            <v>4400</v>
          </cell>
          <cell r="F499">
            <v>0</v>
          </cell>
          <cell r="G499">
            <v>4400</v>
          </cell>
          <cell r="H499">
            <v>0</v>
          </cell>
        </row>
        <row r="500">
          <cell r="A500">
            <v>16934</v>
          </cell>
          <cell r="B500" t="str">
            <v>SAMOVAR</v>
          </cell>
          <cell r="C500">
            <v>2400</v>
          </cell>
          <cell r="D500">
            <v>-1889</v>
          </cell>
          <cell r="E500">
            <v>511</v>
          </cell>
          <cell r="F500">
            <v>0</v>
          </cell>
          <cell r="G500">
            <v>511</v>
          </cell>
          <cell r="H500">
            <v>0</v>
          </cell>
        </row>
        <row r="501">
          <cell r="A501">
            <v>16935</v>
          </cell>
          <cell r="B501" t="str">
            <v>VITRINA DE MADERA</v>
          </cell>
          <cell r="C501">
            <v>600</v>
          </cell>
          <cell r="D501">
            <v>64400</v>
          </cell>
          <cell r="E501">
            <v>65000</v>
          </cell>
          <cell r="F501">
            <v>0</v>
          </cell>
          <cell r="G501">
            <v>65000</v>
          </cell>
          <cell r="H501">
            <v>0</v>
          </cell>
        </row>
        <row r="502">
          <cell r="A502">
            <v>16936</v>
          </cell>
          <cell r="B502" t="str">
            <v>LAMPARA PARA DECORACION</v>
          </cell>
          <cell r="C502">
            <v>7000</v>
          </cell>
          <cell r="D502">
            <v>-7000</v>
          </cell>
          <cell r="E502">
            <v>0</v>
          </cell>
          <cell r="F502">
            <v>0</v>
          </cell>
          <cell r="G502">
            <v>0</v>
          </cell>
          <cell r="H502">
            <v>0</v>
          </cell>
        </row>
        <row r="503">
          <cell r="A503">
            <v>16937</v>
          </cell>
          <cell r="B503" t="str">
            <v>RELOJ PARA CONTROL DE PERSONAL</v>
          </cell>
          <cell r="C503">
            <v>1600</v>
          </cell>
          <cell r="D503">
            <v>2166</v>
          </cell>
          <cell r="E503">
            <v>3766</v>
          </cell>
          <cell r="F503">
            <v>0</v>
          </cell>
          <cell r="G503">
            <v>3766</v>
          </cell>
          <cell r="H503">
            <v>0</v>
          </cell>
        </row>
        <row r="504">
          <cell r="A504">
            <v>16938</v>
          </cell>
          <cell r="B504" t="str">
            <v>RELOJ PARA CONTROL DE PERSONAL</v>
          </cell>
          <cell r="C504">
            <v>1000</v>
          </cell>
          <cell r="D504">
            <v>883</v>
          </cell>
          <cell r="E504">
            <v>1883</v>
          </cell>
          <cell r="F504">
            <v>1882.58</v>
          </cell>
          <cell r="G504">
            <v>0.42000000000007276</v>
          </cell>
          <cell r="H504">
            <v>99.977695167286242</v>
          </cell>
        </row>
        <row r="505">
          <cell r="A505">
            <v>16939</v>
          </cell>
          <cell r="B505" t="str">
            <v>ESCRITORIO DE MADERA</v>
          </cell>
          <cell r="C505">
            <v>9000</v>
          </cell>
          <cell r="D505">
            <v>-9000</v>
          </cell>
          <cell r="E505">
            <v>0</v>
          </cell>
          <cell r="F505">
            <v>0</v>
          </cell>
          <cell r="G505">
            <v>0</v>
          </cell>
          <cell r="H505">
            <v>0</v>
          </cell>
        </row>
        <row r="506">
          <cell r="A506">
            <v>16940</v>
          </cell>
          <cell r="B506" t="str">
            <v>ESTANTERIA METALICA</v>
          </cell>
          <cell r="C506">
            <v>129996</v>
          </cell>
          <cell r="D506">
            <v>-83803</v>
          </cell>
          <cell r="E506">
            <v>46193</v>
          </cell>
          <cell r="F506">
            <v>0</v>
          </cell>
          <cell r="G506">
            <v>46193</v>
          </cell>
          <cell r="H506">
            <v>0</v>
          </cell>
        </row>
        <row r="507">
          <cell r="A507">
            <v>16941</v>
          </cell>
          <cell r="B507" t="str">
            <v>ESTANTERIA DE MADERA</v>
          </cell>
          <cell r="C507">
            <v>6000</v>
          </cell>
          <cell r="D507">
            <v>-6000</v>
          </cell>
          <cell r="E507">
            <v>0</v>
          </cell>
          <cell r="F507">
            <v>0</v>
          </cell>
          <cell r="G507">
            <v>0</v>
          </cell>
          <cell r="H507">
            <v>0</v>
          </cell>
        </row>
        <row r="508">
          <cell r="A508">
            <v>16942</v>
          </cell>
          <cell r="B508" t="str">
            <v>RELOJ PARA CONTROL DE CORRESPONDENCIA</v>
          </cell>
          <cell r="C508">
            <v>850</v>
          </cell>
          <cell r="D508">
            <v>-850</v>
          </cell>
          <cell r="E508">
            <v>0</v>
          </cell>
          <cell r="F508">
            <v>0</v>
          </cell>
          <cell r="G508">
            <v>0</v>
          </cell>
          <cell r="H508">
            <v>0</v>
          </cell>
        </row>
        <row r="509">
          <cell r="A509">
            <v>16943</v>
          </cell>
          <cell r="B509" t="str">
            <v>ARMARIO</v>
          </cell>
          <cell r="C509">
            <v>400</v>
          </cell>
          <cell r="D509">
            <v>-399.52000000001863</v>
          </cell>
          <cell r="E509">
            <v>0.47999999998137355</v>
          </cell>
          <cell r="F509">
            <v>0</v>
          </cell>
          <cell r="G509">
            <v>0.47999999998137355</v>
          </cell>
          <cell r="H509">
            <v>0</v>
          </cell>
        </row>
        <row r="510">
          <cell r="A510">
            <v>16944</v>
          </cell>
          <cell r="B510" t="str">
            <v>TELON PARA PROYECCION</v>
          </cell>
          <cell r="C510">
            <v>1830</v>
          </cell>
          <cell r="D510">
            <v>-1830</v>
          </cell>
          <cell r="E510">
            <v>0</v>
          </cell>
          <cell r="F510">
            <v>0</v>
          </cell>
          <cell r="G510">
            <v>0</v>
          </cell>
          <cell r="H510">
            <v>0</v>
          </cell>
        </row>
        <row r="511">
          <cell r="A511">
            <v>16945</v>
          </cell>
          <cell r="B511" t="str">
            <v>MESA CON PARASOL</v>
          </cell>
          <cell r="C511">
            <v>2500</v>
          </cell>
          <cell r="D511">
            <v>10139</v>
          </cell>
          <cell r="E511">
            <v>12639</v>
          </cell>
          <cell r="F511">
            <v>0</v>
          </cell>
          <cell r="G511">
            <v>12639</v>
          </cell>
          <cell r="H511">
            <v>0</v>
          </cell>
        </row>
        <row r="512">
          <cell r="A512">
            <v>16946</v>
          </cell>
          <cell r="B512" t="str">
            <v>CAMARA FOTOGRAFICA</v>
          </cell>
          <cell r="C512">
            <v>900</v>
          </cell>
          <cell r="D512">
            <v>-900</v>
          </cell>
          <cell r="E512">
            <v>0</v>
          </cell>
          <cell r="F512">
            <v>0</v>
          </cell>
          <cell r="G512">
            <v>0</v>
          </cell>
          <cell r="H512">
            <v>0</v>
          </cell>
        </row>
        <row r="513">
          <cell r="A513">
            <v>16947</v>
          </cell>
          <cell r="B513" t="str">
            <v>SILLA GIRATORIA</v>
          </cell>
          <cell r="C513">
            <v>3625</v>
          </cell>
          <cell r="D513">
            <v>-3625</v>
          </cell>
          <cell r="E513">
            <v>0</v>
          </cell>
          <cell r="F513">
            <v>0</v>
          </cell>
          <cell r="G513">
            <v>0</v>
          </cell>
          <cell r="H513">
            <v>0</v>
          </cell>
        </row>
        <row r="514">
          <cell r="A514">
            <v>16948</v>
          </cell>
          <cell r="B514" t="str">
            <v>SILLA GIRATORIA</v>
          </cell>
          <cell r="C514">
            <v>8700</v>
          </cell>
          <cell r="D514">
            <v>-381</v>
          </cell>
          <cell r="E514">
            <v>8319</v>
          </cell>
          <cell r="F514">
            <v>0</v>
          </cell>
          <cell r="G514">
            <v>8319</v>
          </cell>
          <cell r="H514">
            <v>0</v>
          </cell>
        </row>
        <row r="515">
          <cell r="A515">
            <v>16949</v>
          </cell>
          <cell r="B515" t="str">
            <v>DESTRUCTORA DE PAPEL</v>
          </cell>
          <cell r="C515">
            <v>1000</v>
          </cell>
          <cell r="D515">
            <v>-76</v>
          </cell>
          <cell r="E515">
            <v>924</v>
          </cell>
          <cell r="F515">
            <v>923.73749999999995</v>
          </cell>
          <cell r="G515">
            <v>0.26250000000004547</v>
          </cell>
          <cell r="H515">
            <v>99.971590909090907</v>
          </cell>
        </row>
        <row r="516">
          <cell r="A516">
            <v>16950</v>
          </cell>
          <cell r="B516" t="str">
            <v>SILLA GIRATORIA</v>
          </cell>
          <cell r="C516">
            <v>725</v>
          </cell>
          <cell r="D516">
            <v>4</v>
          </cell>
          <cell r="E516">
            <v>729</v>
          </cell>
          <cell r="F516">
            <v>0</v>
          </cell>
          <cell r="G516">
            <v>729</v>
          </cell>
          <cell r="H516">
            <v>0</v>
          </cell>
        </row>
        <row r="517">
          <cell r="A517">
            <v>16951</v>
          </cell>
          <cell r="B517" t="str">
            <v>ARCHIVADOR METALICO</v>
          </cell>
          <cell r="C517">
            <v>650</v>
          </cell>
          <cell r="D517">
            <v>-288.24</v>
          </cell>
          <cell r="E517">
            <v>361.76</v>
          </cell>
          <cell r="F517">
            <v>0</v>
          </cell>
          <cell r="G517">
            <v>361.76</v>
          </cell>
          <cell r="H517">
            <v>0</v>
          </cell>
        </row>
        <row r="518">
          <cell r="A518">
            <v>16952</v>
          </cell>
          <cell r="B518" t="str">
            <v>TELEVISOR</v>
          </cell>
          <cell r="C518">
            <v>2000</v>
          </cell>
          <cell r="D518">
            <v>-800</v>
          </cell>
          <cell r="E518">
            <v>1200</v>
          </cell>
          <cell r="F518">
            <v>0</v>
          </cell>
          <cell r="G518">
            <v>1200</v>
          </cell>
          <cell r="H518">
            <v>0</v>
          </cell>
        </row>
        <row r="519">
          <cell r="A519">
            <v>16953</v>
          </cell>
          <cell r="B519" t="str">
            <v>CONSOLA DE SONIDO</v>
          </cell>
          <cell r="C519">
            <v>1000</v>
          </cell>
          <cell r="D519">
            <v>-1000</v>
          </cell>
          <cell r="E519">
            <v>0</v>
          </cell>
          <cell r="F519">
            <v>0</v>
          </cell>
          <cell r="G519">
            <v>0</v>
          </cell>
          <cell r="H519">
            <v>0</v>
          </cell>
        </row>
        <row r="520">
          <cell r="A520">
            <v>16954</v>
          </cell>
          <cell r="B520" t="str">
            <v>CAMARA FOTOGRAFICA</v>
          </cell>
          <cell r="C520">
            <v>40000</v>
          </cell>
          <cell r="D520">
            <v>862</v>
          </cell>
          <cell r="E520">
            <v>40862</v>
          </cell>
          <cell r="F520">
            <v>36660.377</v>
          </cell>
          <cell r="G520">
            <v>4201.6229999999996</v>
          </cell>
          <cell r="H520">
            <v>89.717529734227398</v>
          </cell>
        </row>
        <row r="521">
          <cell r="A521">
            <v>16955</v>
          </cell>
          <cell r="B521" t="str">
            <v>EQUIPO ANALIZADOR DE CALIDAD DE ENERGIA ELECTRICA</v>
          </cell>
          <cell r="C521">
            <v>104000</v>
          </cell>
          <cell r="D521">
            <v>-104000</v>
          </cell>
          <cell r="E521">
            <v>0</v>
          </cell>
          <cell r="F521">
            <v>0</v>
          </cell>
          <cell r="G521">
            <v>0</v>
          </cell>
          <cell r="H521">
            <v>0</v>
          </cell>
        </row>
        <row r="522">
          <cell r="A522">
            <v>16956</v>
          </cell>
          <cell r="B522" t="str">
            <v>ESCALERA METALICA</v>
          </cell>
          <cell r="C522">
            <v>6632</v>
          </cell>
          <cell r="D522">
            <v>-6632</v>
          </cell>
          <cell r="E522">
            <v>0</v>
          </cell>
          <cell r="F522">
            <v>0</v>
          </cell>
          <cell r="G522">
            <v>0</v>
          </cell>
          <cell r="H522">
            <v>0</v>
          </cell>
        </row>
        <row r="523">
          <cell r="A523">
            <v>16957</v>
          </cell>
          <cell r="B523" t="str">
            <v>PROYECTOR PARA VIDEO</v>
          </cell>
          <cell r="C523">
            <v>4500</v>
          </cell>
          <cell r="D523">
            <v>-4500</v>
          </cell>
          <cell r="E523">
            <v>0</v>
          </cell>
          <cell r="F523">
            <v>0</v>
          </cell>
          <cell r="G523">
            <v>0</v>
          </cell>
          <cell r="H523">
            <v>0</v>
          </cell>
        </row>
        <row r="524">
          <cell r="A524">
            <v>16958</v>
          </cell>
          <cell r="B524" t="str">
            <v>ESCALERA METALICA</v>
          </cell>
          <cell r="C524">
            <v>800</v>
          </cell>
          <cell r="D524">
            <v>3545</v>
          </cell>
          <cell r="E524">
            <v>4345</v>
          </cell>
          <cell r="F524">
            <v>4344.6899999999996</v>
          </cell>
          <cell r="G524">
            <v>0.31000000000040018</v>
          </cell>
          <cell r="H524">
            <v>99.992865362485603</v>
          </cell>
        </row>
        <row r="525">
          <cell r="A525">
            <v>16959</v>
          </cell>
          <cell r="B525" t="str">
            <v>TELEVISOR</v>
          </cell>
          <cell r="C525">
            <v>4000</v>
          </cell>
          <cell r="D525">
            <v>-301</v>
          </cell>
          <cell r="E525">
            <v>3699</v>
          </cell>
          <cell r="F525">
            <v>0</v>
          </cell>
          <cell r="G525">
            <v>3699</v>
          </cell>
          <cell r="H525">
            <v>0</v>
          </cell>
        </row>
        <row r="526">
          <cell r="A526">
            <v>16960</v>
          </cell>
          <cell r="B526" t="str">
            <v>ESCALERA METALICA</v>
          </cell>
          <cell r="C526">
            <v>2400</v>
          </cell>
          <cell r="D526">
            <v>-152</v>
          </cell>
          <cell r="E526">
            <v>2248</v>
          </cell>
          <cell r="F526">
            <v>2247.91</v>
          </cell>
          <cell r="G526">
            <v>9.0000000000145519E-2</v>
          </cell>
          <cell r="H526">
            <v>99.995996441281136</v>
          </cell>
        </row>
        <row r="527">
          <cell r="A527">
            <v>16961</v>
          </cell>
          <cell r="B527" t="str">
            <v>PROYECTOR PARA VIDEO</v>
          </cell>
          <cell r="C527">
            <v>13500</v>
          </cell>
          <cell r="D527">
            <v>-9500</v>
          </cell>
          <cell r="E527">
            <v>4000</v>
          </cell>
          <cell r="F527">
            <v>3499.8989999999999</v>
          </cell>
          <cell r="G527">
            <v>500.10100000000011</v>
          </cell>
          <cell r="H527">
            <v>87.497475000000009</v>
          </cell>
        </row>
        <row r="528">
          <cell r="A528">
            <v>16962</v>
          </cell>
          <cell r="B528" t="str">
            <v>ESTIBADORA HIDRAULICA</v>
          </cell>
          <cell r="C528">
            <v>5000</v>
          </cell>
          <cell r="D528">
            <v>-2191</v>
          </cell>
          <cell r="E528">
            <v>2809</v>
          </cell>
          <cell r="F528">
            <v>2509.71</v>
          </cell>
          <cell r="G528">
            <v>299.28999999999996</v>
          </cell>
          <cell r="H528">
            <v>89.345318618725528</v>
          </cell>
        </row>
        <row r="529">
          <cell r="A529">
            <v>16963</v>
          </cell>
          <cell r="B529" t="str">
            <v>MEDIDOR DE HUMEDAD Y TEMPERATURA</v>
          </cell>
          <cell r="C529">
            <v>1200</v>
          </cell>
          <cell r="D529">
            <v>-1200</v>
          </cell>
          <cell r="E529">
            <v>0</v>
          </cell>
          <cell r="F529">
            <v>0</v>
          </cell>
          <cell r="G529">
            <v>0</v>
          </cell>
          <cell r="H529">
            <v>0</v>
          </cell>
        </row>
        <row r="530">
          <cell r="A530">
            <v>16964</v>
          </cell>
          <cell r="B530" t="str">
            <v>GUADAÑADORA</v>
          </cell>
          <cell r="C530">
            <v>1600</v>
          </cell>
          <cell r="D530">
            <v>-1600</v>
          </cell>
          <cell r="E530">
            <v>0</v>
          </cell>
          <cell r="F530">
            <v>0</v>
          </cell>
          <cell r="G530">
            <v>0</v>
          </cell>
          <cell r="H530">
            <v>0</v>
          </cell>
        </row>
        <row r="531">
          <cell r="A531">
            <v>16965</v>
          </cell>
          <cell r="B531" t="str">
            <v>CAFETERA</v>
          </cell>
          <cell r="C531">
            <v>700</v>
          </cell>
          <cell r="D531">
            <v>-700</v>
          </cell>
          <cell r="E531">
            <v>0</v>
          </cell>
          <cell r="F531">
            <v>0</v>
          </cell>
          <cell r="G531">
            <v>0</v>
          </cell>
          <cell r="H531">
            <v>0</v>
          </cell>
        </row>
        <row r="532">
          <cell r="A532">
            <v>16966</v>
          </cell>
          <cell r="B532" t="str">
            <v>LAVABRILLADORA INDUSTRIAL</v>
          </cell>
          <cell r="C532">
            <v>3000</v>
          </cell>
          <cell r="D532">
            <v>-332</v>
          </cell>
          <cell r="E532">
            <v>2668</v>
          </cell>
          <cell r="F532">
            <v>0</v>
          </cell>
          <cell r="G532">
            <v>2668</v>
          </cell>
          <cell r="H532">
            <v>0</v>
          </cell>
        </row>
        <row r="533">
          <cell r="A533">
            <v>16967</v>
          </cell>
          <cell r="B533" t="str">
            <v>CONGELADOR</v>
          </cell>
          <cell r="C533">
            <v>7000</v>
          </cell>
          <cell r="D533">
            <v>-736</v>
          </cell>
          <cell r="E533">
            <v>6264</v>
          </cell>
          <cell r="F533">
            <v>0</v>
          </cell>
          <cell r="G533">
            <v>6264</v>
          </cell>
          <cell r="H533">
            <v>0</v>
          </cell>
        </row>
        <row r="534">
          <cell r="A534">
            <v>16968</v>
          </cell>
          <cell r="B534" t="str">
            <v xml:space="preserve">DISPENSADOR DE AGUA </v>
          </cell>
          <cell r="C534">
            <v>500</v>
          </cell>
          <cell r="D534">
            <v>120.9</v>
          </cell>
          <cell r="E534">
            <v>620.9</v>
          </cell>
          <cell r="F534">
            <v>620.9</v>
          </cell>
          <cell r="G534">
            <v>2.8421709430404007E-14</v>
          </cell>
          <cell r="H534">
            <v>100</v>
          </cell>
        </row>
        <row r="535">
          <cell r="A535">
            <v>16969</v>
          </cell>
          <cell r="B535" t="str">
            <v>ESCRITORIO DE MADERA</v>
          </cell>
          <cell r="C535">
            <v>900</v>
          </cell>
          <cell r="D535">
            <v>-900</v>
          </cell>
          <cell r="E535">
            <v>0</v>
          </cell>
          <cell r="F535">
            <v>0</v>
          </cell>
          <cell r="G535">
            <v>0</v>
          </cell>
          <cell r="H535">
            <v>0</v>
          </cell>
        </row>
        <row r="536">
          <cell r="A536">
            <v>16970</v>
          </cell>
          <cell r="B536" t="str">
            <v>CALADORA</v>
          </cell>
          <cell r="C536">
            <v>375</v>
          </cell>
          <cell r="D536">
            <v>-375</v>
          </cell>
          <cell r="E536">
            <v>0</v>
          </cell>
          <cell r="F536">
            <v>0</v>
          </cell>
          <cell r="G536">
            <v>0</v>
          </cell>
          <cell r="H536">
            <v>0</v>
          </cell>
        </row>
        <row r="537">
          <cell r="A537">
            <v>16971</v>
          </cell>
          <cell r="B537" t="str">
            <v>CALENTADOR DE AMBIENTE</v>
          </cell>
          <cell r="C537">
            <v>8000</v>
          </cell>
          <cell r="D537">
            <v>-5768</v>
          </cell>
          <cell r="E537">
            <v>2232</v>
          </cell>
          <cell r="F537">
            <v>0</v>
          </cell>
          <cell r="G537">
            <v>2232</v>
          </cell>
          <cell r="H537">
            <v>0</v>
          </cell>
        </row>
        <row r="538">
          <cell r="A538">
            <v>16972</v>
          </cell>
          <cell r="B538" t="str">
            <v>CARRO METALICO</v>
          </cell>
          <cell r="C538">
            <v>7000</v>
          </cell>
          <cell r="D538">
            <v>1052</v>
          </cell>
          <cell r="E538">
            <v>8052</v>
          </cell>
          <cell r="F538">
            <v>0</v>
          </cell>
          <cell r="G538">
            <v>8052</v>
          </cell>
          <cell r="H538">
            <v>0</v>
          </cell>
        </row>
        <row r="539">
          <cell r="A539">
            <v>16973</v>
          </cell>
          <cell r="B539" t="str">
            <v>CARRO METALICO</v>
          </cell>
          <cell r="C539">
            <v>800</v>
          </cell>
          <cell r="D539">
            <v>-800</v>
          </cell>
          <cell r="E539">
            <v>0</v>
          </cell>
          <cell r="F539">
            <v>0</v>
          </cell>
          <cell r="G539">
            <v>0</v>
          </cell>
          <cell r="H539">
            <v>0</v>
          </cell>
        </row>
        <row r="540">
          <cell r="A540">
            <v>16974</v>
          </cell>
          <cell r="B540" t="str">
            <v>ESMERIL ELECTRICO</v>
          </cell>
          <cell r="C540">
            <v>400</v>
          </cell>
          <cell r="D540">
            <v>-170</v>
          </cell>
          <cell r="E540">
            <v>230</v>
          </cell>
          <cell r="F540">
            <v>229.9</v>
          </cell>
          <cell r="G540">
            <v>9.9999999999994316E-2</v>
          </cell>
          <cell r="H540">
            <v>99.956521739130437</v>
          </cell>
        </row>
        <row r="541">
          <cell r="A541">
            <v>16975</v>
          </cell>
          <cell r="B541" t="str">
            <v>MICROFONO</v>
          </cell>
          <cell r="C541">
            <v>4300</v>
          </cell>
          <cell r="D541">
            <v>-572</v>
          </cell>
          <cell r="E541">
            <v>3728</v>
          </cell>
          <cell r="F541">
            <v>0</v>
          </cell>
          <cell r="G541">
            <v>3728</v>
          </cell>
          <cell r="H541">
            <v>0</v>
          </cell>
        </row>
        <row r="542">
          <cell r="A542">
            <v>16976</v>
          </cell>
          <cell r="B542" t="str">
            <v>TELEVISOR</v>
          </cell>
          <cell r="C542">
            <v>3000</v>
          </cell>
          <cell r="D542">
            <v>-1400.99</v>
          </cell>
          <cell r="E542">
            <v>1599.01</v>
          </cell>
          <cell r="F542">
            <v>1599.001</v>
          </cell>
          <cell r="G542">
            <v>9.0000000000145519E-3</v>
          </cell>
          <cell r="H542">
            <v>99.999437151737638</v>
          </cell>
        </row>
        <row r="543">
          <cell r="A543">
            <v>16977</v>
          </cell>
          <cell r="B543" t="str">
            <v>ESTIBADORA HIDRAULICA</v>
          </cell>
          <cell r="C543">
            <v>6000</v>
          </cell>
          <cell r="D543">
            <v>-1556</v>
          </cell>
          <cell r="E543">
            <v>4444</v>
          </cell>
          <cell r="F543">
            <v>4443.46</v>
          </cell>
          <cell r="G543">
            <v>0.53999999999996362</v>
          </cell>
          <cell r="H543">
            <v>99.98784878487848</v>
          </cell>
        </row>
        <row r="544">
          <cell r="A544">
            <v>16978</v>
          </cell>
          <cell r="B544" t="str">
            <v>HORNO MICROONDAS</v>
          </cell>
          <cell r="C544">
            <v>500</v>
          </cell>
          <cell r="D544">
            <v>-500</v>
          </cell>
          <cell r="E544">
            <v>0</v>
          </cell>
          <cell r="F544">
            <v>0</v>
          </cell>
          <cell r="G544">
            <v>0</v>
          </cell>
          <cell r="H544">
            <v>0</v>
          </cell>
        </row>
        <row r="545">
          <cell r="A545">
            <v>16979</v>
          </cell>
          <cell r="B545" t="str">
            <v>HORNO MICROONDAS</v>
          </cell>
          <cell r="C545">
            <v>400</v>
          </cell>
          <cell r="D545">
            <v>-281</v>
          </cell>
          <cell r="E545">
            <v>119</v>
          </cell>
          <cell r="F545">
            <v>0</v>
          </cell>
          <cell r="G545">
            <v>119</v>
          </cell>
          <cell r="H545">
            <v>0</v>
          </cell>
        </row>
        <row r="546">
          <cell r="A546">
            <v>16980</v>
          </cell>
          <cell r="B546" t="str">
            <v>MODULO DE GRADERIA</v>
          </cell>
          <cell r="C546">
            <v>3000</v>
          </cell>
          <cell r="D546">
            <v>-1845.7</v>
          </cell>
          <cell r="E546">
            <v>1154.3</v>
          </cell>
          <cell r="F546">
            <v>1154.3</v>
          </cell>
          <cell r="G546">
            <v>0</v>
          </cell>
          <cell r="H546">
            <v>100</v>
          </cell>
        </row>
        <row r="547">
          <cell r="A547">
            <v>16981</v>
          </cell>
          <cell r="B547" t="str">
            <v>NEVERA TIPO DOMESTICO</v>
          </cell>
          <cell r="C547">
            <v>1300</v>
          </cell>
          <cell r="D547">
            <v>-114</v>
          </cell>
          <cell r="E547">
            <v>1186</v>
          </cell>
          <cell r="F547">
            <v>1185.952</v>
          </cell>
          <cell r="G547">
            <v>4.8000000000001819E-2</v>
          </cell>
          <cell r="H547">
            <v>99.995952782462055</v>
          </cell>
        </row>
        <row r="548">
          <cell r="A548">
            <v>16982</v>
          </cell>
          <cell r="B548" t="str">
            <v>ESCRITORIO DE MADERA</v>
          </cell>
          <cell r="C548">
            <v>700</v>
          </cell>
          <cell r="D548">
            <v>-700</v>
          </cell>
          <cell r="E548">
            <v>0</v>
          </cell>
          <cell r="F548">
            <v>0</v>
          </cell>
          <cell r="G548">
            <v>0</v>
          </cell>
          <cell r="H548">
            <v>0</v>
          </cell>
        </row>
        <row r="549">
          <cell r="A549">
            <v>16983</v>
          </cell>
          <cell r="B549" t="str">
            <v>ESCRITORIO DE MADERA</v>
          </cell>
          <cell r="C549">
            <v>3600</v>
          </cell>
          <cell r="D549">
            <v>-3600</v>
          </cell>
          <cell r="E549">
            <v>0</v>
          </cell>
          <cell r="F549">
            <v>0</v>
          </cell>
          <cell r="G549">
            <v>0</v>
          </cell>
          <cell r="H549">
            <v>0</v>
          </cell>
        </row>
        <row r="550">
          <cell r="A550">
            <v>16984</v>
          </cell>
          <cell r="B550" t="str">
            <v>RELOJ PARA CONTROL DE CORRESPONDENCIA</v>
          </cell>
          <cell r="C550">
            <v>1600</v>
          </cell>
          <cell r="D550">
            <v>5957</v>
          </cell>
          <cell r="E550">
            <v>7557</v>
          </cell>
          <cell r="F550">
            <v>0</v>
          </cell>
          <cell r="G550">
            <v>7557</v>
          </cell>
          <cell r="H550">
            <v>0</v>
          </cell>
        </row>
        <row r="551">
          <cell r="A551">
            <v>16985</v>
          </cell>
          <cell r="B551" t="str">
            <v xml:space="preserve">SOFA </v>
          </cell>
          <cell r="C551">
            <v>19200</v>
          </cell>
          <cell r="D551">
            <v>-19200</v>
          </cell>
          <cell r="E551">
            <v>0</v>
          </cell>
          <cell r="F551">
            <v>0</v>
          </cell>
          <cell r="G551">
            <v>0</v>
          </cell>
          <cell r="H551">
            <v>0</v>
          </cell>
        </row>
        <row r="552">
          <cell r="A552">
            <v>16986</v>
          </cell>
          <cell r="B552" t="str">
            <v xml:space="preserve">REMOLCADOR ELECTRICO </v>
          </cell>
          <cell r="C552">
            <v>50000</v>
          </cell>
          <cell r="D552">
            <v>2414</v>
          </cell>
          <cell r="E552">
            <v>52414</v>
          </cell>
          <cell r="F552">
            <v>52413.55</v>
          </cell>
          <cell r="G552">
            <v>0.44999999999708962</v>
          </cell>
          <cell r="H552">
            <v>99.999141450757435</v>
          </cell>
        </row>
        <row r="553">
          <cell r="A553">
            <v>16987</v>
          </cell>
          <cell r="B553" t="str">
            <v>POLTRONA DE MADERA</v>
          </cell>
          <cell r="C553">
            <v>22400</v>
          </cell>
          <cell r="D553">
            <v>-15290</v>
          </cell>
          <cell r="E553">
            <v>7110</v>
          </cell>
          <cell r="F553">
            <v>0</v>
          </cell>
          <cell r="G553">
            <v>7110</v>
          </cell>
          <cell r="H553">
            <v>0</v>
          </cell>
        </row>
        <row r="554">
          <cell r="A554">
            <v>16988</v>
          </cell>
          <cell r="B554" t="str">
            <v>TARIMA</v>
          </cell>
          <cell r="C554">
            <v>0</v>
          </cell>
          <cell r="D554">
            <v>5613</v>
          </cell>
          <cell r="E554">
            <v>5613</v>
          </cell>
          <cell r="F554">
            <v>0</v>
          </cell>
          <cell r="G554">
            <v>5613</v>
          </cell>
          <cell r="H554">
            <v>0</v>
          </cell>
        </row>
        <row r="555">
          <cell r="A555">
            <v>16997</v>
          </cell>
          <cell r="B555" t="str">
            <v>TABLA DIGITALIZADORA</v>
          </cell>
          <cell r="C555">
            <v>8900</v>
          </cell>
          <cell r="D555">
            <v>16100</v>
          </cell>
          <cell r="E555">
            <v>25000</v>
          </cell>
          <cell r="F555">
            <v>0</v>
          </cell>
          <cell r="G555">
            <v>25000</v>
          </cell>
          <cell r="H555">
            <v>0</v>
          </cell>
        </row>
        <row r="556">
          <cell r="A556">
            <v>17000</v>
          </cell>
          <cell r="B556" t="str">
            <v>Computador Kiosco</v>
          </cell>
          <cell r="C556">
            <v>0</v>
          </cell>
          <cell r="D556">
            <v>0</v>
          </cell>
          <cell r="E556">
            <v>0</v>
          </cell>
          <cell r="F556">
            <v>0</v>
          </cell>
          <cell r="G556">
            <v>0</v>
          </cell>
          <cell r="H556">
            <v>0</v>
          </cell>
        </row>
        <row r="557">
          <cell r="A557">
            <v>17002</v>
          </cell>
          <cell r="B557" t="str">
            <v>UPS PARA CENTRAL DE ALARMAS</v>
          </cell>
          <cell r="C557">
            <v>0</v>
          </cell>
          <cell r="D557">
            <v>0</v>
          </cell>
          <cell r="E557">
            <v>0</v>
          </cell>
          <cell r="F557">
            <v>0</v>
          </cell>
          <cell r="G557">
            <v>0</v>
          </cell>
          <cell r="H557">
            <v>0</v>
          </cell>
        </row>
        <row r="558">
          <cell r="A558">
            <v>17008</v>
          </cell>
          <cell r="B558" t="str">
            <v>Renovación tecnológica</v>
          </cell>
          <cell r="C558">
            <v>1580000</v>
          </cell>
          <cell r="D558">
            <v>-672319</v>
          </cell>
          <cell r="E558">
            <v>907681</v>
          </cell>
          <cell r="F558">
            <v>1765.04</v>
          </cell>
          <cell r="G558">
            <v>905915.96</v>
          </cell>
          <cell r="H558">
            <v>0.19445598178214593</v>
          </cell>
        </row>
        <row r="559">
          <cell r="A559">
            <v>17010</v>
          </cell>
          <cell r="B559" t="str">
            <v>SWITCH ETHERNET</v>
          </cell>
          <cell r="C559">
            <v>0</v>
          </cell>
          <cell r="D559">
            <v>0</v>
          </cell>
          <cell r="E559">
            <v>0</v>
          </cell>
          <cell r="F559">
            <v>0</v>
          </cell>
          <cell r="G559">
            <v>0</v>
          </cell>
          <cell r="H559">
            <v>0</v>
          </cell>
        </row>
        <row r="560">
          <cell r="A560">
            <v>17011</v>
          </cell>
          <cell r="B560" t="str">
            <v>ENRUTADOR</v>
          </cell>
          <cell r="C560">
            <v>0</v>
          </cell>
          <cell r="D560">
            <v>0</v>
          </cell>
          <cell r="E560">
            <v>0</v>
          </cell>
          <cell r="F560">
            <v>0</v>
          </cell>
          <cell r="G560">
            <v>0</v>
          </cell>
          <cell r="H560">
            <v>0</v>
          </cell>
        </row>
        <row r="561">
          <cell r="A561">
            <v>17013</v>
          </cell>
          <cell r="B561" t="str">
            <v>Ampliación BAC</v>
          </cell>
          <cell r="C561">
            <v>306000</v>
          </cell>
          <cell r="D561">
            <v>140309</v>
          </cell>
          <cell r="E561">
            <v>446309</v>
          </cell>
          <cell r="F561">
            <v>446308.94699999999</v>
          </cell>
          <cell r="G561">
            <v>5.30000000144355E-2</v>
          </cell>
          <cell r="H561">
            <v>99.999988124819353</v>
          </cell>
        </row>
        <row r="562">
          <cell r="A562">
            <v>17014</v>
          </cell>
          <cell r="B562" t="str">
            <v>LICENCIA DE SOFTWARE</v>
          </cell>
          <cell r="C562">
            <v>0</v>
          </cell>
          <cell r="D562">
            <v>0</v>
          </cell>
          <cell r="E562">
            <v>0</v>
          </cell>
          <cell r="F562">
            <v>0</v>
          </cell>
          <cell r="G562">
            <v>0</v>
          </cell>
          <cell r="H562">
            <v>0</v>
          </cell>
        </row>
        <row r="563">
          <cell r="A563">
            <v>17016</v>
          </cell>
          <cell r="B563" t="str">
            <v>TELEFONO SATELITAL</v>
          </cell>
          <cell r="C563">
            <v>0</v>
          </cell>
          <cell r="D563">
            <v>0</v>
          </cell>
          <cell r="E563">
            <v>0</v>
          </cell>
          <cell r="F563">
            <v>0</v>
          </cell>
          <cell r="G563">
            <v>0</v>
          </cell>
          <cell r="H563">
            <v>0</v>
          </cell>
        </row>
        <row r="564">
          <cell r="A564">
            <v>17018</v>
          </cell>
          <cell r="B564" t="str">
            <v>Control digital de acceso</v>
          </cell>
          <cell r="C564">
            <v>10000</v>
          </cell>
          <cell r="D564">
            <v>0</v>
          </cell>
          <cell r="E564">
            <v>10000</v>
          </cell>
          <cell r="F564">
            <v>0</v>
          </cell>
          <cell r="G564">
            <v>10000</v>
          </cell>
          <cell r="H564">
            <v>0</v>
          </cell>
        </row>
        <row r="565">
          <cell r="A565">
            <v>17021</v>
          </cell>
          <cell r="B565" t="str">
            <v>LICENCIA DE SOFTWARE</v>
          </cell>
          <cell r="C565">
            <v>0</v>
          </cell>
          <cell r="D565">
            <v>0</v>
          </cell>
          <cell r="E565">
            <v>0</v>
          </cell>
          <cell r="F565">
            <v>0</v>
          </cell>
          <cell r="G565">
            <v>0</v>
          </cell>
          <cell r="H565">
            <v>0</v>
          </cell>
        </row>
        <row r="566">
          <cell r="A566">
            <v>17022</v>
          </cell>
          <cell r="B566" t="str">
            <v>SOFTWARE APLICATIVO</v>
          </cell>
          <cell r="C566">
            <v>306000</v>
          </cell>
          <cell r="D566">
            <v>185000</v>
          </cell>
          <cell r="E566">
            <v>491000</v>
          </cell>
          <cell r="F566">
            <v>0</v>
          </cell>
          <cell r="G566">
            <v>491000</v>
          </cell>
          <cell r="H566">
            <v>0</v>
          </cell>
        </row>
        <row r="567">
          <cell r="A567">
            <v>17023</v>
          </cell>
          <cell r="B567" t="str">
            <v>EQUIPO DE VIDEOCONFERENCIA</v>
          </cell>
          <cell r="C567">
            <v>0</v>
          </cell>
          <cell r="D567">
            <v>0</v>
          </cell>
          <cell r="E567">
            <v>0</v>
          </cell>
          <cell r="F567">
            <v>0</v>
          </cell>
          <cell r="G567">
            <v>0</v>
          </cell>
          <cell r="H567">
            <v>0</v>
          </cell>
        </row>
        <row r="568">
          <cell r="A568">
            <v>17025</v>
          </cell>
          <cell r="B568" t="str">
            <v>PROYECTO DG-T -DTIN: COMUNICACIÓN UNIFICADA</v>
          </cell>
          <cell r="C568">
            <v>255300</v>
          </cell>
          <cell r="D568">
            <v>179500</v>
          </cell>
          <cell r="E568">
            <v>434800</v>
          </cell>
          <cell r="F568">
            <v>0</v>
          </cell>
          <cell r="G568">
            <v>434800</v>
          </cell>
          <cell r="H568">
            <v>0</v>
          </cell>
        </row>
        <row r="569">
          <cell r="A569">
            <v>17030</v>
          </cell>
          <cell r="B569" t="str">
            <v>LICENCIA DE SOFTWARE</v>
          </cell>
          <cell r="C569">
            <v>0</v>
          </cell>
          <cell r="D569">
            <v>0</v>
          </cell>
          <cell r="E569">
            <v>0</v>
          </cell>
          <cell r="F569">
            <v>0</v>
          </cell>
          <cell r="G569">
            <v>0</v>
          </cell>
          <cell r="H569">
            <v>0</v>
          </cell>
        </row>
        <row r="570">
          <cell r="A570">
            <v>17032</v>
          </cell>
          <cell r="B570" t="str">
            <v>Proyecto ITAM:  Symantec Asset Management</v>
          </cell>
          <cell r="C570">
            <v>400000</v>
          </cell>
          <cell r="D570">
            <v>-400000</v>
          </cell>
          <cell r="E570">
            <v>0</v>
          </cell>
          <cell r="F570">
            <v>0</v>
          </cell>
          <cell r="G570">
            <v>0</v>
          </cell>
          <cell r="H570">
            <v>0</v>
          </cell>
        </row>
        <row r="571">
          <cell r="A571">
            <v>17033</v>
          </cell>
          <cell r="B571" t="str">
            <v>SOFTWARE APLICATIVO</v>
          </cell>
          <cell r="C571">
            <v>125164</v>
          </cell>
          <cell r="D571">
            <v>-100000</v>
          </cell>
          <cell r="E571">
            <v>25164</v>
          </cell>
          <cell r="F571">
            <v>0</v>
          </cell>
          <cell r="G571">
            <v>25164</v>
          </cell>
          <cell r="H571">
            <v>0</v>
          </cell>
        </row>
        <row r="572">
          <cell r="A572">
            <v>17036</v>
          </cell>
          <cell r="B572" t="str">
            <v>TABLERO INTERACTIVO</v>
          </cell>
          <cell r="C572">
            <v>0</v>
          </cell>
          <cell r="D572">
            <v>0</v>
          </cell>
          <cell r="E572">
            <v>0</v>
          </cell>
          <cell r="F572">
            <v>0</v>
          </cell>
          <cell r="G572">
            <v>0</v>
          </cell>
          <cell r="H572">
            <v>0</v>
          </cell>
        </row>
        <row r="573">
          <cell r="A573">
            <v>17039</v>
          </cell>
          <cell r="B573" t="str">
            <v>LICENCIA DE SOFTWARE</v>
          </cell>
          <cell r="C573">
            <v>0</v>
          </cell>
          <cell r="D573">
            <v>0</v>
          </cell>
          <cell r="E573">
            <v>0</v>
          </cell>
          <cell r="F573">
            <v>0</v>
          </cell>
          <cell r="G573">
            <v>0</v>
          </cell>
          <cell r="H573">
            <v>0</v>
          </cell>
        </row>
        <row r="574">
          <cell r="A574">
            <v>17041</v>
          </cell>
          <cell r="B574" t="str">
            <v>Actualización Plataforma computacional</v>
          </cell>
          <cell r="C574">
            <v>3617600</v>
          </cell>
          <cell r="D574">
            <v>-3324911</v>
          </cell>
          <cell r="E574">
            <v>292689</v>
          </cell>
          <cell r="F574">
            <v>105539.26134</v>
          </cell>
          <cell r="G574">
            <v>187149.73866</v>
          </cell>
          <cell r="H574">
            <v>36.058499410637232</v>
          </cell>
        </row>
        <row r="575">
          <cell r="A575">
            <v>17042</v>
          </cell>
          <cell r="B575" t="str">
            <v>TABLA DIGITALIZADORA</v>
          </cell>
          <cell r="C575">
            <v>0</v>
          </cell>
          <cell r="D575">
            <v>0</v>
          </cell>
          <cell r="E575">
            <v>0</v>
          </cell>
          <cell r="F575">
            <v>0</v>
          </cell>
          <cell r="G575">
            <v>0</v>
          </cell>
          <cell r="H575">
            <v>0</v>
          </cell>
        </row>
        <row r="576">
          <cell r="A576">
            <v>17045</v>
          </cell>
          <cell r="B576" t="str">
            <v>DIADEMA TELEFONICA</v>
          </cell>
          <cell r="C576">
            <v>0</v>
          </cell>
          <cell r="D576">
            <v>0</v>
          </cell>
          <cell r="E576">
            <v>0</v>
          </cell>
          <cell r="F576">
            <v>0</v>
          </cell>
          <cell r="G576">
            <v>0</v>
          </cell>
          <cell r="H576">
            <v>0</v>
          </cell>
        </row>
        <row r="577">
          <cell r="A577">
            <v>17048</v>
          </cell>
          <cell r="B577" t="str">
            <v>PLATAFORMA ELECTRICA PARA TRABAJO EN ALTURA</v>
          </cell>
          <cell r="C577">
            <v>0</v>
          </cell>
          <cell r="D577">
            <v>50000</v>
          </cell>
          <cell r="E577">
            <v>50000</v>
          </cell>
          <cell r="F577">
            <v>0</v>
          </cell>
          <cell r="G577">
            <v>50000</v>
          </cell>
          <cell r="H577">
            <v>0</v>
          </cell>
        </row>
        <row r="578">
          <cell r="A578">
            <v>17060</v>
          </cell>
          <cell r="B578" t="str">
            <v>PROYECTO DPTO DE INFRAESTRUCTURA: SISTEMA DE AIRE ACONDICIONADO</v>
          </cell>
          <cell r="C578">
            <v>120000</v>
          </cell>
          <cell r="D578">
            <v>-60000</v>
          </cell>
          <cell r="E578">
            <v>60000</v>
          </cell>
          <cell r="F578">
            <v>0</v>
          </cell>
          <cell r="G578">
            <v>60000</v>
          </cell>
          <cell r="H578">
            <v>0</v>
          </cell>
        </row>
        <row r="579">
          <cell r="A579">
            <v>17062</v>
          </cell>
          <cell r="B579" t="str">
            <v>PROYECTO DPTO DE INFRAESTRUCTURA: SISTEMA DE AIRE ACONDICIONADO</v>
          </cell>
          <cell r="C579">
            <v>40000</v>
          </cell>
          <cell r="D579">
            <v>-34000</v>
          </cell>
          <cell r="E579">
            <v>6000</v>
          </cell>
          <cell r="F579">
            <v>0</v>
          </cell>
          <cell r="G579">
            <v>6000</v>
          </cell>
          <cell r="H579">
            <v>0</v>
          </cell>
        </row>
        <row r="580">
          <cell r="A580">
            <v>17063</v>
          </cell>
          <cell r="B580" t="str">
            <v>PROYECTO DPTO DE INFRAESTRUCTURA: REPOSICIÓN SISTEMA DE LUMINARIAS - CELDAS SOLARES</v>
          </cell>
          <cell r="C580">
            <v>960000</v>
          </cell>
          <cell r="D580">
            <v>-451337</v>
          </cell>
          <cell r="E580">
            <v>508663</v>
          </cell>
          <cell r="F580">
            <v>0</v>
          </cell>
          <cell r="G580">
            <v>508663</v>
          </cell>
          <cell r="H580">
            <v>0</v>
          </cell>
        </row>
        <row r="581">
          <cell r="A581">
            <v>17071</v>
          </cell>
          <cell r="B581" t="str">
            <v>PROYECTO DPTO DE INFRAESTRUCTURA: CAMBIO DE ASCENSORES</v>
          </cell>
          <cell r="C581">
            <v>250000</v>
          </cell>
          <cell r="D581">
            <v>-249200</v>
          </cell>
          <cell r="E581">
            <v>800</v>
          </cell>
          <cell r="F581">
            <v>0</v>
          </cell>
          <cell r="G581">
            <v>800</v>
          </cell>
          <cell r="H581">
            <v>0</v>
          </cell>
        </row>
        <row r="582">
          <cell r="A582">
            <v>17072</v>
          </cell>
          <cell r="B582" t="str">
            <v>PROYECTO DPTO DE INFRAESTRUCTURA: EXTINCIÓN DE INCENDIO</v>
          </cell>
          <cell r="C582">
            <v>80000</v>
          </cell>
          <cell r="D582">
            <v>-80000</v>
          </cell>
          <cell r="E582">
            <v>0</v>
          </cell>
          <cell r="F582">
            <v>0</v>
          </cell>
          <cell r="G582">
            <v>0</v>
          </cell>
          <cell r="H582">
            <v>0</v>
          </cell>
        </row>
        <row r="583">
          <cell r="A583">
            <v>17081</v>
          </cell>
          <cell r="B583" t="str">
            <v>PROYECTO DPTO DE INFRAESTRUCTURA: EXTINCIÓN DE INCENDIO</v>
          </cell>
          <cell r="C583">
            <v>80000</v>
          </cell>
          <cell r="D583">
            <v>-80000</v>
          </cell>
          <cell r="E583">
            <v>0</v>
          </cell>
          <cell r="F583">
            <v>0</v>
          </cell>
          <cell r="G583">
            <v>0</v>
          </cell>
          <cell r="H583">
            <v>0</v>
          </cell>
        </row>
        <row r="584">
          <cell r="A584">
            <v>17082</v>
          </cell>
          <cell r="B584" t="str">
            <v>PROYECTO DPTO DE INFRAESTRUCTURA: SISTEMA CONTRA INCENDIO BÓVEDA PRINCIPAL</v>
          </cell>
          <cell r="C584">
            <v>800000</v>
          </cell>
          <cell r="D584">
            <v>-144500</v>
          </cell>
          <cell r="E584">
            <v>655500</v>
          </cell>
          <cell r="F584">
            <v>0</v>
          </cell>
          <cell r="G584">
            <v>655500</v>
          </cell>
          <cell r="H584">
            <v>0</v>
          </cell>
        </row>
        <row r="585">
          <cell r="A585">
            <v>17083</v>
          </cell>
          <cell r="B585" t="str">
            <v>PROYECTO DPTO DE INFRAESTRUCTURA: SISTEMA DE AIRE ACONDICIONADO</v>
          </cell>
          <cell r="C585">
            <v>20000</v>
          </cell>
          <cell r="D585">
            <v>-20000</v>
          </cell>
          <cell r="E585">
            <v>0</v>
          </cell>
          <cell r="F585">
            <v>0</v>
          </cell>
          <cell r="G585">
            <v>0</v>
          </cell>
          <cell r="H585">
            <v>0</v>
          </cell>
        </row>
        <row r="586">
          <cell r="A586">
            <v>17086</v>
          </cell>
          <cell r="B586" t="str">
            <v>PROYECTO DPTO DE INFRAESTRUCTURA: EXTINCIÓN DE INCENDIO</v>
          </cell>
          <cell r="C586">
            <v>60000</v>
          </cell>
          <cell r="D586">
            <v>-47000</v>
          </cell>
          <cell r="E586">
            <v>13000</v>
          </cell>
          <cell r="F586">
            <v>0</v>
          </cell>
          <cell r="G586">
            <v>13000</v>
          </cell>
          <cell r="H586">
            <v>0</v>
          </cell>
        </row>
        <row r="587">
          <cell r="A587">
            <v>17091</v>
          </cell>
          <cell r="B587" t="str">
            <v>PROYECTO DPTO DE INFRAESTRUCTURA: EXTINCIÓN DE INCENDIO</v>
          </cell>
          <cell r="C587">
            <v>70000</v>
          </cell>
          <cell r="D587">
            <v>-65000</v>
          </cell>
          <cell r="E587">
            <v>5000</v>
          </cell>
          <cell r="F587">
            <v>0</v>
          </cell>
          <cell r="G587">
            <v>5000</v>
          </cell>
          <cell r="H587">
            <v>0</v>
          </cell>
        </row>
        <row r="588">
          <cell r="A588">
            <v>17096</v>
          </cell>
          <cell r="B588" t="str">
            <v>PROYECTO DPTO DE INFRAESTRUCTURA: SISTEMA DE AIRE ACONDICIONADO CENTRAL EFECTIVO</v>
          </cell>
          <cell r="C588">
            <v>1150000</v>
          </cell>
          <cell r="D588">
            <v>1084601</v>
          </cell>
          <cell r="E588">
            <v>2234601</v>
          </cell>
          <cell r="F588">
            <v>0</v>
          </cell>
          <cell r="G588">
            <v>2234601</v>
          </cell>
          <cell r="H588">
            <v>0</v>
          </cell>
        </row>
        <row r="589">
          <cell r="A589">
            <v>17097</v>
          </cell>
          <cell r="B589" t="str">
            <v>PROYECTO DPTO DE INFRAESTRUCTURA: REPOSICIÓN SISTEMA DE LUMINARIAS - CELDAS SOLARES</v>
          </cell>
          <cell r="C589">
            <v>640000</v>
          </cell>
          <cell r="D589">
            <v>-174891</v>
          </cell>
          <cell r="E589">
            <v>465109</v>
          </cell>
          <cell r="F589">
            <v>0</v>
          </cell>
          <cell r="G589">
            <v>465109</v>
          </cell>
          <cell r="H589">
            <v>0</v>
          </cell>
        </row>
        <row r="590">
          <cell r="A590">
            <v>17102</v>
          </cell>
          <cell r="B590" t="str">
            <v>PROYECTO DPTO DE INFRAESTRUCTURA: EXTINCIÓN DE INCENDIO</v>
          </cell>
          <cell r="C590">
            <v>90000</v>
          </cell>
          <cell r="D590">
            <v>-87000</v>
          </cell>
          <cell r="E590">
            <v>3000</v>
          </cell>
          <cell r="F590">
            <v>0</v>
          </cell>
          <cell r="G590">
            <v>3000</v>
          </cell>
          <cell r="H590">
            <v>0</v>
          </cell>
        </row>
        <row r="591">
          <cell r="A591">
            <v>17104</v>
          </cell>
          <cell r="B591" t="str">
            <v>PROYECTO DPTO DE INFRAESTRUCTURA: EXTINCIÓN DE INCENDIO</v>
          </cell>
          <cell r="C591">
            <v>70000</v>
          </cell>
          <cell r="D591">
            <v>-70000</v>
          </cell>
          <cell r="E591">
            <v>0</v>
          </cell>
          <cell r="F591">
            <v>0</v>
          </cell>
          <cell r="G591">
            <v>0</v>
          </cell>
          <cell r="H591">
            <v>0</v>
          </cell>
        </row>
        <row r="592">
          <cell r="A592">
            <v>17105</v>
          </cell>
          <cell r="B592" t="str">
            <v>PROYECTO DPTO DE INFRAESTRUCTURA: EXTINCIÓN DE INCENDIO</v>
          </cell>
          <cell r="C592">
            <v>90000</v>
          </cell>
          <cell r="D592">
            <v>-90000</v>
          </cell>
          <cell r="E592">
            <v>0</v>
          </cell>
          <cell r="F592">
            <v>0</v>
          </cell>
          <cell r="G592">
            <v>0</v>
          </cell>
          <cell r="H592">
            <v>0</v>
          </cell>
        </row>
        <row r="593">
          <cell r="A593">
            <v>17118</v>
          </cell>
          <cell r="B593" t="str">
            <v>PROYECTO DPTO DE INFRAESTRUCTURA: SISTEMA DE AIRE ACONDICIONADO</v>
          </cell>
          <cell r="C593">
            <v>40000</v>
          </cell>
          <cell r="D593">
            <v>-40000</v>
          </cell>
          <cell r="E593">
            <v>0</v>
          </cell>
          <cell r="F593">
            <v>0</v>
          </cell>
          <cell r="G593">
            <v>0</v>
          </cell>
          <cell r="H593">
            <v>0</v>
          </cell>
        </row>
        <row r="594">
          <cell r="A594">
            <v>17122</v>
          </cell>
          <cell r="B594" t="str">
            <v>PROYECTO DPTO DE INFRAESTRUCTURA: EXTINCIÓN DE INCENDIO</v>
          </cell>
          <cell r="C594">
            <v>60000</v>
          </cell>
          <cell r="D594">
            <v>-60000</v>
          </cell>
          <cell r="E594">
            <v>0</v>
          </cell>
          <cell r="F594">
            <v>0</v>
          </cell>
          <cell r="G594">
            <v>0</v>
          </cell>
          <cell r="H594">
            <v>0</v>
          </cell>
        </row>
        <row r="595">
          <cell r="A595">
            <v>17130</v>
          </cell>
          <cell r="B595" t="str">
            <v>PROYECTO DPTO DE INFRAESTRUCTURA: EXTINCIÓN DE INCENDIO</v>
          </cell>
          <cell r="C595">
            <v>90000</v>
          </cell>
          <cell r="D595">
            <v>-84000</v>
          </cell>
          <cell r="E595">
            <v>6000</v>
          </cell>
          <cell r="F595">
            <v>5950</v>
          </cell>
          <cell r="G595">
            <v>50</v>
          </cell>
          <cell r="H595">
            <v>99.166666666666671</v>
          </cell>
        </row>
        <row r="596">
          <cell r="A596">
            <v>17131</v>
          </cell>
          <cell r="B596" t="str">
            <v>VERIFICADORA DE BILLETES</v>
          </cell>
          <cell r="C596">
            <v>120</v>
          </cell>
          <cell r="D596">
            <v>0</v>
          </cell>
          <cell r="E596">
            <v>120</v>
          </cell>
          <cell r="F596">
            <v>0</v>
          </cell>
          <cell r="G596">
            <v>120</v>
          </cell>
          <cell r="H596">
            <v>0</v>
          </cell>
        </row>
        <row r="597">
          <cell r="A597">
            <v>17132</v>
          </cell>
          <cell r="B597" t="str">
            <v>VERIFICADORA DE BILLETES</v>
          </cell>
          <cell r="C597">
            <v>1600</v>
          </cell>
          <cell r="D597">
            <v>0</v>
          </cell>
          <cell r="E597">
            <v>1600</v>
          </cell>
          <cell r="F597">
            <v>0</v>
          </cell>
          <cell r="G597">
            <v>1600</v>
          </cell>
          <cell r="H597">
            <v>0</v>
          </cell>
        </row>
        <row r="598">
          <cell r="A598">
            <v>17133</v>
          </cell>
          <cell r="B598" t="str">
            <v>VERIFICADORA DE BILLETES</v>
          </cell>
          <cell r="C598">
            <v>1600</v>
          </cell>
          <cell r="D598">
            <v>0</v>
          </cell>
          <cell r="E598">
            <v>1600</v>
          </cell>
          <cell r="F598">
            <v>0</v>
          </cell>
          <cell r="G598">
            <v>1600</v>
          </cell>
          <cell r="H598">
            <v>0</v>
          </cell>
        </row>
        <row r="599">
          <cell r="A599">
            <v>17134</v>
          </cell>
          <cell r="B599" t="str">
            <v>CONTENEDOR PARA ALMACENAMIENTO Y TRANSPORTE DE VALORES</v>
          </cell>
          <cell r="C599">
            <v>100000</v>
          </cell>
          <cell r="D599">
            <v>0</v>
          </cell>
          <cell r="E599">
            <v>100000</v>
          </cell>
          <cell r="F599">
            <v>0</v>
          </cell>
          <cell r="G599">
            <v>100000</v>
          </cell>
          <cell r="H599">
            <v>0</v>
          </cell>
        </row>
        <row r="600">
          <cell r="A600">
            <v>17135</v>
          </cell>
          <cell r="B600" t="str">
            <v>VERIFICADORA DE BILLETES</v>
          </cell>
          <cell r="C600">
            <v>1600</v>
          </cell>
          <cell r="D600">
            <v>0</v>
          </cell>
          <cell r="E600">
            <v>1600</v>
          </cell>
          <cell r="F600">
            <v>0</v>
          </cell>
          <cell r="G600">
            <v>1600</v>
          </cell>
          <cell r="H600">
            <v>0</v>
          </cell>
        </row>
        <row r="601">
          <cell r="A601">
            <v>17136</v>
          </cell>
          <cell r="B601" t="str">
            <v>VERIFICADORA DE BILLETES</v>
          </cell>
          <cell r="C601">
            <v>3200</v>
          </cell>
          <cell r="D601">
            <v>0</v>
          </cell>
          <cell r="E601">
            <v>3200</v>
          </cell>
          <cell r="F601">
            <v>0</v>
          </cell>
          <cell r="G601">
            <v>3200</v>
          </cell>
          <cell r="H601">
            <v>0</v>
          </cell>
        </row>
        <row r="602">
          <cell r="A602">
            <v>17137</v>
          </cell>
          <cell r="B602" t="str">
            <v>CONTADORA DE BILLETES</v>
          </cell>
          <cell r="C602">
            <v>10000</v>
          </cell>
          <cell r="D602">
            <v>0</v>
          </cell>
          <cell r="E602">
            <v>10000</v>
          </cell>
          <cell r="F602">
            <v>0</v>
          </cell>
          <cell r="G602">
            <v>10000</v>
          </cell>
          <cell r="H602">
            <v>0</v>
          </cell>
        </row>
        <row r="603">
          <cell r="A603">
            <v>17138</v>
          </cell>
          <cell r="B603" t="str">
            <v>VERIFICADORA DE BILLETES</v>
          </cell>
          <cell r="C603">
            <v>1600</v>
          </cell>
          <cell r="D603">
            <v>0</v>
          </cell>
          <cell r="E603">
            <v>1600</v>
          </cell>
          <cell r="F603">
            <v>0</v>
          </cell>
          <cell r="G603">
            <v>1600</v>
          </cell>
          <cell r="H603">
            <v>0</v>
          </cell>
        </row>
        <row r="604">
          <cell r="A604">
            <v>17139</v>
          </cell>
          <cell r="B604" t="str">
            <v>EQUIPO (MESA) ELEVADOR DE MONEDAS</v>
          </cell>
          <cell r="C604">
            <v>26000</v>
          </cell>
          <cell r="D604">
            <v>0</v>
          </cell>
          <cell r="E604">
            <v>26000</v>
          </cell>
          <cell r="F604">
            <v>0</v>
          </cell>
          <cell r="G604">
            <v>26000</v>
          </cell>
          <cell r="H604">
            <v>0</v>
          </cell>
        </row>
        <row r="605">
          <cell r="A605">
            <v>17140</v>
          </cell>
          <cell r="B605" t="str">
            <v>CONTENEDOR PARA ALMACENAMIENTO Y TRANSPORTE DE VALORES</v>
          </cell>
          <cell r="C605">
            <v>200000</v>
          </cell>
          <cell r="D605">
            <v>0</v>
          </cell>
          <cell r="E605">
            <v>200000</v>
          </cell>
          <cell r="F605">
            <v>0</v>
          </cell>
          <cell r="G605">
            <v>200000</v>
          </cell>
          <cell r="H605">
            <v>0</v>
          </cell>
        </row>
        <row r="606">
          <cell r="A606">
            <v>17141</v>
          </cell>
          <cell r="B606" t="str">
            <v>CLASIFICADORA DE MONEDAS</v>
          </cell>
          <cell r="C606">
            <v>40000</v>
          </cell>
          <cell r="D606">
            <v>-40000</v>
          </cell>
          <cell r="E606">
            <v>0</v>
          </cell>
          <cell r="F606">
            <v>0</v>
          </cell>
          <cell r="G606">
            <v>0</v>
          </cell>
          <cell r="H606">
            <v>0</v>
          </cell>
        </row>
        <row r="607">
          <cell r="A607">
            <v>17142</v>
          </cell>
          <cell r="B607" t="str">
            <v>VERIFICADORA DE BILLETES</v>
          </cell>
          <cell r="C607">
            <v>1600</v>
          </cell>
          <cell r="D607">
            <v>0</v>
          </cell>
          <cell r="E607">
            <v>1600</v>
          </cell>
          <cell r="F607">
            <v>0</v>
          </cell>
          <cell r="G607">
            <v>1600</v>
          </cell>
          <cell r="H607">
            <v>0</v>
          </cell>
        </row>
        <row r="608">
          <cell r="A608">
            <v>17143</v>
          </cell>
          <cell r="B608" t="str">
            <v>CONTADORA DE BILLETES</v>
          </cell>
          <cell r="C608">
            <v>10000</v>
          </cell>
          <cell r="D608">
            <v>0</v>
          </cell>
          <cell r="E608">
            <v>10000</v>
          </cell>
          <cell r="F608">
            <v>0</v>
          </cell>
          <cell r="G608">
            <v>10000</v>
          </cell>
          <cell r="H608">
            <v>0</v>
          </cell>
        </row>
        <row r="609">
          <cell r="A609">
            <v>17144</v>
          </cell>
          <cell r="B609" t="str">
            <v>CARRO METALICO PARA EL TRASLADO DE VALORES</v>
          </cell>
          <cell r="C609">
            <v>75000</v>
          </cell>
          <cell r="D609">
            <v>0</v>
          </cell>
          <cell r="E609">
            <v>75000</v>
          </cell>
          <cell r="F609">
            <v>0</v>
          </cell>
          <cell r="G609">
            <v>75000</v>
          </cell>
          <cell r="H609">
            <v>0</v>
          </cell>
        </row>
        <row r="610">
          <cell r="A610">
            <v>17145</v>
          </cell>
          <cell r="B610" t="str">
            <v>CARRO METALICO PARA EL TRASLADO DE VALORES</v>
          </cell>
          <cell r="C610">
            <v>9000</v>
          </cell>
          <cell r="D610">
            <v>0</v>
          </cell>
          <cell r="E610">
            <v>9000</v>
          </cell>
          <cell r="F610">
            <v>0</v>
          </cell>
          <cell r="G610">
            <v>9000</v>
          </cell>
          <cell r="H610">
            <v>0</v>
          </cell>
        </row>
        <row r="611">
          <cell r="A611">
            <v>17146</v>
          </cell>
          <cell r="B611" t="str">
            <v>VERIFICADORA DE BILLETES</v>
          </cell>
          <cell r="C611">
            <v>1600</v>
          </cell>
          <cell r="D611">
            <v>0</v>
          </cell>
          <cell r="E611">
            <v>1600</v>
          </cell>
          <cell r="F611">
            <v>0</v>
          </cell>
          <cell r="G611">
            <v>1600</v>
          </cell>
          <cell r="H611">
            <v>0</v>
          </cell>
        </row>
        <row r="612">
          <cell r="A612">
            <v>17147</v>
          </cell>
          <cell r="B612" t="str">
            <v>CONTADORA DE MONEDAS</v>
          </cell>
          <cell r="C612">
            <v>40000</v>
          </cell>
          <cell r="D612">
            <v>-40000</v>
          </cell>
          <cell r="E612">
            <v>0</v>
          </cell>
          <cell r="F612">
            <v>0</v>
          </cell>
          <cell r="G612">
            <v>0</v>
          </cell>
          <cell r="H612">
            <v>0</v>
          </cell>
        </row>
        <row r="613">
          <cell r="A613">
            <v>17148</v>
          </cell>
          <cell r="B613" t="str">
            <v>VERIFICADORA DE BILLETES</v>
          </cell>
          <cell r="C613">
            <v>1600</v>
          </cell>
          <cell r="D613">
            <v>0</v>
          </cell>
          <cell r="E613">
            <v>1600</v>
          </cell>
          <cell r="F613">
            <v>0</v>
          </cell>
          <cell r="G613">
            <v>1600</v>
          </cell>
          <cell r="H613">
            <v>0</v>
          </cell>
        </row>
        <row r="614">
          <cell r="A614">
            <v>17149</v>
          </cell>
          <cell r="B614" t="str">
            <v>CONTADORA DE BILLETES</v>
          </cell>
          <cell r="C614">
            <v>10000</v>
          </cell>
          <cell r="D614">
            <v>0</v>
          </cell>
          <cell r="E614">
            <v>10000</v>
          </cell>
          <cell r="F614">
            <v>0</v>
          </cell>
          <cell r="G614">
            <v>10000</v>
          </cell>
          <cell r="H614">
            <v>0</v>
          </cell>
        </row>
        <row r="615">
          <cell r="A615">
            <v>17150</v>
          </cell>
          <cell r="B615" t="str">
            <v>PROYECTO DEPARTAMENTO DE TESORERIA: ADAPTACIÓN SOFTWARE MÁQUINAS COBRA (NFB).</v>
          </cell>
          <cell r="C615">
            <v>559894</v>
          </cell>
          <cell r="D615">
            <v>0</v>
          </cell>
          <cell r="E615">
            <v>559894</v>
          </cell>
          <cell r="F615">
            <v>0</v>
          </cell>
          <cell r="G615">
            <v>559894</v>
          </cell>
          <cell r="H615">
            <v>0</v>
          </cell>
        </row>
        <row r="616">
          <cell r="A616">
            <v>17151</v>
          </cell>
          <cell r="B616" t="str">
            <v>VERIFICADORA DE BILLETES</v>
          </cell>
          <cell r="C616">
            <v>1600</v>
          </cell>
          <cell r="D616">
            <v>0</v>
          </cell>
          <cell r="E616">
            <v>1600</v>
          </cell>
          <cell r="F616">
            <v>0</v>
          </cell>
          <cell r="G616">
            <v>1600</v>
          </cell>
          <cell r="H616">
            <v>0</v>
          </cell>
        </row>
        <row r="617">
          <cell r="A617">
            <v>17152</v>
          </cell>
          <cell r="B617" t="str">
            <v>VERIFICADORA DE BILLETES</v>
          </cell>
          <cell r="C617">
            <v>1600</v>
          </cell>
          <cell r="D617">
            <v>0</v>
          </cell>
          <cell r="E617">
            <v>1600</v>
          </cell>
          <cell r="F617">
            <v>0</v>
          </cell>
          <cell r="G617">
            <v>1600</v>
          </cell>
          <cell r="H617">
            <v>0</v>
          </cell>
        </row>
        <row r="618">
          <cell r="A618">
            <v>17153</v>
          </cell>
          <cell r="B618" t="str">
            <v>VERIFICADORA DE BILLETES</v>
          </cell>
          <cell r="C618">
            <v>1600</v>
          </cell>
          <cell r="D618">
            <v>0</v>
          </cell>
          <cell r="E618">
            <v>1600</v>
          </cell>
          <cell r="F618">
            <v>0</v>
          </cell>
          <cell r="G618">
            <v>1600</v>
          </cell>
          <cell r="H618">
            <v>0</v>
          </cell>
        </row>
        <row r="619">
          <cell r="A619">
            <v>17154</v>
          </cell>
          <cell r="B619" t="str">
            <v>VERIFICADORA DE BILLETES</v>
          </cell>
          <cell r="C619">
            <v>1600</v>
          </cell>
          <cell r="D619">
            <v>0</v>
          </cell>
          <cell r="E619">
            <v>1600</v>
          </cell>
          <cell r="F619">
            <v>0</v>
          </cell>
          <cell r="G619">
            <v>1600</v>
          </cell>
          <cell r="H619">
            <v>0</v>
          </cell>
        </row>
        <row r="620">
          <cell r="A620">
            <v>17155</v>
          </cell>
          <cell r="B620" t="str">
            <v>VERIFICADORA DE BILLETES</v>
          </cell>
          <cell r="C620">
            <v>1600</v>
          </cell>
          <cell r="D620">
            <v>0</v>
          </cell>
          <cell r="E620">
            <v>1600</v>
          </cell>
          <cell r="F620">
            <v>0</v>
          </cell>
          <cell r="G620">
            <v>1600</v>
          </cell>
          <cell r="H620">
            <v>0</v>
          </cell>
        </row>
        <row r="621">
          <cell r="A621">
            <v>17156</v>
          </cell>
          <cell r="B621" t="str">
            <v>PROYECTO DEPARTAMENTO DE TESORERIA: DT INSTALACIÓN SENSORES Y ADAPTACIÓN CARACTERÍSTICAS M (DLRS-700)</v>
          </cell>
          <cell r="C621">
            <v>451486</v>
          </cell>
          <cell r="D621">
            <v>-451486</v>
          </cell>
          <cell r="E621">
            <v>0</v>
          </cell>
          <cell r="F621">
            <v>0</v>
          </cell>
          <cell r="G621">
            <v>0</v>
          </cell>
          <cell r="H621">
            <v>0</v>
          </cell>
        </row>
        <row r="622">
          <cell r="A622">
            <v>17157</v>
          </cell>
          <cell r="B622" t="str">
            <v>CARRO METALICO PARA EL TRASLADO DE VALORES</v>
          </cell>
          <cell r="C622">
            <v>5400</v>
          </cell>
          <cell r="D622">
            <v>0</v>
          </cell>
          <cell r="E622">
            <v>5400</v>
          </cell>
          <cell r="F622">
            <v>0</v>
          </cell>
          <cell r="G622">
            <v>5400</v>
          </cell>
          <cell r="H622">
            <v>0</v>
          </cell>
        </row>
        <row r="623">
          <cell r="A623">
            <v>17158</v>
          </cell>
          <cell r="B623" t="str">
            <v>CONTADORA DE BILLETES</v>
          </cell>
          <cell r="C623">
            <v>30000</v>
          </cell>
          <cell r="D623">
            <v>0</v>
          </cell>
          <cell r="E623">
            <v>30000</v>
          </cell>
          <cell r="F623">
            <v>0</v>
          </cell>
          <cell r="G623">
            <v>30000</v>
          </cell>
          <cell r="H623">
            <v>0</v>
          </cell>
        </row>
        <row r="624">
          <cell r="A624">
            <v>17159</v>
          </cell>
          <cell r="B624" t="str">
            <v>CARRO METALICO PARA EL TRASLADO DE VALORES</v>
          </cell>
          <cell r="C624">
            <v>3000</v>
          </cell>
          <cell r="D624">
            <v>0</v>
          </cell>
          <cell r="E624">
            <v>3000</v>
          </cell>
          <cell r="F624">
            <v>0</v>
          </cell>
          <cell r="G624">
            <v>3000</v>
          </cell>
          <cell r="H624">
            <v>0</v>
          </cell>
        </row>
        <row r="625">
          <cell r="A625">
            <v>17160</v>
          </cell>
          <cell r="B625" t="str">
            <v>VERIFICADORA DE BILLETES</v>
          </cell>
          <cell r="C625">
            <v>1600</v>
          </cell>
          <cell r="D625">
            <v>0</v>
          </cell>
          <cell r="E625">
            <v>1600</v>
          </cell>
          <cell r="F625">
            <v>0</v>
          </cell>
          <cell r="G625">
            <v>1600</v>
          </cell>
          <cell r="H625">
            <v>0</v>
          </cell>
        </row>
        <row r="626">
          <cell r="A626">
            <v>17161</v>
          </cell>
          <cell r="B626" t="str">
            <v>DESTRUCTOR DE BILLETE</v>
          </cell>
          <cell r="C626">
            <v>3577872</v>
          </cell>
          <cell r="D626">
            <v>-3063493</v>
          </cell>
          <cell r="E626">
            <v>514379</v>
          </cell>
          <cell r="F626">
            <v>0</v>
          </cell>
          <cell r="G626">
            <v>514379</v>
          </cell>
          <cell r="H626">
            <v>0</v>
          </cell>
        </row>
        <row r="627">
          <cell r="A627">
            <v>17162</v>
          </cell>
          <cell r="B627" t="str">
            <v>PROYECTO DEPARTAMENTO DE TESORERIA: DT INSTALACIÓN SENSORES Y ADAPTACIÓN CARACTERÍSTICAS M (BPS-M7)</v>
          </cell>
          <cell r="C627">
            <v>2627382</v>
          </cell>
          <cell r="D627">
            <v>-1258600</v>
          </cell>
          <cell r="E627">
            <v>1368782</v>
          </cell>
          <cell r="F627">
            <v>0</v>
          </cell>
          <cell r="G627">
            <v>1368782</v>
          </cell>
          <cell r="H627">
            <v>0</v>
          </cell>
        </row>
        <row r="628">
          <cell r="A628">
            <v>17163</v>
          </cell>
          <cell r="B628" t="str">
            <v>PROYECTO IMPRENTA DE BILLETES:EQUIPO DE CONTROL DE CALIDAD IR</v>
          </cell>
          <cell r="C628">
            <v>140000</v>
          </cell>
          <cell r="D628">
            <v>-140000</v>
          </cell>
          <cell r="E628">
            <v>0</v>
          </cell>
          <cell r="F628">
            <v>0</v>
          </cell>
          <cell r="G628">
            <v>0</v>
          </cell>
          <cell r="H628">
            <v>0</v>
          </cell>
        </row>
        <row r="629">
          <cell r="A629">
            <v>17164</v>
          </cell>
          <cell r="B629" t="str">
            <v>PROYECTO IMPRENTA DE BILLETES: ACTUALIZACIÓN EQUIPO DESMINERALIZADOR</v>
          </cell>
          <cell r="C629">
            <v>100000</v>
          </cell>
          <cell r="D629">
            <v>-17950</v>
          </cell>
          <cell r="E629">
            <v>82050</v>
          </cell>
          <cell r="F629">
            <v>0</v>
          </cell>
          <cell r="G629">
            <v>82050</v>
          </cell>
          <cell r="H629">
            <v>0</v>
          </cell>
        </row>
        <row r="630">
          <cell r="A630">
            <v>17165</v>
          </cell>
          <cell r="B630" t="str">
            <v>PROYECTO IMPRENTA DE BILLETES: EQUIPO DE INSPECCIÓN VISUAL PARA EL AJUSTE DE REGISTO DE LA IMPRESIÓN SPARK</v>
          </cell>
          <cell r="C630">
            <v>116000</v>
          </cell>
          <cell r="D630">
            <v>-50800</v>
          </cell>
          <cell r="E630">
            <v>65200</v>
          </cell>
          <cell r="F630">
            <v>0</v>
          </cell>
          <cell r="G630">
            <v>65200</v>
          </cell>
          <cell r="H630">
            <v>0</v>
          </cell>
        </row>
        <row r="631">
          <cell r="A631">
            <v>17167</v>
          </cell>
          <cell r="B631" t="str">
            <v>PROYECTO IMPRENTA DE BILLETES: SISTEMA DE ASPIRACIÓN DE PARTÍCULAS EQUIPO AQUA SAVE</v>
          </cell>
          <cell r="C631">
            <v>200000</v>
          </cell>
          <cell r="D631">
            <v>-109000</v>
          </cell>
          <cell r="E631">
            <v>91000</v>
          </cell>
          <cell r="F631">
            <v>65836.52</v>
          </cell>
          <cell r="G631">
            <v>25163.479999999996</v>
          </cell>
          <cell r="H631">
            <v>72.347824175824186</v>
          </cell>
        </row>
        <row r="632">
          <cell r="A632">
            <v>17168</v>
          </cell>
          <cell r="B632" t="str">
            <v>PROYECTO IMPRENTA DE BILLETES: SISTEMA DE CONTROL DE CALIDAD DE LA NUMERACIÓN MAGNETICA SUPER CHECK NUMEROTA III</v>
          </cell>
          <cell r="C632">
            <v>2560000</v>
          </cell>
          <cell r="D632">
            <v>-513000</v>
          </cell>
          <cell r="E632">
            <v>2047000</v>
          </cell>
          <cell r="F632">
            <v>0</v>
          </cell>
          <cell r="G632">
            <v>2047000</v>
          </cell>
          <cell r="H632">
            <v>0</v>
          </cell>
        </row>
        <row r="633">
          <cell r="A633">
            <v>17169</v>
          </cell>
          <cell r="B633" t="str">
            <v>PROYECTO FABRICA DE MONEDA:DUROMETRO AUTOMATICO DE MESA</v>
          </cell>
          <cell r="C633">
            <v>60000</v>
          </cell>
          <cell r="D633">
            <v>-12900</v>
          </cell>
          <cell r="E633">
            <v>47100</v>
          </cell>
          <cell r="F633">
            <v>0</v>
          </cell>
          <cell r="G633">
            <v>47100</v>
          </cell>
          <cell r="H633">
            <v>0</v>
          </cell>
        </row>
        <row r="634">
          <cell r="A634">
            <v>17170</v>
          </cell>
          <cell r="B634" t="str">
            <v>PROYECTO FABRICA DE MONEDA: MAQUINA CORTADORA CNC LASER</v>
          </cell>
          <cell r="C634">
            <v>75000</v>
          </cell>
          <cell r="D634">
            <v>-36000</v>
          </cell>
          <cell r="E634">
            <v>39000</v>
          </cell>
          <cell r="F634">
            <v>0</v>
          </cell>
          <cell r="G634">
            <v>39000</v>
          </cell>
          <cell r="H634">
            <v>0</v>
          </cell>
        </row>
        <row r="635">
          <cell r="A635">
            <v>17171</v>
          </cell>
          <cell r="B635" t="str">
            <v>PROYECTO FABRICA DE MONEDA: CANASTA EN ACERO RECOCIDO</v>
          </cell>
          <cell r="C635">
            <v>140000</v>
          </cell>
          <cell r="D635">
            <v>-130000</v>
          </cell>
          <cell r="E635">
            <v>10000</v>
          </cell>
          <cell r="F635">
            <v>0</v>
          </cell>
          <cell r="G635">
            <v>10000</v>
          </cell>
          <cell r="H635">
            <v>0</v>
          </cell>
        </row>
        <row r="636">
          <cell r="A636">
            <v>17172</v>
          </cell>
          <cell r="B636" t="str">
            <v>PROYECTO FABRICA DE MONEDA: CALENTADOR INDUCTIVO DE RODAMIENTOS</v>
          </cell>
          <cell r="C636">
            <v>50000</v>
          </cell>
          <cell r="D636">
            <v>-14900</v>
          </cell>
          <cell r="E636">
            <v>35100</v>
          </cell>
          <cell r="F636">
            <v>0</v>
          </cell>
          <cell r="G636">
            <v>35100</v>
          </cell>
          <cell r="H636">
            <v>0</v>
          </cell>
        </row>
        <row r="637">
          <cell r="A637">
            <v>17174</v>
          </cell>
          <cell r="B637" t="str">
            <v>PROYECTO FABRICA DE MONEDA: AFILADORA</v>
          </cell>
          <cell r="C637">
            <v>280000</v>
          </cell>
          <cell r="D637">
            <v>-35000</v>
          </cell>
          <cell r="E637">
            <v>245000</v>
          </cell>
          <cell r="F637">
            <v>176331.52799999999</v>
          </cell>
          <cell r="G637">
            <v>68668.472000000009</v>
          </cell>
          <cell r="H637">
            <v>71.972052244897952</v>
          </cell>
        </row>
        <row r="638">
          <cell r="A638">
            <v>17175</v>
          </cell>
          <cell r="B638" t="str">
            <v>PROYECTO FABRICA DE MONEDA: REPOTENCIACION ACUÑADORAS SCHULER</v>
          </cell>
          <cell r="C638">
            <v>960000</v>
          </cell>
          <cell r="D638">
            <v>-215000</v>
          </cell>
          <cell r="E638">
            <v>745000</v>
          </cell>
          <cell r="F638">
            <v>0</v>
          </cell>
          <cell r="G638">
            <v>745000</v>
          </cell>
          <cell r="H638">
            <v>0</v>
          </cell>
        </row>
        <row r="639">
          <cell r="A639">
            <v>17176</v>
          </cell>
          <cell r="B639" t="str">
            <v>PROYECTO FABRICA DE MONEDA: REBORDEADORA RIMMING AND LETTERING</v>
          </cell>
          <cell r="C639">
            <v>253500</v>
          </cell>
          <cell r="D639">
            <v>-253500</v>
          </cell>
          <cell r="E639">
            <v>0</v>
          </cell>
          <cell r="F639">
            <v>0</v>
          </cell>
          <cell r="G639">
            <v>0</v>
          </cell>
          <cell r="H639">
            <v>0</v>
          </cell>
        </row>
        <row r="640">
          <cell r="A640">
            <v>17177</v>
          </cell>
          <cell r="B640" t="str">
            <v>PROYECTO FABRICA MONEDA: ACTUALIZACIÓN DE LOS SISTEMAS MOTRIZ DEL LAMINADOR - PRIMERA FASE</v>
          </cell>
          <cell r="C640">
            <v>2414000</v>
          </cell>
          <cell r="D640">
            <v>-2414000</v>
          </cell>
          <cell r="E640">
            <v>0</v>
          </cell>
          <cell r="F640">
            <v>0</v>
          </cell>
          <cell r="G640">
            <v>0</v>
          </cell>
          <cell r="H640">
            <v>0</v>
          </cell>
        </row>
        <row r="641">
          <cell r="A641">
            <v>17178</v>
          </cell>
          <cell r="B641" t="str">
            <v>PROYECTO FABRICA DE MONEDA: REPOTENCIACION TROQUELADORA SCHULER</v>
          </cell>
          <cell r="C641">
            <v>1000000</v>
          </cell>
          <cell r="D641">
            <v>-700000</v>
          </cell>
          <cell r="E641">
            <v>300000</v>
          </cell>
          <cell r="F641">
            <v>0</v>
          </cell>
          <cell r="G641">
            <v>300000</v>
          </cell>
          <cell r="H641">
            <v>0</v>
          </cell>
        </row>
        <row r="642">
          <cell r="A642">
            <v>17179</v>
          </cell>
          <cell r="B642" t="str">
            <v>PROYECTO FABRICA DE MONEDA: REFRACTOMETRO DIGITAL</v>
          </cell>
          <cell r="C642">
            <v>18000</v>
          </cell>
          <cell r="D642">
            <v>-2600</v>
          </cell>
          <cell r="E642">
            <v>15400</v>
          </cell>
          <cell r="F642">
            <v>0</v>
          </cell>
          <cell r="G642">
            <v>15400</v>
          </cell>
          <cell r="H642">
            <v>0</v>
          </cell>
        </row>
        <row r="643">
          <cell r="A643">
            <v>17180</v>
          </cell>
          <cell r="B643" t="str">
            <v>AUTOMOVIL</v>
          </cell>
          <cell r="C643">
            <v>525000</v>
          </cell>
          <cell r="D643">
            <v>18585</v>
          </cell>
          <cell r="E643">
            <v>543585</v>
          </cell>
          <cell r="F643">
            <v>-117179.394</v>
          </cell>
          <cell r="G643">
            <v>660764.39399999997</v>
          </cell>
          <cell r="H643">
            <v>-21.556774745439995</v>
          </cell>
        </row>
        <row r="644">
          <cell r="A644">
            <v>17181</v>
          </cell>
          <cell r="B644" t="str">
            <v>PLATAFORMA ELECTRICA PARA TRABAJO EN ALTURA</v>
          </cell>
          <cell r="C644">
            <v>0</v>
          </cell>
          <cell r="D644">
            <v>50000</v>
          </cell>
          <cell r="E644">
            <v>50000</v>
          </cell>
          <cell r="F644">
            <v>0</v>
          </cell>
          <cell r="G644">
            <v>50000</v>
          </cell>
          <cell r="H644">
            <v>0</v>
          </cell>
        </row>
        <row r="645">
          <cell r="A645">
            <v>17183</v>
          </cell>
          <cell r="B645" t="str">
            <v>Proyecto migración Control Cuenta Administrador</v>
          </cell>
          <cell r="C645">
            <v>918000</v>
          </cell>
          <cell r="D645">
            <v>-918000</v>
          </cell>
          <cell r="E645">
            <v>0</v>
          </cell>
          <cell r="F645">
            <v>0</v>
          </cell>
          <cell r="G645">
            <v>0</v>
          </cell>
          <cell r="H645">
            <v>0</v>
          </cell>
        </row>
        <row r="646">
          <cell r="A646">
            <v>17184</v>
          </cell>
          <cell r="B646" t="str">
            <v>SIGT - Sistema de Información de la Gerencia Técnica</v>
          </cell>
          <cell r="C646">
            <v>1997554</v>
          </cell>
          <cell r="D646">
            <v>-1367942</v>
          </cell>
          <cell r="E646">
            <v>629612</v>
          </cell>
          <cell r="F646">
            <v>154881.28200000001</v>
          </cell>
          <cell r="G646">
            <v>474730.71800000011</v>
          </cell>
          <cell r="H646">
            <v>24.599480632516535</v>
          </cell>
        </row>
        <row r="647">
          <cell r="A647">
            <v>17185</v>
          </cell>
          <cell r="B647" t="str">
            <v>Bodega de datos - DSP - Sistemas de Pago</v>
          </cell>
          <cell r="C647">
            <v>191289</v>
          </cell>
          <cell r="D647">
            <v>45118</v>
          </cell>
          <cell r="E647">
            <v>236407</v>
          </cell>
          <cell r="F647">
            <v>47594.883000000002</v>
          </cell>
          <cell r="G647">
            <v>188812.11699999997</v>
          </cell>
          <cell r="H647">
            <v>20.132603095509015</v>
          </cell>
        </row>
        <row r="648">
          <cell r="A648">
            <v>17186</v>
          </cell>
          <cell r="B648" t="str">
            <v>Centralización información DODM</v>
          </cell>
          <cell r="C648">
            <v>0</v>
          </cell>
          <cell r="D648">
            <v>0</v>
          </cell>
          <cell r="E648">
            <v>0</v>
          </cell>
          <cell r="F648">
            <v>0</v>
          </cell>
          <cell r="G648">
            <v>0</v>
          </cell>
          <cell r="H648">
            <v>0</v>
          </cell>
        </row>
        <row r="649">
          <cell r="A649">
            <v>17187</v>
          </cell>
          <cell r="B649" t="str">
            <v>Control compromisos DG-GH</v>
          </cell>
          <cell r="C649">
            <v>0</v>
          </cell>
          <cell r="D649">
            <v>0</v>
          </cell>
          <cell r="E649">
            <v>0</v>
          </cell>
          <cell r="F649">
            <v>0</v>
          </cell>
          <cell r="G649">
            <v>0</v>
          </cell>
          <cell r="H649">
            <v>0</v>
          </cell>
        </row>
        <row r="650">
          <cell r="A650">
            <v>17188</v>
          </cell>
          <cell r="B650" t="str">
            <v>Comercio Exterior</v>
          </cell>
          <cell r="C650">
            <v>139200</v>
          </cell>
          <cell r="D650">
            <v>-139200</v>
          </cell>
          <cell r="E650">
            <v>0</v>
          </cell>
          <cell r="F650">
            <v>0</v>
          </cell>
          <cell r="G650">
            <v>0</v>
          </cell>
          <cell r="H650">
            <v>0</v>
          </cell>
        </row>
        <row r="651">
          <cell r="A651">
            <v>17189</v>
          </cell>
          <cell r="B651" t="str">
            <v>Herramientas Visualizaciòn y Reportes - BOEP; OBIEE; Reporting Services</v>
          </cell>
          <cell r="C651">
            <v>0</v>
          </cell>
          <cell r="D651">
            <v>0</v>
          </cell>
          <cell r="E651">
            <v>0</v>
          </cell>
          <cell r="F651">
            <v>0</v>
          </cell>
          <cell r="G651">
            <v>0</v>
          </cell>
          <cell r="H651">
            <v>0</v>
          </cell>
        </row>
        <row r="652">
          <cell r="A652">
            <v>17190</v>
          </cell>
          <cell r="B652" t="str">
            <v>PORTAL INVESTIGACIONES ECONOMICAS</v>
          </cell>
          <cell r="C652">
            <v>92522</v>
          </cell>
          <cell r="D652">
            <v>26121</v>
          </cell>
          <cell r="E652">
            <v>118643</v>
          </cell>
          <cell r="F652">
            <v>0</v>
          </cell>
          <cell r="G652">
            <v>118643</v>
          </cell>
          <cell r="H652">
            <v>0</v>
          </cell>
        </row>
        <row r="653">
          <cell r="A653">
            <v>17191</v>
          </cell>
          <cell r="B653" t="str">
            <v>RELATORIA PROCESOS DISCIPLINARIOS - Apoyo a procesos disciplinarios</v>
          </cell>
          <cell r="C653">
            <v>121800</v>
          </cell>
          <cell r="D653">
            <v>-121800</v>
          </cell>
          <cell r="E653">
            <v>0</v>
          </cell>
          <cell r="F653">
            <v>0</v>
          </cell>
          <cell r="G653">
            <v>0</v>
          </cell>
          <cell r="H653">
            <v>0</v>
          </cell>
        </row>
        <row r="654">
          <cell r="A654">
            <v>17192</v>
          </cell>
          <cell r="B654" t="str">
            <v>Transcripción Audio Video a Texto</v>
          </cell>
          <cell r="C654">
            <v>392660</v>
          </cell>
          <cell r="D654">
            <v>-392660</v>
          </cell>
          <cell r="E654">
            <v>0</v>
          </cell>
          <cell r="F654">
            <v>0</v>
          </cell>
          <cell r="G654">
            <v>0</v>
          </cell>
          <cell r="H654">
            <v>0</v>
          </cell>
        </row>
        <row r="655">
          <cell r="A655">
            <v>17193</v>
          </cell>
          <cell r="B655" t="str">
            <v>PROYECTO VISOR DE TECLADO</v>
          </cell>
          <cell r="C655">
            <v>3504776</v>
          </cell>
          <cell r="D655">
            <v>-2872938</v>
          </cell>
          <cell r="E655">
            <v>631838</v>
          </cell>
          <cell r="F655">
            <v>0</v>
          </cell>
          <cell r="G655">
            <v>631838</v>
          </cell>
          <cell r="H655">
            <v>0</v>
          </cell>
        </row>
        <row r="656">
          <cell r="A656">
            <v>17194</v>
          </cell>
          <cell r="B656" t="str">
            <v>Contact Center</v>
          </cell>
          <cell r="C656">
            <v>632000</v>
          </cell>
          <cell r="D656">
            <v>0</v>
          </cell>
          <cell r="E656">
            <v>632000</v>
          </cell>
          <cell r="F656">
            <v>269631.81400000001</v>
          </cell>
          <cell r="G656">
            <v>362368.18599999999</v>
          </cell>
          <cell r="H656">
            <v>42.663261708860759</v>
          </cell>
        </row>
        <row r="657">
          <cell r="A657">
            <v>17195</v>
          </cell>
          <cell r="B657" t="str">
            <v>TABLERO DE DISTRIBUCION DE POTENCIA</v>
          </cell>
          <cell r="C657">
            <v>50000</v>
          </cell>
          <cell r="D657">
            <v>0</v>
          </cell>
          <cell r="E657">
            <v>50000</v>
          </cell>
          <cell r="F657">
            <v>0</v>
          </cell>
          <cell r="G657">
            <v>50000</v>
          </cell>
          <cell r="H657">
            <v>0</v>
          </cell>
        </row>
        <row r="658">
          <cell r="A658">
            <v>17196</v>
          </cell>
          <cell r="B658" t="str">
            <v>EXTRACTOR DE AIRE</v>
          </cell>
          <cell r="C658">
            <v>130000</v>
          </cell>
          <cell r="D658">
            <v>-110000</v>
          </cell>
          <cell r="E658">
            <v>20000</v>
          </cell>
          <cell r="F658">
            <v>0</v>
          </cell>
          <cell r="G658">
            <v>20000</v>
          </cell>
          <cell r="H658">
            <v>0</v>
          </cell>
        </row>
        <row r="659">
          <cell r="A659">
            <v>17197</v>
          </cell>
          <cell r="B659" t="str">
            <v>PROYECTO IMPRENTA  DE BILLETES: BAÑO DE CROMO</v>
          </cell>
          <cell r="C659">
            <v>7240000</v>
          </cell>
          <cell r="D659">
            <v>-5260000</v>
          </cell>
          <cell r="E659">
            <v>1980000</v>
          </cell>
          <cell r="F659">
            <v>0</v>
          </cell>
          <cell r="G659">
            <v>1980000</v>
          </cell>
          <cell r="H659">
            <v>0</v>
          </cell>
        </row>
        <row r="660">
          <cell r="A660">
            <v>17199</v>
          </cell>
          <cell r="B660" t="str">
            <v>ERP-Planeación de Recursos Empresariales</v>
          </cell>
          <cell r="C660">
            <v>317053</v>
          </cell>
          <cell r="D660">
            <v>-317053</v>
          </cell>
          <cell r="E660">
            <v>0</v>
          </cell>
          <cell r="F660">
            <v>0</v>
          </cell>
          <cell r="G660">
            <v>0</v>
          </cell>
          <cell r="H660">
            <v>0</v>
          </cell>
        </row>
        <row r="661">
          <cell r="A661">
            <v>17200</v>
          </cell>
          <cell r="B661" t="str">
            <v>EQUIPO DE AIRE ACONDICIONADO - AUDITORÍA</v>
          </cell>
          <cell r="C661">
            <v>50000</v>
          </cell>
          <cell r="D661">
            <v>0</v>
          </cell>
          <cell r="E661">
            <v>50000</v>
          </cell>
          <cell r="F661">
            <v>38496.116999999998</v>
          </cell>
          <cell r="G661">
            <v>11503.883000000002</v>
          </cell>
          <cell r="H661">
            <v>76.992233999999996</v>
          </cell>
        </row>
        <row r="662">
          <cell r="A662">
            <v>17201</v>
          </cell>
          <cell r="B662" t="str">
            <v>PROYECTO DPTO DE INFRAESTRUCTURA: SISTEMA DE AIRE ACONDICIONADO</v>
          </cell>
          <cell r="C662">
            <v>370000</v>
          </cell>
          <cell r="D662">
            <v>-149200</v>
          </cell>
          <cell r="E662">
            <v>220800</v>
          </cell>
          <cell r="F662">
            <v>0</v>
          </cell>
          <cell r="G662">
            <v>220800</v>
          </cell>
          <cell r="H662">
            <v>0</v>
          </cell>
        </row>
        <row r="663">
          <cell r="A663">
            <v>17209</v>
          </cell>
          <cell r="B663" t="str">
            <v>MAQUINA PARA PREPARACION DE CAFE EXPRESS Y CAPUCHINO</v>
          </cell>
          <cell r="C663">
            <v>0</v>
          </cell>
          <cell r="D663">
            <v>22324</v>
          </cell>
          <cell r="E663">
            <v>22324</v>
          </cell>
          <cell r="F663">
            <v>0</v>
          </cell>
          <cell r="G663">
            <v>22324</v>
          </cell>
          <cell r="H663">
            <v>0</v>
          </cell>
        </row>
        <row r="664">
          <cell r="A664">
            <v>17210</v>
          </cell>
          <cell r="B664" t="str">
            <v>TELON PARA PROYECCION</v>
          </cell>
          <cell r="C664">
            <v>0</v>
          </cell>
          <cell r="D664">
            <v>900</v>
          </cell>
          <cell r="E664">
            <v>900</v>
          </cell>
          <cell r="F664">
            <v>0</v>
          </cell>
          <cell r="G664">
            <v>900</v>
          </cell>
          <cell r="H664">
            <v>0</v>
          </cell>
        </row>
        <row r="665">
          <cell r="A665">
            <v>17229</v>
          </cell>
          <cell r="B665" t="str">
            <v>PROYECTO DPTO DE INFRAESTRUCTURA: SISTEMA DE AIRE ACONDICIONADO</v>
          </cell>
          <cell r="C665">
            <v>0</v>
          </cell>
          <cell r="D665">
            <v>105000</v>
          </cell>
          <cell r="E665">
            <v>105000</v>
          </cell>
          <cell r="F665">
            <v>0</v>
          </cell>
          <cell r="G665">
            <v>105000</v>
          </cell>
          <cell r="H665">
            <v>0</v>
          </cell>
        </row>
        <row r="666">
          <cell r="A666">
            <v>17230</v>
          </cell>
          <cell r="B666" t="str">
            <v>PROYECTO DPTO DE INFRAESTRUCTURA: PLANTAS DE ENERGIA</v>
          </cell>
          <cell r="C666">
            <v>1E-3</v>
          </cell>
          <cell r="D666">
            <v>299500</v>
          </cell>
          <cell r="E666">
            <v>299500.00099999999</v>
          </cell>
          <cell r="F666">
            <v>0</v>
          </cell>
          <cell r="G666">
            <v>299500.00099999999</v>
          </cell>
          <cell r="H666">
            <v>0</v>
          </cell>
        </row>
        <row r="667">
          <cell r="A667">
            <v>17231</v>
          </cell>
          <cell r="B667" t="str">
            <v>PROYECTO DPTO DE INFRAESTRUCTURA: PLANTAS DE ENERGIA</v>
          </cell>
          <cell r="C667">
            <v>0</v>
          </cell>
          <cell r="D667">
            <v>50000</v>
          </cell>
          <cell r="E667">
            <v>50000</v>
          </cell>
          <cell r="F667">
            <v>0</v>
          </cell>
          <cell r="G667">
            <v>50000</v>
          </cell>
          <cell r="H667">
            <v>0</v>
          </cell>
        </row>
        <row r="668">
          <cell r="A668">
            <v>17232</v>
          </cell>
          <cell r="B668" t="str">
            <v>PROYECTO DPTO DE INFRAESTRUCTURA: SUBESTACION ELECTRICA</v>
          </cell>
          <cell r="C668">
            <v>0</v>
          </cell>
          <cell r="D668">
            <v>60000</v>
          </cell>
          <cell r="E668">
            <v>60000</v>
          </cell>
          <cell r="F668">
            <v>0</v>
          </cell>
          <cell r="G668">
            <v>60000</v>
          </cell>
          <cell r="H668">
            <v>0</v>
          </cell>
        </row>
        <row r="669">
          <cell r="A669">
            <v>17233</v>
          </cell>
          <cell r="B669" t="str">
            <v>PROYECTO DPTO DE INFRAESTRUCTURA: PLANTAS DE ENERGIA</v>
          </cell>
          <cell r="C669">
            <v>0</v>
          </cell>
          <cell r="D669">
            <v>89500</v>
          </cell>
          <cell r="E669">
            <v>89500</v>
          </cell>
          <cell r="F669">
            <v>0</v>
          </cell>
          <cell r="G669">
            <v>89500</v>
          </cell>
          <cell r="H669">
            <v>0</v>
          </cell>
        </row>
        <row r="670">
          <cell r="A670">
            <v>17237</v>
          </cell>
          <cell r="B670" t="str">
            <v xml:space="preserve">MESA DE MADERA </v>
          </cell>
          <cell r="C670">
            <v>0</v>
          </cell>
          <cell r="D670">
            <v>59000</v>
          </cell>
          <cell r="E670">
            <v>59000</v>
          </cell>
          <cell r="F670">
            <v>0</v>
          </cell>
          <cell r="G670">
            <v>59000</v>
          </cell>
          <cell r="H670">
            <v>0</v>
          </cell>
        </row>
        <row r="671">
          <cell r="A671">
            <v>17238</v>
          </cell>
          <cell r="B671" t="str">
            <v>CAMIONETA</v>
          </cell>
          <cell r="C671">
            <v>0</v>
          </cell>
          <cell r="D671">
            <v>58270</v>
          </cell>
          <cell r="E671">
            <v>58270</v>
          </cell>
          <cell r="F671">
            <v>52797.864000000001</v>
          </cell>
          <cell r="G671">
            <v>5472.1359999999986</v>
          </cell>
          <cell r="H671">
            <v>90.608999485155323</v>
          </cell>
        </row>
        <row r="672">
          <cell r="A672">
            <v>17239</v>
          </cell>
          <cell r="B672" t="str">
            <v>CAJONERA METALICA.</v>
          </cell>
          <cell r="C672">
            <v>0</v>
          </cell>
          <cell r="D672">
            <v>1598</v>
          </cell>
          <cell r="E672">
            <v>1598</v>
          </cell>
          <cell r="F672">
            <v>1597.932</v>
          </cell>
          <cell r="G672">
            <v>6.7999999999983629E-2</v>
          </cell>
          <cell r="H672">
            <v>99.995744680851061</v>
          </cell>
        </row>
        <row r="673">
          <cell r="A673">
            <v>17240</v>
          </cell>
          <cell r="B673" t="str">
            <v>ARCHIVADOR METALICO</v>
          </cell>
          <cell r="C673">
            <v>0</v>
          </cell>
          <cell r="D673">
            <v>3258</v>
          </cell>
          <cell r="E673">
            <v>3258</v>
          </cell>
          <cell r="F673">
            <v>3257.268</v>
          </cell>
          <cell r="G673">
            <v>0.7319999999999709</v>
          </cell>
          <cell r="H673">
            <v>99.977532228360957</v>
          </cell>
        </row>
        <row r="674">
          <cell r="A674">
            <v>17241</v>
          </cell>
          <cell r="B674" t="str">
            <v xml:space="preserve">SOFA </v>
          </cell>
          <cell r="C674">
            <v>0</v>
          </cell>
          <cell r="D674">
            <v>13936</v>
          </cell>
          <cell r="E674">
            <v>13936</v>
          </cell>
          <cell r="F674">
            <v>13934.516</v>
          </cell>
          <cell r="G674">
            <v>1.4840000000003783</v>
          </cell>
          <cell r="H674">
            <v>99.989351320321461</v>
          </cell>
        </row>
        <row r="675">
          <cell r="A675">
            <v>17242</v>
          </cell>
          <cell r="B675" t="str">
            <v>EQUIPO DE AIRE ACONDICIONADO</v>
          </cell>
          <cell r="C675">
            <v>0</v>
          </cell>
          <cell r="D675">
            <v>149200</v>
          </cell>
          <cell r="E675">
            <v>149200</v>
          </cell>
          <cell r="F675">
            <v>18660.922999999999</v>
          </cell>
          <cell r="G675">
            <v>130539.07699999999</v>
          </cell>
          <cell r="H675">
            <v>12.507321045576406</v>
          </cell>
        </row>
        <row r="676">
          <cell r="A676">
            <v>17243</v>
          </cell>
          <cell r="B676" t="str">
            <v>PROYECTO DG-T: DETECCIÓN DIGITAL DE INCENDIO Y EVACUACIÓN</v>
          </cell>
          <cell r="C676">
            <v>0</v>
          </cell>
          <cell r="D676">
            <v>1200</v>
          </cell>
          <cell r="E676">
            <v>1200</v>
          </cell>
          <cell r="F676">
            <v>713.55</v>
          </cell>
          <cell r="G676">
            <v>486.45000000000005</v>
          </cell>
          <cell r="H676">
            <v>59.462499999999999</v>
          </cell>
        </row>
        <row r="677">
          <cell r="A677">
            <v>17244</v>
          </cell>
          <cell r="B677" t="str">
            <v>SILLA FIJA</v>
          </cell>
          <cell r="C677">
            <v>0</v>
          </cell>
          <cell r="D677">
            <v>22400</v>
          </cell>
          <cell r="E677">
            <v>22400</v>
          </cell>
          <cell r="F677">
            <v>18812.04</v>
          </cell>
          <cell r="G677">
            <v>3587.9599999999991</v>
          </cell>
          <cell r="H677">
            <v>83.982321428571424</v>
          </cell>
        </row>
        <row r="678">
          <cell r="A678">
            <v>17247</v>
          </cell>
          <cell r="B678" t="str">
            <v>PROYECTO DPTO DE INFRAESTRUCTURA: SUBESTACION ELECTRICA</v>
          </cell>
          <cell r="C678">
            <v>1E-3</v>
          </cell>
          <cell r="D678">
            <v>35000</v>
          </cell>
          <cell r="E678">
            <v>35000.000999999997</v>
          </cell>
          <cell r="F678">
            <v>34458.279000000002</v>
          </cell>
          <cell r="G678">
            <v>541.7219999999943</v>
          </cell>
          <cell r="H678">
            <v>98.452222901365076</v>
          </cell>
        </row>
        <row r="679">
          <cell r="A679">
            <v>17248</v>
          </cell>
          <cell r="B679" t="str">
            <v>UPS TIPO INDUSTRIAL</v>
          </cell>
          <cell r="C679">
            <v>1E-3</v>
          </cell>
          <cell r="D679">
            <v>3500</v>
          </cell>
          <cell r="E679">
            <v>3500.0010000000002</v>
          </cell>
          <cell r="F679">
            <v>0</v>
          </cell>
          <cell r="G679">
            <v>3500.0010000000002</v>
          </cell>
          <cell r="H679">
            <v>0</v>
          </cell>
        </row>
        <row r="680">
          <cell r="A680">
            <v>17249</v>
          </cell>
          <cell r="B680" t="str">
            <v>LOCKER DE MADERA</v>
          </cell>
          <cell r="C680">
            <v>0</v>
          </cell>
          <cell r="D680">
            <v>1381</v>
          </cell>
          <cell r="E680">
            <v>1381</v>
          </cell>
          <cell r="F680">
            <v>1380.4</v>
          </cell>
          <cell r="G680">
            <v>0.59999999999990905</v>
          </cell>
          <cell r="H680">
            <v>99.956553222302688</v>
          </cell>
        </row>
        <row r="681">
          <cell r="A681">
            <v>17250</v>
          </cell>
          <cell r="B681" t="str">
            <v>CARTELERA</v>
          </cell>
          <cell r="C681">
            <v>0</v>
          </cell>
          <cell r="D681">
            <v>1500</v>
          </cell>
          <cell r="E681">
            <v>1500</v>
          </cell>
          <cell r="F681">
            <v>1499.4</v>
          </cell>
          <cell r="G681">
            <v>0.59999999999990905</v>
          </cell>
          <cell r="H681">
            <v>99.960000000000008</v>
          </cell>
        </row>
        <row r="682">
          <cell r="A682">
            <v>17251</v>
          </cell>
          <cell r="B682" t="str">
            <v>LICUADORA DOMESTICA</v>
          </cell>
          <cell r="C682">
            <v>0</v>
          </cell>
          <cell r="D682">
            <v>460</v>
          </cell>
          <cell r="E682">
            <v>460</v>
          </cell>
          <cell r="F682">
            <v>0</v>
          </cell>
          <cell r="G682">
            <v>460</v>
          </cell>
          <cell r="H682">
            <v>0</v>
          </cell>
        </row>
        <row r="683">
          <cell r="A683">
            <v>17252</v>
          </cell>
          <cell r="B683" t="str">
            <v>PROYECTO FABRICA DE MONEDA: PLANCHA DE CALENTAMIENTO CON AGITACIÓN MAGNÉTICA</v>
          </cell>
          <cell r="C683">
            <v>0</v>
          </cell>
          <cell r="D683">
            <v>6000</v>
          </cell>
          <cell r="E683">
            <v>6000</v>
          </cell>
          <cell r="F683">
            <v>0</v>
          </cell>
          <cell r="G683">
            <v>6000</v>
          </cell>
          <cell r="H683">
            <v>0</v>
          </cell>
        </row>
        <row r="684">
          <cell r="A684">
            <v>17253</v>
          </cell>
          <cell r="B684" t="str">
            <v>PROYECTO DG-T  DTIN: URNA</v>
          </cell>
          <cell r="C684">
            <v>1E-3</v>
          </cell>
          <cell r="D684">
            <v>0</v>
          </cell>
          <cell r="E684">
            <v>1E-3</v>
          </cell>
          <cell r="F684">
            <v>0</v>
          </cell>
          <cell r="G684">
            <v>1E-3</v>
          </cell>
          <cell r="H684">
            <v>0</v>
          </cell>
        </row>
        <row r="685">
          <cell r="A685">
            <v>17254</v>
          </cell>
          <cell r="B685" t="str">
            <v>PROYECTO DG-T -DTIN: ESCRITORIOS VIRTUALES</v>
          </cell>
          <cell r="C685">
            <v>1E-3</v>
          </cell>
          <cell r="D685">
            <v>0</v>
          </cell>
          <cell r="E685">
            <v>1E-3</v>
          </cell>
          <cell r="F685">
            <v>0</v>
          </cell>
          <cell r="G685">
            <v>1E-3</v>
          </cell>
          <cell r="H685">
            <v>0</v>
          </cell>
        </row>
        <row r="686">
          <cell r="A686">
            <v>17255</v>
          </cell>
          <cell r="B686" t="str">
            <v>EQUIPO DE AIRE ACONDICIONADO</v>
          </cell>
          <cell r="C686">
            <v>0</v>
          </cell>
          <cell r="D686">
            <v>18000</v>
          </cell>
          <cell r="E686">
            <v>18000</v>
          </cell>
          <cell r="F686">
            <v>5373.2479999999996</v>
          </cell>
          <cell r="G686">
            <v>12626.752</v>
          </cell>
          <cell r="H686">
            <v>29.851377777777778</v>
          </cell>
        </row>
        <row r="687">
          <cell r="A687">
            <v>17256</v>
          </cell>
          <cell r="B687" t="str">
            <v>EQUIPO DE AIRE ACONDICIONADO</v>
          </cell>
          <cell r="C687">
            <v>0</v>
          </cell>
          <cell r="D687">
            <v>22000</v>
          </cell>
          <cell r="E687">
            <v>22000</v>
          </cell>
          <cell r="F687">
            <v>21554.721799999999</v>
          </cell>
          <cell r="G687">
            <v>445.27820000000065</v>
          </cell>
          <cell r="H687">
            <v>97.976008181818173</v>
          </cell>
        </row>
        <row r="688">
          <cell r="A688">
            <v>17257</v>
          </cell>
          <cell r="B688" t="str">
            <v>CONSOLA DE SONIDO</v>
          </cell>
          <cell r="C688">
            <v>0</v>
          </cell>
          <cell r="D688">
            <v>2170</v>
          </cell>
          <cell r="E688">
            <v>2170</v>
          </cell>
          <cell r="F688">
            <v>0</v>
          </cell>
          <cell r="G688">
            <v>2170</v>
          </cell>
          <cell r="H688">
            <v>0</v>
          </cell>
        </row>
        <row r="689">
          <cell r="A689">
            <v>17258</v>
          </cell>
          <cell r="B689" t="str">
            <v>PROYECTO IMPRENTA DE BILLETES: SISTEMA DE AFINAMIENTO DE AGUAS INDUSTRIALES</v>
          </cell>
          <cell r="C689">
            <v>0</v>
          </cell>
          <cell r="D689">
            <v>410000</v>
          </cell>
          <cell r="E689">
            <v>410000</v>
          </cell>
          <cell r="F689">
            <v>0</v>
          </cell>
          <cell r="G689">
            <v>410000</v>
          </cell>
          <cell r="H689">
            <v>0</v>
          </cell>
        </row>
        <row r="690">
          <cell r="A690">
            <v>17259</v>
          </cell>
          <cell r="B690" t="str">
            <v>BAFFLE</v>
          </cell>
          <cell r="C690">
            <v>0</v>
          </cell>
          <cell r="D690">
            <v>602</v>
          </cell>
          <cell r="E690">
            <v>602</v>
          </cell>
          <cell r="F690">
            <v>0</v>
          </cell>
          <cell r="G690">
            <v>602</v>
          </cell>
          <cell r="H690">
            <v>0</v>
          </cell>
        </row>
        <row r="691">
          <cell r="A691">
            <v>17260</v>
          </cell>
          <cell r="B691" t="str">
            <v>EQUIPO DE AIRE ACONDICIONADO</v>
          </cell>
          <cell r="C691">
            <v>0</v>
          </cell>
          <cell r="D691">
            <v>25000</v>
          </cell>
          <cell r="E691">
            <v>25000</v>
          </cell>
          <cell r="F691">
            <v>0</v>
          </cell>
          <cell r="G691">
            <v>25000</v>
          </cell>
          <cell r="H691">
            <v>0</v>
          </cell>
        </row>
        <row r="692">
          <cell r="A692">
            <v>17261</v>
          </cell>
          <cell r="B692" t="str">
            <v>MONITOR INDUSTRIAL O PROFESIONAL</v>
          </cell>
          <cell r="C692">
            <v>0</v>
          </cell>
          <cell r="D692">
            <v>25000</v>
          </cell>
          <cell r="E692">
            <v>25000</v>
          </cell>
          <cell r="F692">
            <v>11900</v>
          </cell>
          <cell r="G692">
            <v>13100</v>
          </cell>
          <cell r="H692">
            <v>47.599999999999994</v>
          </cell>
        </row>
        <row r="693">
          <cell r="A693">
            <v>17262</v>
          </cell>
          <cell r="B693" t="str">
            <v>PROYECTO IMPRENTA DE BILLETES: REMPLAZO CONTROL AUTOMÁTICO MESA 3D</v>
          </cell>
          <cell r="C693">
            <v>0</v>
          </cell>
          <cell r="D693">
            <v>50000</v>
          </cell>
          <cell r="E693">
            <v>50000</v>
          </cell>
          <cell r="F693">
            <v>0</v>
          </cell>
          <cell r="G693">
            <v>50000</v>
          </cell>
          <cell r="H693">
            <v>0</v>
          </cell>
        </row>
        <row r="694">
          <cell r="A694">
            <v>17263</v>
          </cell>
          <cell r="B694" t="str">
            <v>PROYECTO IMPRENTA DE BILLETES: MÁQUINA EMBANDADORA DE BILLETES</v>
          </cell>
          <cell r="C694">
            <v>0</v>
          </cell>
          <cell r="D694">
            <v>4000</v>
          </cell>
          <cell r="E694">
            <v>4000</v>
          </cell>
          <cell r="F694">
            <v>0</v>
          </cell>
          <cell r="G694">
            <v>4000</v>
          </cell>
          <cell r="H694">
            <v>0</v>
          </cell>
        </row>
        <row r="695">
          <cell r="A695">
            <v>17264</v>
          </cell>
          <cell r="B695" t="str">
            <v>NEVERA DOMÃ¿STICA DSA00060</v>
          </cell>
          <cell r="C695">
            <v>0</v>
          </cell>
          <cell r="D695">
            <v>2100</v>
          </cell>
          <cell r="E695">
            <v>2100</v>
          </cell>
          <cell r="F695">
            <v>1340</v>
          </cell>
          <cell r="G695">
            <v>760</v>
          </cell>
          <cell r="H695">
            <v>63.809523809523803</v>
          </cell>
        </row>
        <row r="696">
          <cell r="A696">
            <v>17265</v>
          </cell>
          <cell r="B696" t="str">
            <v>HORNO MICROONDAS DSA00058</v>
          </cell>
          <cell r="C696">
            <v>0</v>
          </cell>
          <cell r="D696">
            <v>500</v>
          </cell>
          <cell r="E696">
            <v>500</v>
          </cell>
          <cell r="F696">
            <v>447</v>
          </cell>
          <cell r="G696">
            <v>53</v>
          </cell>
          <cell r="H696">
            <v>89.4</v>
          </cell>
        </row>
        <row r="697">
          <cell r="A697">
            <v>17266</v>
          </cell>
          <cell r="B697" t="str">
            <v>TELEVISOR</v>
          </cell>
          <cell r="C697">
            <v>0</v>
          </cell>
          <cell r="D697">
            <v>9400</v>
          </cell>
          <cell r="E697">
            <v>9400</v>
          </cell>
          <cell r="F697">
            <v>5870</v>
          </cell>
          <cell r="G697">
            <v>3530</v>
          </cell>
          <cell r="H697">
            <v>62.446808510638299</v>
          </cell>
        </row>
        <row r="698">
          <cell r="A698">
            <v>17267</v>
          </cell>
          <cell r="B698" t="str">
            <v>AUDIFONO</v>
          </cell>
          <cell r="C698">
            <v>0</v>
          </cell>
          <cell r="D698">
            <v>4430</v>
          </cell>
          <cell r="E698">
            <v>4430</v>
          </cell>
          <cell r="F698">
            <v>3748.5</v>
          </cell>
          <cell r="G698">
            <v>681.5</v>
          </cell>
          <cell r="H698">
            <v>84.616252821670429</v>
          </cell>
        </row>
        <row r="699">
          <cell r="A699">
            <v>17268</v>
          </cell>
          <cell r="B699" t="str">
            <v>REPRODUCTOR DE VIDEO</v>
          </cell>
          <cell r="C699">
            <v>0</v>
          </cell>
          <cell r="D699">
            <v>900</v>
          </cell>
          <cell r="E699">
            <v>900</v>
          </cell>
          <cell r="F699">
            <v>558</v>
          </cell>
          <cell r="G699">
            <v>342</v>
          </cell>
          <cell r="H699">
            <v>62</v>
          </cell>
        </row>
        <row r="700">
          <cell r="A700">
            <v>17269</v>
          </cell>
          <cell r="B700" t="str">
            <v>TELON PARA PROYECCION</v>
          </cell>
          <cell r="C700">
            <v>0</v>
          </cell>
          <cell r="D700">
            <v>350</v>
          </cell>
          <cell r="E700">
            <v>350</v>
          </cell>
          <cell r="F700">
            <v>0</v>
          </cell>
          <cell r="G700">
            <v>350</v>
          </cell>
          <cell r="H700">
            <v>0</v>
          </cell>
        </row>
        <row r="701">
          <cell r="A701">
            <v>17270</v>
          </cell>
          <cell r="B701" t="str">
            <v>MICROFONO</v>
          </cell>
          <cell r="C701">
            <v>0</v>
          </cell>
          <cell r="D701">
            <v>450</v>
          </cell>
          <cell r="E701">
            <v>450</v>
          </cell>
          <cell r="F701">
            <v>0</v>
          </cell>
          <cell r="G701">
            <v>450</v>
          </cell>
          <cell r="H701">
            <v>0</v>
          </cell>
        </row>
        <row r="702">
          <cell r="A702">
            <v>17271</v>
          </cell>
          <cell r="B702" t="str">
            <v>REPRODUCTOR DE VIDEO</v>
          </cell>
          <cell r="C702">
            <v>0</v>
          </cell>
          <cell r="D702">
            <v>1000</v>
          </cell>
          <cell r="E702">
            <v>1000</v>
          </cell>
          <cell r="F702">
            <v>0</v>
          </cell>
          <cell r="G702">
            <v>1000</v>
          </cell>
          <cell r="H702">
            <v>0</v>
          </cell>
        </row>
        <row r="703">
          <cell r="A703">
            <v>17274</v>
          </cell>
          <cell r="B703" t="str">
            <v>ARCHIVADOR DE MADERA</v>
          </cell>
          <cell r="C703">
            <v>0</v>
          </cell>
          <cell r="D703">
            <v>487</v>
          </cell>
          <cell r="E703">
            <v>487</v>
          </cell>
          <cell r="F703">
            <v>0</v>
          </cell>
          <cell r="G703">
            <v>487</v>
          </cell>
          <cell r="H703">
            <v>0</v>
          </cell>
        </row>
        <row r="704">
          <cell r="A704">
            <v>17275</v>
          </cell>
          <cell r="B704" t="str">
            <v>BUZON DSA00084</v>
          </cell>
          <cell r="C704">
            <v>0</v>
          </cell>
          <cell r="D704">
            <v>2000</v>
          </cell>
          <cell r="E704">
            <v>2000</v>
          </cell>
          <cell r="F704">
            <v>0</v>
          </cell>
          <cell r="G704">
            <v>2000</v>
          </cell>
          <cell r="H704">
            <v>0</v>
          </cell>
        </row>
        <row r="705">
          <cell r="A705">
            <v>17278</v>
          </cell>
          <cell r="B705" t="str">
            <v>EQUIPO POR CLASIFICAR</v>
          </cell>
          <cell r="C705">
            <v>0</v>
          </cell>
          <cell r="D705">
            <v>3944099</v>
          </cell>
          <cell r="E705">
            <v>3944099</v>
          </cell>
          <cell r="F705">
            <v>0</v>
          </cell>
          <cell r="G705">
            <v>3944099</v>
          </cell>
          <cell r="H705">
            <v>0</v>
          </cell>
        </row>
        <row r="706">
          <cell r="A706">
            <v>17279</v>
          </cell>
          <cell r="B706" t="str">
            <v>PROYECTO INFRAESRUCTURA: Reposición Sistema de Luminarias - Celdas Solares</v>
          </cell>
          <cell r="C706">
            <v>0</v>
          </cell>
          <cell r="D706">
            <v>1000000</v>
          </cell>
          <cell r="E706">
            <v>1000000</v>
          </cell>
          <cell r="F706">
            <v>0</v>
          </cell>
          <cell r="G706">
            <v>1000000</v>
          </cell>
          <cell r="H706">
            <v>0</v>
          </cell>
        </row>
        <row r="707">
          <cell r="A707">
            <v>17383</v>
          </cell>
          <cell r="B707" t="str">
            <v>UPS PARA CENTRAL DE ALARMAS</v>
          </cell>
          <cell r="C707">
            <v>0</v>
          </cell>
          <cell r="D707">
            <v>30345</v>
          </cell>
          <cell r="E707">
            <v>30345</v>
          </cell>
          <cell r="F707">
            <v>0</v>
          </cell>
          <cell r="G707">
            <v>30345</v>
          </cell>
          <cell r="H707">
            <v>0</v>
          </cell>
        </row>
        <row r="708">
          <cell r="A708">
            <v>174</v>
          </cell>
          <cell r="B708" t="str">
            <v>PROYECTO DPTO DE INFRAESTRUCTURA: ADECUACION</v>
          </cell>
          <cell r="C708">
            <v>2520000</v>
          </cell>
          <cell r="D708">
            <v>153000</v>
          </cell>
          <cell r="E708">
            <v>2673000</v>
          </cell>
          <cell r="F708">
            <v>1204810.054</v>
          </cell>
          <cell r="G708">
            <v>1468189.9459999995</v>
          </cell>
          <cell r="H708">
            <v>45.073327871305651</v>
          </cell>
        </row>
        <row r="709">
          <cell r="A709">
            <v>17420</v>
          </cell>
          <cell r="B709" t="str">
            <v>DGI-BI</v>
          </cell>
          <cell r="C709">
            <v>0</v>
          </cell>
          <cell r="D709">
            <v>524252</v>
          </cell>
          <cell r="E709">
            <v>524252</v>
          </cell>
          <cell r="F709">
            <v>189838.32</v>
          </cell>
          <cell r="G709">
            <v>334413.68</v>
          </cell>
          <cell r="H709">
            <v>36.211272441497599</v>
          </cell>
        </row>
        <row r="710">
          <cell r="A710">
            <v>17465</v>
          </cell>
          <cell r="B710" t="str">
            <v>UPS PARA CENTRAL DE ALARMAS</v>
          </cell>
          <cell r="C710">
            <v>0</v>
          </cell>
          <cell r="D710">
            <v>14280</v>
          </cell>
          <cell r="E710">
            <v>14280</v>
          </cell>
          <cell r="F710">
            <v>0</v>
          </cell>
          <cell r="G710">
            <v>14280</v>
          </cell>
          <cell r="H710">
            <v>0</v>
          </cell>
        </row>
        <row r="711">
          <cell r="A711">
            <v>17936</v>
          </cell>
          <cell r="B711" t="str">
            <v>HORNO MICROONDAS DSA00058</v>
          </cell>
          <cell r="C711">
            <v>0</v>
          </cell>
          <cell r="D711">
            <v>800</v>
          </cell>
          <cell r="E711">
            <v>800</v>
          </cell>
          <cell r="F711">
            <v>785.4</v>
          </cell>
          <cell r="G711">
            <v>14.600000000000023</v>
          </cell>
          <cell r="H711">
            <v>98.174999999999997</v>
          </cell>
        </row>
        <row r="712">
          <cell r="A712">
            <v>17943</v>
          </cell>
          <cell r="B712" t="str">
            <v>PROYECTO FÁBRICA DE MONEDA: AVISO LED PASA MENSAJE A COLOR</v>
          </cell>
          <cell r="C712">
            <v>0</v>
          </cell>
          <cell r="D712">
            <v>1600</v>
          </cell>
          <cell r="E712">
            <v>1600</v>
          </cell>
          <cell r="F712">
            <v>0</v>
          </cell>
          <cell r="G712">
            <v>1600</v>
          </cell>
          <cell r="H712">
            <v>0</v>
          </cell>
        </row>
        <row r="713">
          <cell r="A713">
            <v>17944</v>
          </cell>
          <cell r="B713" t="str">
            <v>PROYECTO FÁBRICA DE MONEDA: TABLEROS DE CONTROL VISUAL</v>
          </cell>
          <cell r="C713">
            <v>0</v>
          </cell>
          <cell r="D713">
            <v>18000</v>
          </cell>
          <cell r="E713">
            <v>18000</v>
          </cell>
          <cell r="F713">
            <v>0</v>
          </cell>
          <cell r="G713">
            <v>18000</v>
          </cell>
          <cell r="H713">
            <v>0</v>
          </cell>
        </row>
        <row r="714">
          <cell r="A714">
            <v>17945</v>
          </cell>
          <cell r="B714" t="str">
            <v>PROYECTO FÁBRICA DE MONEDA: VIDEO BEAM</v>
          </cell>
          <cell r="C714">
            <v>0</v>
          </cell>
          <cell r="D714">
            <v>4800</v>
          </cell>
          <cell r="E714">
            <v>4800</v>
          </cell>
          <cell r="F714">
            <v>0</v>
          </cell>
          <cell r="G714">
            <v>4800</v>
          </cell>
          <cell r="H714">
            <v>0</v>
          </cell>
        </row>
        <row r="715">
          <cell r="A715">
            <v>17950</v>
          </cell>
          <cell r="B715" t="str">
            <v>ELEVADOR DE CARGA PARA VENTANILLA</v>
          </cell>
          <cell r="C715">
            <v>0</v>
          </cell>
          <cell r="D715">
            <v>15000</v>
          </cell>
          <cell r="E715">
            <v>15000</v>
          </cell>
          <cell r="F715">
            <v>0</v>
          </cell>
          <cell r="G715">
            <v>15000</v>
          </cell>
          <cell r="H715">
            <v>0</v>
          </cell>
        </row>
        <row r="716">
          <cell r="A716">
            <v>17951</v>
          </cell>
          <cell r="B716" t="str">
            <v>ELEVADOR DE CARGA PARA VENTANILLA</v>
          </cell>
          <cell r="C716">
            <v>0</v>
          </cell>
          <cell r="D716">
            <v>15000</v>
          </cell>
          <cell r="E716">
            <v>15000</v>
          </cell>
          <cell r="F716">
            <v>0</v>
          </cell>
          <cell r="G716">
            <v>15000</v>
          </cell>
          <cell r="H716">
            <v>0</v>
          </cell>
        </row>
        <row r="717">
          <cell r="A717">
            <v>17952</v>
          </cell>
          <cell r="B717" t="str">
            <v>Proyecto Adquisición Muebles y Enseres para la oficina de la Gerencia General y la Junta Directiva</v>
          </cell>
          <cell r="C717">
            <v>0</v>
          </cell>
          <cell r="D717">
            <v>300000</v>
          </cell>
          <cell r="E717">
            <v>300000</v>
          </cell>
          <cell r="F717">
            <v>57482.667999999998</v>
          </cell>
          <cell r="G717">
            <v>242517.33199999999</v>
          </cell>
          <cell r="H717">
            <v>19.160889333333333</v>
          </cell>
        </row>
        <row r="718">
          <cell r="A718">
            <v>17955</v>
          </cell>
          <cell r="B718" t="str">
            <v>POLTRONA DE MADERA SIN BRAZOS DSA00015</v>
          </cell>
          <cell r="C718">
            <v>0</v>
          </cell>
          <cell r="D718">
            <v>3523</v>
          </cell>
          <cell r="E718">
            <v>3523</v>
          </cell>
          <cell r="F718">
            <v>3522.4</v>
          </cell>
          <cell r="G718">
            <v>0.59999999999990905</v>
          </cell>
          <cell r="H718">
            <v>99.982969060459837</v>
          </cell>
        </row>
        <row r="719">
          <cell r="A719">
            <v>17956</v>
          </cell>
          <cell r="B719" t="str">
            <v>COMPRESOR (CODIGO EXCLUSIVO DE INVENTARIOS)</v>
          </cell>
          <cell r="C719">
            <v>0</v>
          </cell>
          <cell r="D719">
            <v>583</v>
          </cell>
          <cell r="E719">
            <v>583</v>
          </cell>
          <cell r="F719">
            <v>389</v>
          </cell>
          <cell r="G719">
            <v>194</v>
          </cell>
          <cell r="H719">
            <v>66.7238421955403</v>
          </cell>
        </row>
        <row r="720">
          <cell r="A720">
            <v>17957</v>
          </cell>
          <cell r="B720" t="str">
            <v>HIDROLAVADORA DSA00057</v>
          </cell>
          <cell r="C720">
            <v>0</v>
          </cell>
          <cell r="D720">
            <v>693</v>
          </cell>
          <cell r="E720">
            <v>693</v>
          </cell>
          <cell r="F720">
            <v>539</v>
          </cell>
          <cell r="G720">
            <v>154</v>
          </cell>
          <cell r="H720">
            <v>77.777777777777786</v>
          </cell>
        </row>
        <row r="721">
          <cell r="A721">
            <v>17958</v>
          </cell>
          <cell r="B721" t="str">
            <v>ESCALERA METALICA</v>
          </cell>
          <cell r="C721">
            <v>0</v>
          </cell>
          <cell r="D721">
            <v>495</v>
          </cell>
          <cell r="E721">
            <v>495</v>
          </cell>
          <cell r="F721">
            <v>490</v>
          </cell>
          <cell r="G721">
            <v>5</v>
          </cell>
          <cell r="H721">
            <v>98.98989898989899</v>
          </cell>
        </row>
        <row r="722">
          <cell r="A722">
            <v>17959</v>
          </cell>
          <cell r="B722" t="str">
            <v>INSTRUMENTO MUSICAL</v>
          </cell>
          <cell r="C722">
            <v>0</v>
          </cell>
          <cell r="D722">
            <v>600</v>
          </cell>
          <cell r="E722">
            <v>600</v>
          </cell>
          <cell r="F722">
            <v>0</v>
          </cell>
          <cell r="G722">
            <v>600</v>
          </cell>
          <cell r="H722">
            <v>0</v>
          </cell>
        </row>
        <row r="723">
          <cell r="A723">
            <v>17960</v>
          </cell>
          <cell r="B723" t="str">
            <v>TABLERO PORCELANIZADO DSA00106</v>
          </cell>
          <cell r="C723">
            <v>0</v>
          </cell>
          <cell r="D723">
            <v>4500</v>
          </cell>
          <cell r="E723">
            <v>4500</v>
          </cell>
          <cell r="F723">
            <v>3010.7</v>
          </cell>
          <cell r="G723">
            <v>1489.3000000000002</v>
          </cell>
          <cell r="H723">
            <v>66.904444444444451</v>
          </cell>
        </row>
        <row r="724">
          <cell r="A724">
            <v>17961</v>
          </cell>
          <cell r="B724" t="str">
            <v>DESHUMEDECEDOR DE AMBIENTE</v>
          </cell>
          <cell r="C724">
            <v>0</v>
          </cell>
          <cell r="D724">
            <v>3000</v>
          </cell>
          <cell r="E724">
            <v>3000</v>
          </cell>
          <cell r="F724">
            <v>0</v>
          </cell>
          <cell r="G724">
            <v>3000</v>
          </cell>
          <cell r="H724">
            <v>0</v>
          </cell>
        </row>
        <row r="725">
          <cell r="A725">
            <v>17963</v>
          </cell>
          <cell r="B725" t="str">
            <v>MAQUINA TROTADORA</v>
          </cell>
          <cell r="C725">
            <v>0</v>
          </cell>
          <cell r="D725">
            <v>1920</v>
          </cell>
          <cell r="E725">
            <v>1920</v>
          </cell>
          <cell r="F725">
            <v>0</v>
          </cell>
          <cell r="G725">
            <v>1920</v>
          </cell>
          <cell r="H725">
            <v>0</v>
          </cell>
        </row>
        <row r="726">
          <cell r="A726">
            <v>17964</v>
          </cell>
          <cell r="B726" t="str">
            <v>UPS TIPO INDUSTRIAL</v>
          </cell>
          <cell r="C726">
            <v>0</v>
          </cell>
          <cell r="D726">
            <v>3000</v>
          </cell>
          <cell r="E726">
            <v>3000</v>
          </cell>
          <cell r="F726">
            <v>2856</v>
          </cell>
          <cell r="G726">
            <v>144</v>
          </cell>
          <cell r="H726">
            <v>95.199999999999989</v>
          </cell>
        </row>
        <row r="727">
          <cell r="A727">
            <v>17965</v>
          </cell>
          <cell r="B727" t="str">
            <v>CONSOLA DE SONIDO</v>
          </cell>
          <cell r="C727">
            <v>0</v>
          </cell>
          <cell r="D727">
            <v>5280</v>
          </cell>
          <cell r="E727">
            <v>5280</v>
          </cell>
          <cell r="F727">
            <v>5270.51</v>
          </cell>
          <cell r="G727">
            <v>9.4899999999997817</v>
          </cell>
          <cell r="H727">
            <v>99.820265151515159</v>
          </cell>
        </row>
        <row r="728">
          <cell r="A728">
            <v>17966</v>
          </cell>
          <cell r="B728" t="str">
            <v>TABLET</v>
          </cell>
          <cell r="C728">
            <v>0</v>
          </cell>
          <cell r="D728">
            <v>4099</v>
          </cell>
          <cell r="E728">
            <v>4099</v>
          </cell>
          <cell r="F728">
            <v>2448.386</v>
          </cell>
          <cell r="G728">
            <v>1650.614</v>
          </cell>
          <cell r="H728">
            <v>59.731300317150527</v>
          </cell>
        </row>
        <row r="729">
          <cell r="A729">
            <v>17967</v>
          </cell>
          <cell r="B729" t="str">
            <v>BIBLIOTECA DSA00044</v>
          </cell>
          <cell r="C729">
            <v>0</v>
          </cell>
          <cell r="D729">
            <v>2000</v>
          </cell>
          <cell r="E729">
            <v>2000</v>
          </cell>
          <cell r="F729">
            <v>1809.3710000000001</v>
          </cell>
          <cell r="G729">
            <v>190.62899999999991</v>
          </cell>
          <cell r="H729">
            <v>90.468550000000008</v>
          </cell>
        </row>
        <row r="730">
          <cell r="A730">
            <v>17968</v>
          </cell>
          <cell r="B730" t="str">
            <v>MESA EN FIBRA DE VIDRIO DSA00029</v>
          </cell>
          <cell r="C730">
            <v>0</v>
          </cell>
          <cell r="D730">
            <v>5400</v>
          </cell>
          <cell r="E730">
            <v>5400</v>
          </cell>
          <cell r="F730">
            <v>4548.1210000000001</v>
          </cell>
          <cell r="G730">
            <v>851.87899999999991</v>
          </cell>
          <cell r="H730">
            <v>84.22446296296296</v>
          </cell>
        </row>
        <row r="731">
          <cell r="A731">
            <v>17969</v>
          </cell>
          <cell r="B731" t="str">
            <v>ESTERO MICROSCOPIO</v>
          </cell>
          <cell r="C731">
            <v>0</v>
          </cell>
          <cell r="D731">
            <v>7236</v>
          </cell>
          <cell r="E731">
            <v>7236</v>
          </cell>
          <cell r="F731">
            <v>7235.2</v>
          </cell>
          <cell r="G731">
            <v>0.8000000000001819</v>
          </cell>
          <cell r="H731">
            <v>99.988944168048647</v>
          </cell>
        </row>
        <row r="732">
          <cell r="A732">
            <v>17979</v>
          </cell>
          <cell r="B732" t="str">
            <v>MICROFONO</v>
          </cell>
          <cell r="C732">
            <v>0</v>
          </cell>
          <cell r="D732">
            <v>4990</v>
          </cell>
          <cell r="E732">
            <v>4990</v>
          </cell>
          <cell r="F732">
            <v>4989.9989999999998</v>
          </cell>
          <cell r="G732">
            <v>1.0000000002037268E-3</v>
          </cell>
          <cell r="H732">
            <v>99.999979959919841</v>
          </cell>
        </row>
        <row r="733">
          <cell r="A733">
            <v>1801</v>
          </cell>
          <cell r="B733" t="str">
            <v>PROYECTO DPTO DE INFRAESTRUCTURA: ADECUACION</v>
          </cell>
          <cell r="C733">
            <v>7050000</v>
          </cell>
          <cell r="D733">
            <v>1235000</v>
          </cell>
          <cell r="E733">
            <v>8285000</v>
          </cell>
          <cell r="F733">
            <v>67751.395000000004</v>
          </cell>
          <cell r="G733">
            <v>8217248.6049999995</v>
          </cell>
          <cell r="H733">
            <v>0.81775974652987338</v>
          </cell>
        </row>
        <row r="734">
          <cell r="A734">
            <v>18020</v>
          </cell>
          <cell r="B734" t="str">
            <v>DGI-Icaro</v>
          </cell>
          <cell r="C734">
            <v>0</v>
          </cell>
          <cell r="D734">
            <v>7028</v>
          </cell>
          <cell r="E734">
            <v>7028</v>
          </cell>
          <cell r="F734">
            <v>0</v>
          </cell>
          <cell r="G734">
            <v>7028</v>
          </cell>
          <cell r="H734">
            <v>0</v>
          </cell>
        </row>
        <row r="735">
          <cell r="A735">
            <v>18021</v>
          </cell>
          <cell r="B735" t="str">
            <v>EXHIBIDOR DE MADERA PARA LIBROS Y REVISTAS DSA00037</v>
          </cell>
          <cell r="C735">
            <v>0</v>
          </cell>
          <cell r="D735">
            <v>1810</v>
          </cell>
          <cell r="E735">
            <v>1810</v>
          </cell>
          <cell r="F735">
            <v>0</v>
          </cell>
          <cell r="G735">
            <v>1810</v>
          </cell>
          <cell r="H735">
            <v>0</v>
          </cell>
        </row>
        <row r="736">
          <cell r="A736">
            <v>2001</v>
          </cell>
          <cell r="B736" t="str">
            <v>PROYECTO DPTO DE INFRAESTRUCTURA: ADECUACION</v>
          </cell>
          <cell r="C736">
            <v>450000</v>
          </cell>
          <cell r="D736">
            <v>1396015</v>
          </cell>
          <cell r="E736">
            <v>1846015</v>
          </cell>
          <cell r="F736">
            <v>369088.17300000013</v>
          </cell>
          <cell r="G736">
            <v>1476926.8269999998</v>
          </cell>
          <cell r="H736">
            <v>19.993779736351012</v>
          </cell>
        </row>
        <row r="737">
          <cell r="A737">
            <v>2202</v>
          </cell>
          <cell r="B737" t="str">
            <v>PROYECTO DPTO DE INFRAESTRUCTURA: ADECUACION</v>
          </cell>
          <cell r="C737">
            <v>1600000</v>
          </cell>
          <cell r="D737">
            <v>-950000</v>
          </cell>
          <cell r="E737">
            <v>650000</v>
          </cell>
          <cell r="F737">
            <v>374110.51</v>
          </cell>
          <cell r="G737">
            <v>275889.49000000011</v>
          </cell>
          <cell r="H737">
            <v>57.555463076923076</v>
          </cell>
        </row>
        <row r="738">
          <cell r="A738">
            <v>2801</v>
          </cell>
          <cell r="B738" t="str">
            <v>PROYECTO DPTO DE INFRAESTRUCTURA: ADECUACION</v>
          </cell>
          <cell r="C738">
            <v>500000</v>
          </cell>
          <cell r="D738">
            <v>-495000</v>
          </cell>
          <cell r="E738">
            <v>5000</v>
          </cell>
          <cell r="F738">
            <v>0</v>
          </cell>
          <cell r="G738">
            <v>5000</v>
          </cell>
          <cell r="H738">
            <v>0</v>
          </cell>
        </row>
        <row r="739">
          <cell r="A739">
            <v>4501</v>
          </cell>
          <cell r="B739" t="str">
            <v>PROYECTO DPTO DE INFRAESTRUCTURA: ADECUACION</v>
          </cell>
          <cell r="C739">
            <v>100000</v>
          </cell>
          <cell r="D739">
            <v>-45000</v>
          </cell>
          <cell r="E739">
            <v>55000</v>
          </cell>
          <cell r="F739">
            <v>0</v>
          </cell>
          <cell r="G739">
            <v>55000</v>
          </cell>
          <cell r="H739">
            <v>0</v>
          </cell>
        </row>
        <row r="740">
          <cell r="A740">
            <v>4601</v>
          </cell>
          <cell r="B740" t="str">
            <v>PROYECTO DPTO DE INFRAESTRUCTURA: ADECUACION</v>
          </cell>
          <cell r="C740">
            <v>6500000</v>
          </cell>
          <cell r="D740">
            <v>1680000</v>
          </cell>
          <cell r="E740">
            <v>8180000</v>
          </cell>
          <cell r="F740">
            <v>2416642.2770000002</v>
          </cell>
          <cell r="G740">
            <v>5763357.7229999993</v>
          </cell>
          <cell r="H740">
            <v>29.543304119804404</v>
          </cell>
        </row>
        <row r="741">
          <cell r="A741">
            <v>5601</v>
          </cell>
          <cell r="B741" t="str">
            <v>PROYECTO DPTO DE INFRAESTRUCTURA: ADECUACION</v>
          </cell>
          <cell r="C741">
            <v>7000000</v>
          </cell>
          <cell r="D741">
            <v>-1450000</v>
          </cell>
          <cell r="E741">
            <v>5550000</v>
          </cell>
          <cell r="F741">
            <v>1077020.9890000001</v>
          </cell>
          <cell r="G741">
            <v>4472979.0109999999</v>
          </cell>
          <cell r="H741">
            <v>19.405783585585588</v>
          </cell>
        </row>
        <row r="742">
          <cell r="A742">
            <v>5801</v>
          </cell>
          <cell r="B742" t="str">
            <v>PROYECTO DPTO DE INFRAESTRUCTURA: ADECUACION</v>
          </cell>
          <cell r="C742">
            <v>100000</v>
          </cell>
          <cell r="D742">
            <v>-100000</v>
          </cell>
          <cell r="E742">
            <v>0</v>
          </cell>
          <cell r="F742">
            <v>0</v>
          </cell>
          <cell r="G742">
            <v>0</v>
          </cell>
          <cell r="H742">
            <v>0</v>
          </cell>
        </row>
        <row r="743">
          <cell r="A743">
            <v>6001</v>
          </cell>
          <cell r="B743" t="str">
            <v>PROYECTO DPTO DE INFRAESTRUCTURA: ADECUACION</v>
          </cell>
          <cell r="C743">
            <v>300000</v>
          </cell>
          <cell r="D743">
            <v>-300000</v>
          </cell>
          <cell r="E743">
            <v>0</v>
          </cell>
          <cell r="F743">
            <v>0</v>
          </cell>
          <cell r="G743">
            <v>0</v>
          </cell>
          <cell r="H743">
            <v>0</v>
          </cell>
        </row>
        <row r="744">
          <cell r="A744">
            <v>6502</v>
          </cell>
          <cell r="B744" t="str">
            <v>ADECUACION</v>
          </cell>
          <cell r="C744">
            <v>0</v>
          </cell>
          <cell r="D744">
            <v>0</v>
          </cell>
          <cell r="E744">
            <v>0</v>
          </cell>
          <cell r="F744">
            <v>0</v>
          </cell>
          <cell r="G744">
            <v>0</v>
          </cell>
          <cell r="H744">
            <v>0</v>
          </cell>
        </row>
        <row r="745">
          <cell r="A745">
            <v>6901</v>
          </cell>
          <cell r="B745" t="str">
            <v>PROYECTO DPTO DE INFRAESTRUCTURA: ADECUACION</v>
          </cell>
          <cell r="C745">
            <v>0</v>
          </cell>
          <cell r="D745">
            <v>0</v>
          </cell>
          <cell r="E745">
            <v>0</v>
          </cell>
          <cell r="F745">
            <v>0</v>
          </cell>
          <cell r="G745">
            <v>0</v>
          </cell>
          <cell r="H745">
            <v>0</v>
          </cell>
        </row>
        <row r="746">
          <cell r="A746">
            <v>7801</v>
          </cell>
          <cell r="B746" t="str">
            <v>PROYECTO DPTO DE INFRAESTRUCTURA: ADECUACION</v>
          </cell>
          <cell r="C746">
            <v>110000</v>
          </cell>
          <cell r="D746">
            <v>0</v>
          </cell>
          <cell r="E746">
            <v>110000</v>
          </cell>
          <cell r="F746">
            <v>150677.39300000001</v>
          </cell>
          <cell r="G746">
            <v>-40677.393000000011</v>
          </cell>
          <cell r="H746">
            <v>136.97944818181819</v>
          </cell>
        </row>
        <row r="747">
          <cell r="A747">
            <v>8502</v>
          </cell>
          <cell r="B747" t="str">
            <v>PROYECTO DPTO DE INFRAESTRUCTURA: ADECUACION</v>
          </cell>
          <cell r="C747">
            <v>1200000</v>
          </cell>
          <cell r="D747">
            <v>-1180000</v>
          </cell>
          <cell r="E747">
            <v>20000</v>
          </cell>
          <cell r="F747">
            <v>0</v>
          </cell>
          <cell r="G747">
            <v>20000</v>
          </cell>
          <cell r="H747">
            <v>0</v>
          </cell>
        </row>
        <row r="748">
          <cell r="A748">
            <v>8801</v>
          </cell>
          <cell r="B748" t="str">
            <v>PROYECTO DPTO DE INFRAESTRUCTURA: ADECUACION</v>
          </cell>
          <cell r="C748">
            <v>50000</v>
          </cell>
          <cell r="D748">
            <v>200000</v>
          </cell>
          <cell r="E748">
            <v>250000</v>
          </cell>
          <cell r="F748">
            <v>31959.64</v>
          </cell>
          <cell r="G748">
            <v>218040.36</v>
          </cell>
          <cell r="H748">
            <v>12.783855999999998</v>
          </cell>
        </row>
        <row r="749">
          <cell r="A749">
            <v>9914</v>
          </cell>
          <cell r="B749" t="str">
            <v>PROYECTO CULTURAL: FILATELIA</v>
          </cell>
          <cell r="C749">
            <v>146317</v>
          </cell>
          <cell r="D749">
            <v>-146317</v>
          </cell>
          <cell r="E749">
            <v>0</v>
          </cell>
          <cell r="F749">
            <v>0</v>
          </cell>
          <cell r="G749">
            <v>0</v>
          </cell>
          <cell r="H749">
            <v>0</v>
          </cell>
        </row>
        <row r="750">
          <cell r="A750">
            <v>9919</v>
          </cell>
          <cell r="B750" t="str">
            <v>PROYECTO CULTURAL: MONEDAS Y MEDALLAS</v>
          </cell>
          <cell r="C750">
            <v>63000</v>
          </cell>
          <cell r="D750">
            <v>-63000</v>
          </cell>
          <cell r="E750">
            <v>0</v>
          </cell>
          <cell r="F750">
            <v>0</v>
          </cell>
          <cell r="G750">
            <v>0</v>
          </cell>
          <cell r="H750">
            <v>0</v>
          </cell>
        </row>
        <row r="751">
          <cell r="A751">
            <v>9921</v>
          </cell>
          <cell r="B751" t="str">
            <v>PINTURA</v>
          </cell>
          <cell r="C751">
            <v>2254002</v>
          </cell>
          <cell r="D751">
            <v>29317</v>
          </cell>
          <cell r="E751">
            <v>2283319</v>
          </cell>
          <cell r="F751">
            <v>301344.59999999998</v>
          </cell>
          <cell r="G751">
            <v>1981974.4000000004</v>
          </cell>
          <cell r="H751">
            <v>13.197656569231016</v>
          </cell>
        </row>
        <row r="752">
          <cell r="A752">
            <v>9922</v>
          </cell>
          <cell r="B752" t="str">
            <v>LIBROS</v>
          </cell>
          <cell r="C752">
            <v>2664095</v>
          </cell>
          <cell r="D752">
            <v>745807.4</v>
          </cell>
          <cell r="E752">
            <v>3409902.4</v>
          </cell>
          <cell r="F752">
            <v>16907.314999999999</v>
          </cell>
          <cell r="G752">
            <v>3392995.0849999995</v>
          </cell>
          <cell r="H752">
            <v>0.49582988064409111</v>
          </cell>
        </row>
        <row r="753">
          <cell r="A753">
            <v>9923</v>
          </cell>
          <cell r="B753" t="str">
            <v>PROYECTO PERIODICOS Y REVISTAS</v>
          </cell>
          <cell r="C753">
            <v>803986</v>
          </cell>
          <cell r="D753">
            <v>-15218</v>
          </cell>
          <cell r="E753">
            <v>788768</v>
          </cell>
          <cell r="F753">
            <v>2199.7000000000003</v>
          </cell>
          <cell r="G753">
            <v>786568.29999999993</v>
          </cell>
          <cell r="H753">
            <v>0.27887794636699259</v>
          </cell>
        </row>
        <row r="754">
          <cell r="A754">
            <v>9924</v>
          </cell>
          <cell r="B754" t="str">
            <v>MAPAS Y PLANOS</v>
          </cell>
          <cell r="C754">
            <v>38759</v>
          </cell>
          <cell r="D754">
            <v>-37698</v>
          </cell>
          <cell r="E754">
            <v>1061</v>
          </cell>
          <cell r="F754">
            <v>468</v>
          </cell>
          <cell r="G754">
            <v>593</v>
          </cell>
          <cell r="H754">
            <v>44.109330819981153</v>
          </cell>
        </row>
        <row r="755">
          <cell r="A755">
            <v>9925</v>
          </cell>
          <cell r="B755" t="str">
            <v>MATERIAL AUDIOVISUAL</v>
          </cell>
          <cell r="C755">
            <v>2320719</v>
          </cell>
          <cell r="D755">
            <v>-512891.4</v>
          </cell>
          <cell r="E755">
            <v>1807827.6</v>
          </cell>
          <cell r="F755">
            <v>521243.47200000007</v>
          </cell>
          <cell r="G755">
            <v>1286584.1280000003</v>
          </cell>
          <cell r="H755">
            <v>28.832587355121696</v>
          </cell>
        </row>
        <row r="756">
          <cell r="A756" t="str">
            <v>TOTAL CUENTAS</v>
          </cell>
          <cell r="B756"/>
          <cell r="C756">
            <v>157974406.005</v>
          </cell>
          <cell r="D756">
            <v>3.7543941289186478E-9</v>
          </cell>
          <cell r="E756">
            <v>157974406.00500003</v>
          </cell>
          <cell r="F756">
            <v>27585600.685549963</v>
          </cell>
          <cell r="G756">
            <v>130388805.31944999</v>
          </cell>
          <cell r="H756">
            <v>17.462069573901015</v>
          </cell>
        </row>
        <row r="757">
          <cell r="A757"/>
          <cell r="B757"/>
          <cell r="C757"/>
          <cell r="D757"/>
          <cell r="E757"/>
          <cell r="F757"/>
          <cell r="G757"/>
          <cell r="H757"/>
        </row>
        <row r="758">
          <cell r="A758"/>
          <cell r="B758"/>
          <cell r="C758"/>
          <cell r="D758"/>
          <cell r="E758"/>
          <cell r="F758"/>
          <cell r="G758"/>
          <cell r="H758"/>
        </row>
        <row r="759">
          <cell r="A759"/>
          <cell r="B759"/>
          <cell r="C759"/>
          <cell r="D759"/>
          <cell r="E759"/>
          <cell r="F759"/>
          <cell r="G759"/>
          <cell r="H759"/>
        </row>
        <row r="760">
          <cell r="A760"/>
          <cell r="B760"/>
          <cell r="C760"/>
          <cell r="D760"/>
          <cell r="E760"/>
          <cell r="F760"/>
          <cell r="G760"/>
          <cell r="H760"/>
        </row>
        <row r="761">
          <cell r="A761"/>
          <cell r="B761"/>
          <cell r="C761"/>
          <cell r="D761"/>
          <cell r="E761"/>
          <cell r="F761"/>
          <cell r="G761"/>
          <cell r="H761"/>
        </row>
        <row r="762">
          <cell r="A762"/>
          <cell r="B762"/>
          <cell r="C762"/>
          <cell r="D762"/>
          <cell r="E762"/>
          <cell r="F762"/>
          <cell r="G762"/>
          <cell r="H762"/>
        </row>
        <row r="763">
          <cell r="A763"/>
          <cell r="B763"/>
          <cell r="C763"/>
          <cell r="D763"/>
          <cell r="E763"/>
          <cell r="F763"/>
          <cell r="G763"/>
          <cell r="H763"/>
        </row>
        <row r="764">
          <cell r="C764">
            <v>0</v>
          </cell>
          <cell r="D764">
            <v>7.4796844273805618E-9</v>
          </cell>
          <cell r="E764">
            <v>0</v>
          </cell>
        </row>
        <row r="765">
          <cell r="C765">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
      <sheetName val="BTA OCU"/>
      <sheetName val="BTA VTE"/>
      <sheetName val="SUC OCU"/>
      <sheetName val="SUC VTE"/>
      <sheetName val="CONS BTA"/>
      <sheetName val="CONS SUC"/>
      <sheetName val="CONS PAIS"/>
      <sheetName val="TEMPORALES"/>
      <sheetName val="PRACTICANTES"/>
    </sheetNames>
    <sheetDataSet>
      <sheetData sheetId="0"/>
      <sheetData sheetId="1">
        <row r="2">
          <cell r="J2" t="str">
            <v>Cuenta de NOMBRE EMPLEADO</v>
          </cell>
        </row>
        <row r="3">
          <cell r="J3" t="str">
            <v>DEPARTAMENTO</v>
          </cell>
          <cell r="K3" t="str">
            <v>Total</v>
          </cell>
        </row>
        <row r="4">
          <cell r="J4" t="str">
            <v>AUDITORÍA GENERAL</v>
          </cell>
          <cell r="K4">
            <v>62</v>
          </cell>
        </row>
        <row r="5">
          <cell r="J5" t="str">
            <v>DEPARTAMENTO  JURÍDICO</v>
          </cell>
          <cell r="K5">
            <v>22</v>
          </cell>
        </row>
        <row r="6">
          <cell r="J6" t="str">
            <v>DEPARTAMENTO DE CAMBIOS INTERNACIONALES</v>
          </cell>
          <cell r="K6">
            <v>61</v>
          </cell>
        </row>
        <row r="7">
          <cell r="J7" t="str">
            <v>DEPARTAMENTO DE COMPRAS</v>
          </cell>
          <cell r="K7">
            <v>34</v>
          </cell>
        </row>
        <row r="8">
          <cell r="J8" t="str">
            <v>DEPARTAMENTO DE COMUNICACIÓN INSTITUCIONAL</v>
          </cell>
          <cell r="K8">
            <v>21</v>
          </cell>
        </row>
        <row r="9">
          <cell r="J9" t="str">
            <v>DEPARTAMENTO DE CONTADURÍA</v>
          </cell>
          <cell r="K9">
            <v>32</v>
          </cell>
        </row>
        <row r="10">
          <cell r="J10" t="str">
            <v>DEPARTAMENTO DE CONTROL INTERNO</v>
          </cell>
          <cell r="K10">
            <v>18</v>
          </cell>
        </row>
        <row r="11">
          <cell r="J11" t="str">
            <v>DEPARTAMENTO DE DOCUMENTACIÓN Y EDITORIAL</v>
          </cell>
          <cell r="K11">
            <v>32</v>
          </cell>
        </row>
        <row r="12">
          <cell r="J12" t="str">
            <v>DEPARTAMENTO DE EDIFICIOS</v>
          </cell>
          <cell r="K12">
            <v>37</v>
          </cell>
        </row>
        <row r="13">
          <cell r="J13" t="str">
            <v>DEPARTAMENTO DE ESTABILIDAD FINANCIERA</v>
          </cell>
          <cell r="K13">
            <v>12</v>
          </cell>
        </row>
        <row r="14">
          <cell r="J14" t="str">
            <v>DEPARTAMENTO DE FIDUCIARIA Y VALORES</v>
          </cell>
          <cell r="K14">
            <v>49</v>
          </cell>
        </row>
        <row r="15">
          <cell r="J15" t="str">
            <v>DEPARTAMENTO DE GESTIÓN INFORMÁTICA</v>
          </cell>
          <cell r="K15">
            <v>36</v>
          </cell>
        </row>
        <row r="16">
          <cell r="J16" t="str">
            <v>DEPARTAMENTO DE LÍNEAS EXTERNAS Y CARTERA</v>
          </cell>
          <cell r="K16">
            <v>29</v>
          </cell>
        </row>
        <row r="17">
          <cell r="J17" t="str">
            <v>DEPARTAMENTO DE MODELOS MACROECONÓMICOS</v>
          </cell>
          <cell r="K17">
            <v>10</v>
          </cell>
        </row>
        <row r="18">
          <cell r="J18" t="str">
            <v>DEPARTAMENTO DE OPERACIONES Y DESARROLLO DE MERCADOS</v>
          </cell>
          <cell r="K18">
            <v>20</v>
          </cell>
        </row>
        <row r="19">
          <cell r="J19" t="str">
            <v>DEPARTAMENTO DE PLANEACIÓN Y PRESUPUESTO</v>
          </cell>
          <cell r="K19">
            <v>16</v>
          </cell>
        </row>
        <row r="20">
          <cell r="J20" t="str">
            <v>DEPARTAMENTO DE PROGRAMACIÓN E INFLACIÓN</v>
          </cell>
          <cell r="K20">
            <v>16</v>
          </cell>
        </row>
        <row r="21">
          <cell r="J21" t="str">
            <v>DEPARTAMENTO DE PROTECCIÓN Y SEGURIDAD</v>
          </cell>
          <cell r="K21">
            <v>86</v>
          </cell>
        </row>
        <row r="22">
          <cell r="J22" t="str">
            <v>DEPARTAMENTO DE RECURSOS HUMANOS</v>
          </cell>
          <cell r="K22">
            <v>70</v>
          </cell>
        </row>
        <row r="23">
          <cell r="J23" t="str">
            <v>DEPARTAMENTO DE RESERVAS INTERNACIONALES</v>
          </cell>
          <cell r="K23">
            <v>18</v>
          </cell>
        </row>
        <row r="24">
          <cell r="J24" t="str">
            <v>DEPARTAMENTO DE SEGURIDAD INFORMÁTICA</v>
          </cell>
          <cell r="K24">
            <v>14</v>
          </cell>
        </row>
        <row r="25">
          <cell r="J25" t="str">
            <v>DEPARTAMENTO DE SERVICIOS ELECTRÓNICOS Y PAGOS</v>
          </cell>
          <cell r="K25">
            <v>38</v>
          </cell>
        </row>
        <row r="26">
          <cell r="J26" t="str">
            <v>DEPARTAMENTO DE TECNOLOGÍA INFORMÁTICA</v>
          </cell>
          <cell r="K26">
            <v>36</v>
          </cell>
        </row>
        <row r="27">
          <cell r="J27" t="str">
            <v>DEPARTAMENTO DE TESORERÍA</v>
          </cell>
          <cell r="K27">
            <v>90</v>
          </cell>
        </row>
        <row r="28">
          <cell r="J28" t="str">
            <v>DEPARTAMENTO MÉDICO Y DE SALUD OCUPACIONAL</v>
          </cell>
          <cell r="K28">
            <v>28</v>
          </cell>
        </row>
        <row r="29">
          <cell r="J29" t="str">
            <v>DEPARTAMENTO RED DE BIBLIOTECAS</v>
          </cell>
          <cell r="K29">
            <v>120</v>
          </cell>
        </row>
        <row r="30">
          <cell r="J30" t="str">
            <v>DEPARTAMENTO TÉCNICO INDUSTRIAL</v>
          </cell>
          <cell r="K30">
            <v>18</v>
          </cell>
        </row>
        <row r="31">
          <cell r="J31" t="str">
            <v>DEPARTAMENTO TÉCNICO Y DE INFORMACIÓN ECONÓMICA</v>
          </cell>
          <cell r="K31">
            <v>44</v>
          </cell>
        </row>
        <row r="32">
          <cell r="J32" t="str">
            <v>FIMBRA</v>
          </cell>
          <cell r="K32">
            <v>2</v>
          </cell>
        </row>
        <row r="33">
          <cell r="J33" t="str">
            <v>GERENCIA EJECUTIVA</v>
          </cell>
          <cell r="K33">
            <v>5</v>
          </cell>
        </row>
        <row r="34">
          <cell r="J34" t="str">
            <v>GERENCIA GENERAL</v>
          </cell>
          <cell r="K34">
            <v>6</v>
          </cell>
        </row>
        <row r="35">
          <cell r="J35" t="str">
            <v>GERENCIA TECNICA</v>
          </cell>
          <cell r="K35">
            <v>19</v>
          </cell>
        </row>
        <row r="36">
          <cell r="J36" t="str">
            <v>GRUPO JURISCOL</v>
          </cell>
          <cell r="K36">
            <v>10</v>
          </cell>
        </row>
        <row r="37">
          <cell r="J37" t="str">
            <v>IMPRENTA DE BILLETES</v>
          </cell>
          <cell r="K37">
            <v>144</v>
          </cell>
        </row>
        <row r="38">
          <cell r="J38" t="str">
            <v>JUNTA DIRECTIVA</v>
          </cell>
          <cell r="K38">
            <v>14</v>
          </cell>
        </row>
        <row r="39">
          <cell r="J39" t="str">
            <v>MUSEO DEL ORO</v>
          </cell>
          <cell r="K39">
            <v>34</v>
          </cell>
        </row>
        <row r="40">
          <cell r="J40" t="str">
            <v>SECRETARÍA JUNTA DIRECTIVA</v>
          </cell>
          <cell r="K40">
            <v>9</v>
          </cell>
        </row>
        <row r="41">
          <cell r="J41" t="str">
            <v>SUBGERENCIA ADMINISTRATIVA</v>
          </cell>
          <cell r="K41">
            <v>7</v>
          </cell>
        </row>
        <row r="42">
          <cell r="J42" t="str">
            <v>SUBGERENCIA CULTURAL</v>
          </cell>
          <cell r="K42">
            <v>8</v>
          </cell>
        </row>
        <row r="43">
          <cell r="J43" t="str">
            <v>SUBGERENCIA DE  INFORMÁTICA</v>
          </cell>
          <cell r="K43">
            <v>13</v>
          </cell>
        </row>
        <row r="44">
          <cell r="J44" t="str">
            <v>SUBGERENCIA DE ESTUDIOS ECONÓMICOS</v>
          </cell>
          <cell r="K44">
            <v>17</v>
          </cell>
        </row>
        <row r="45">
          <cell r="J45" t="str">
            <v>SUBGERENCIA DE OPERACIÓN BANCARIA</v>
          </cell>
          <cell r="K45">
            <v>5</v>
          </cell>
        </row>
        <row r="46">
          <cell r="J46" t="str">
            <v>SUBGERENCIA DE SEGURIDAD</v>
          </cell>
          <cell r="K46">
            <v>24</v>
          </cell>
        </row>
        <row r="47">
          <cell r="J47" t="str">
            <v>SUBGERENCIA INDUSTRIAL Y DE TESORERÍA</v>
          </cell>
          <cell r="K47">
            <v>3</v>
          </cell>
        </row>
        <row r="48">
          <cell r="J48" t="str">
            <v>SUBGERENCIA MONETARIA Y DE RESERVAS</v>
          </cell>
          <cell r="K48">
            <v>17</v>
          </cell>
        </row>
        <row r="49">
          <cell r="J49" t="str">
            <v>UNIDAD ADMINISTRATIVA DE LA SUBGERENCIA INDUSTRIAL Y DE TESORERÍA</v>
          </cell>
          <cell r="K49">
            <v>15</v>
          </cell>
        </row>
        <row r="50">
          <cell r="J50" t="str">
            <v>UNIDAD ADMINISTRATIVA-SGCL</v>
          </cell>
          <cell r="K50">
            <v>42</v>
          </cell>
        </row>
        <row r="51">
          <cell r="J51" t="str">
            <v>UNIDAD DE ANÁLISIS DE OPERACIONES</v>
          </cell>
          <cell r="K51">
            <v>8</v>
          </cell>
        </row>
        <row r="52">
          <cell r="J52" t="str">
            <v>UNIDAD DE ARTES Y OTRAS COLECC</v>
          </cell>
          <cell r="K52">
            <v>15</v>
          </cell>
        </row>
        <row r="53">
          <cell r="J53" t="str">
            <v>UNIDAD DE CONTRATOS</v>
          </cell>
          <cell r="K53">
            <v>11</v>
          </cell>
        </row>
        <row r="54">
          <cell r="J54" t="str">
            <v>UNIDAD DE CONTROL DISCIPLINARIO INTERNO</v>
          </cell>
          <cell r="K54">
            <v>5</v>
          </cell>
        </row>
        <row r="55">
          <cell r="J55" t="str">
            <v>UNIDAD DE ECONOMETRÍA</v>
          </cell>
          <cell r="K55">
            <v>2</v>
          </cell>
        </row>
        <row r="56">
          <cell r="J56" t="str">
            <v>UNIDAD DE INVESTIGACIONES</v>
          </cell>
          <cell r="K56">
            <v>15</v>
          </cell>
        </row>
        <row r="57">
          <cell r="J57" t="str">
            <v>UNIDAD DE REGISTRO Y CONTROL DE PAGOS INTERNACIONALES</v>
          </cell>
          <cell r="K57">
            <v>15</v>
          </cell>
        </row>
        <row r="58">
          <cell r="J58" t="str">
            <v>UNIDAD DE RIESGO OPERATIVO Y CONTINUIDAD</v>
          </cell>
          <cell r="K58">
            <v>11</v>
          </cell>
        </row>
        <row r="59">
          <cell r="J59" t="str">
            <v>UNIDAD DE SEGURIDAD ELECTRÓNICA</v>
          </cell>
          <cell r="K59">
            <v>15</v>
          </cell>
        </row>
        <row r="60">
          <cell r="J60" t="str">
            <v>UNIDAD DE SOPORTE Y CONTINUIDAD INFORMÁTICA</v>
          </cell>
          <cell r="K60">
            <v>21</v>
          </cell>
        </row>
        <row r="61">
          <cell r="J61" t="str">
            <v>Total general</v>
          </cell>
          <cell r="K61">
            <v>1581</v>
          </cell>
        </row>
      </sheetData>
      <sheetData sheetId="2">
        <row r="2">
          <cell r="J2" t="str">
            <v>Cuenta de NOMBRE EMPLEADO</v>
          </cell>
        </row>
        <row r="3">
          <cell r="J3" t="str">
            <v>DEPARTAMENTO</v>
          </cell>
          <cell r="K3" t="str">
            <v>Total</v>
          </cell>
        </row>
        <row r="4">
          <cell r="J4" t="str">
            <v>AUDITORÍA GENERAL</v>
          </cell>
          <cell r="K4">
            <v>13</v>
          </cell>
        </row>
        <row r="5">
          <cell r="J5" t="str">
            <v>DEPARTAMENTO  JURÍDICO</v>
          </cell>
          <cell r="K5">
            <v>2</v>
          </cell>
        </row>
        <row r="6">
          <cell r="J6" t="str">
            <v>DEPARTAMENTO DE CAMBIOS INTERNACIONALES</v>
          </cell>
          <cell r="K6">
            <v>3</v>
          </cell>
        </row>
        <row r="7">
          <cell r="J7" t="str">
            <v>DEPARTAMENTO DE COMPRAS</v>
          </cell>
          <cell r="K7">
            <v>5</v>
          </cell>
        </row>
        <row r="8">
          <cell r="J8" t="str">
            <v>DEPARTAMENTO DE DOCUMENTACIÓN Y EDITORIAL</v>
          </cell>
          <cell r="K8">
            <v>3</v>
          </cell>
        </row>
        <row r="9">
          <cell r="J9" t="str">
            <v>DEPARTAMENTO DE EDIFICIOS</v>
          </cell>
          <cell r="K9">
            <v>4</v>
          </cell>
        </row>
        <row r="10">
          <cell r="J10" t="str">
            <v>DEPARTAMENTO DE ESTABILIDAD FINANCIERA</v>
          </cell>
          <cell r="K10">
            <v>3</v>
          </cell>
        </row>
        <row r="11">
          <cell r="J11" t="str">
            <v>DEPARTAMENTO DE FIDUCIARIA Y VALORES</v>
          </cell>
          <cell r="K11">
            <v>3</v>
          </cell>
        </row>
        <row r="12">
          <cell r="J12" t="str">
            <v>DEPARTAMENTO DE GESTIÓN INFORMÁTICA</v>
          </cell>
          <cell r="K12">
            <v>1</v>
          </cell>
        </row>
        <row r="13">
          <cell r="J13" t="str">
            <v>DEPARTAMENTO DE PLANEACIÓN Y PRESUPUESTO</v>
          </cell>
          <cell r="K13">
            <v>2</v>
          </cell>
        </row>
        <row r="14">
          <cell r="J14" t="str">
            <v>DEPARTAMENTO DE PROGRAMACIÓN E INFLACIÓN</v>
          </cell>
          <cell r="K14">
            <v>2</v>
          </cell>
        </row>
        <row r="15">
          <cell r="J15" t="str">
            <v>DEPARTAMENTO DE PROTECCIÓN Y SEGURIDAD</v>
          </cell>
          <cell r="K15">
            <v>3</v>
          </cell>
        </row>
        <row r="16">
          <cell r="J16" t="str">
            <v>DEPARTAMENTO DE RECURSOS HUMANOS</v>
          </cell>
          <cell r="K16">
            <v>3</v>
          </cell>
        </row>
        <row r="17">
          <cell r="J17" t="str">
            <v>DEPARTAMENTO DE RESERVAS INTERNACIONALES</v>
          </cell>
          <cell r="K17">
            <v>4</v>
          </cell>
        </row>
        <row r="18">
          <cell r="J18" t="str">
            <v>DEPARTAMENTO DE SEGURIDAD INFORMÁTICA</v>
          </cell>
          <cell r="K18">
            <v>1</v>
          </cell>
        </row>
        <row r="19">
          <cell r="J19" t="str">
            <v>DEPARTAMENTO DE SERVICIOS ELECTRÓNICOS Y PAGOS</v>
          </cell>
          <cell r="K19">
            <v>1</v>
          </cell>
        </row>
        <row r="20">
          <cell r="J20" t="str">
            <v>DEPARTAMENTO DE TESORERÍA</v>
          </cell>
          <cell r="K20">
            <v>4</v>
          </cell>
        </row>
        <row r="21">
          <cell r="J21" t="str">
            <v>DEPARTAMENTO MÉDICO Y DE SALUD OCUPACIONAL</v>
          </cell>
          <cell r="K21">
            <v>2</v>
          </cell>
        </row>
        <row r="22">
          <cell r="J22" t="str">
            <v>DEPARTAMENTO RED DE BIBLIOTECAS</v>
          </cell>
          <cell r="K22">
            <v>11</v>
          </cell>
        </row>
        <row r="23">
          <cell r="J23" t="str">
            <v>DEPARTAMENTO TÉCNICO Y DE INFORMACIÓN ECONÓMICA</v>
          </cell>
          <cell r="K23">
            <v>12</v>
          </cell>
        </row>
        <row r="24">
          <cell r="J24" t="str">
            <v>GERENCIA GENERAL</v>
          </cell>
          <cell r="K24">
            <v>2</v>
          </cell>
        </row>
        <row r="25">
          <cell r="J25" t="str">
            <v>GERENCIA TECNICA</v>
          </cell>
          <cell r="K25">
            <v>2</v>
          </cell>
        </row>
        <row r="26">
          <cell r="J26" t="str">
            <v>IMPRENTA DE BILLETES</v>
          </cell>
          <cell r="K26">
            <v>8</v>
          </cell>
        </row>
        <row r="27">
          <cell r="J27" t="str">
            <v>JUNTA DIRECTIVA</v>
          </cell>
          <cell r="K27">
            <v>1</v>
          </cell>
        </row>
        <row r="28">
          <cell r="J28" t="str">
            <v>MUSEO DEL ORO</v>
          </cell>
          <cell r="K28">
            <v>3</v>
          </cell>
        </row>
        <row r="29">
          <cell r="J29" t="str">
            <v>SECRETARÍA JUNTA DIRECTIVA</v>
          </cell>
          <cell r="K29">
            <v>3</v>
          </cell>
        </row>
        <row r="30">
          <cell r="J30" t="str">
            <v>SUBGERENCIA DE  INFORMÁTICA</v>
          </cell>
          <cell r="K30">
            <v>1</v>
          </cell>
        </row>
        <row r="31">
          <cell r="J31" t="str">
            <v>SUBGERENCIA DE ESTUDIOS ECONÓMICOS</v>
          </cell>
          <cell r="K31">
            <v>2</v>
          </cell>
        </row>
        <row r="32">
          <cell r="J32" t="str">
            <v>SUBGERENCIA DE OPERACIÓN BANCARIA</v>
          </cell>
          <cell r="K32">
            <v>1</v>
          </cell>
        </row>
        <row r="33">
          <cell r="J33" t="str">
            <v>SUBGERENCIA DE SEGURIDAD</v>
          </cell>
          <cell r="K33">
            <v>1</v>
          </cell>
        </row>
        <row r="34">
          <cell r="J34" t="str">
            <v>SUBGERENCIA INDUSTRIAL Y DE TESORERÍA</v>
          </cell>
          <cell r="K34">
            <v>1</v>
          </cell>
        </row>
        <row r="35">
          <cell r="J35" t="str">
            <v>SUBGERENCIA MONETARIA Y DE RESERVAS</v>
          </cell>
          <cell r="K35">
            <v>1</v>
          </cell>
        </row>
        <row r="36">
          <cell r="J36" t="str">
            <v>UNIDAD ADMINISTRATIVA DE LA SUBGERENCIA INDUSTRIAL Y DE TESORERÍA</v>
          </cell>
          <cell r="K36">
            <v>2</v>
          </cell>
        </row>
        <row r="37">
          <cell r="J37" t="str">
            <v>UNIDAD ADMINISTRATIVA-SGCL</v>
          </cell>
          <cell r="K37">
            <v>1</v>
          </cell>
        </row>
        <row r="38">
          <cell r="J38" t="str">
            <v>UNIDAD DE CONTRATOS</v>
          </cell>
          <cell r="K38">
            <v>1</v>
          </cell>
        </row>
        <row r="39">
          <cell r="J39" t="str">
            <v>UNIDAD DE INVESTIGACIONES</v>
          </cell>
          <cell r="K39">
            <v>6</v>
          </cell>
        </row>
        <row r="40">
          <cell r="J40" t="str">
            <v>UNIDAD DE REGISTRO Y CONTROL DE PAGOS INTERNACIONALES</v>
          </cell>
          <cell r="K40">
            <v>1</v>
          </cell>
        </row>
        <row r="41">
          <cell r="J41" t="str">
            <v>UNIDAD DE SEGURIDAD ELECTRÓNICA</v>
          </cell>
          <cell r="K41">
            <v>2</v>
          </cell>
        </row>
        <row r="42">
          <cell r="J42" t="str">
            <v>UNIDAD DE SOPORTE Y CONTINUIDAD INFORMÁTICA</v>
          </cell>
          <cell r="K42">
            <v>1</v>
          </cell>
        </row>
        <row r="43">
          <cell r="J43" t="str">
            <v>(en blanco)</v>
          </cell>
        </row>
        <row r="44">
          <cell r="J44" t="str">
            <v>Total general</v>
          </cell>
          <cell r="K44">
            <v>122</v>
          </cell>
        </row>
      </sheetData>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
      <sheetName val="Indicadores"/>
      <sheetName val="Cuadros Inf Ppto"/>
      <sheetName val="Base"/>
      <sheetName val="Empleados"/>
      <sheetName val="Pensionados"/>
      <sheetName val="Aux. Educ. empleado"/>
      <sheetName val="Aux. Educ. pensionado"/>
      <sheetName val="Resumen auxilios educa"/>
      <sheetName val="Cesantias y aportes"/>
      <sheetName val="Viáticos"/>
      <sheetName val="bienestar social"/>
      <sheetName val="Procedimiento2"/>
      <sheetName val="Vigencia Anterior"/>
      <sheetName val="Vigencia Actual"/>
      <sheetName val="Comprometido"/>
      <sheetName val="Info"/>
      <sheetName val="TD-Validación"/>
      <sheetName val="Validación"/>
      <sheetName val="plantilla"/>
    </sheetNames>
    <sheetDataSet>
      <sheetData sheetId="0"/>
      <sheetData sheetId="1"/>
      <sheetData sheetId="2"/>
      <sheetData sheetId="3"/>
      <sheetData sheetId="4"/>
      <sheetData sheetId="5"/>
      <sheetData sheetId="6"/>
      <sheetData sheetId="7"/>
      <sheetData sheetId="8"/>
      <sheetData sheetId="9">
        <row r="16">
          <cell r="D16">
            <v>105223092.375</v>
          </cell>
        </row>
      </sheetData>
      <sheetData sheetId="10"/>
      <sheetData sheetId="11"/>
      <sheetData sheetId="12"/>
      <sheetData sheetId="13"/>
      <sheetData sheetId="14"/>
      <sheetData sheetId="15"/>
      <sheetData sheetId="16"/>
      <sheetData sheetId="17"/>
      <sheetData sheetId="18">
        <row r="1">
          <cell r="A1" t="str">
            <v>Código Grupo</v>
          </cell>
        </row>
      </sheetData>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Recon"/>
      <sheetName val="Formato - Asp. Tec"/>
      <sheetName val="Formato - Asp. Tec Nvo"/>
      <sheetName val="Cédula Analitica"/>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nexo"/>
      <sheetName val="Contratos"/>
      <sheetName val="PagosContrat"/>
      <sheetName val="Contabilidad"/>
      <sheetName val="Distribuciones"/>
      <sheetName val="Resumen"/>
    </sheetNames>
    <sheetDataSet>
      <sheetData sheetId="0" refreshError="1"/>
      <sheetData sheetId="1" refreshError="1"/>
      <sheetData sheetId="2">
        <row r="14">
          <cell r="B14" t="str">
            <v>AREA BANCO</v>
          </cell>
        </row>
        <row r="15">
          <cell r="B15" t="str">
            <v>2385</v>
          </cell>
          <cell r="U15">
            <v>0</v>
          </cell>
        </row>
        <row r="16">
          <cell r="B16" t="str">
            <v>2385</v>
          </cell>
          <cell r="U16">
            <v>0</v>
          </cell>
        </row>
        <row r="17">
          <cell r="B17" t="str">
            <v>2387</v>
          </cell>
          <cell r="U17">
            <v>0</v>
          </cell>
        </row>
        <row r="18">
          <cell r="B18" t="str">
            <v>2393</v>
          </cell>
          <cell r="U18">
            <v>0</v>
          </cell>
        </row>
        <row r="19">
          <cell r="B19" t="str">
            <v>2393</v>
          </cell>
          <cell r="U19">
            <v>0</v>
          </cell>
        </row>
        <row r="20">
          <cell r="B20" t="str">
            <v>2393</v>
          </cell>
          <cell r="U20">
            <v>0</v>
          </cell>
        </row>
        <row r="21">
          <cell r="B21" t="str">
            <v>2393</v>
          </cell>
          <cell r="U21">
            <v>0</v>
          </cell>
        </row>
        <row r="22">
          <cell r="B22" t="str">
            <v>2393</v>
          </cell>
          <cell r="U22">
            <v>0</v>
          </cell>
        </row>
        <row r="23">
          <cell r="B23" t="str">
            <v>2393</v>
          </cell>
          <cell r="U23">
            <v>0</v>
          </cell>
        </row>
        <row r="24">
          <cell r="B24" t="str">
            <v>2393</v>
          </cell>
          <cell r="U24">
            <v>0</v>
          </cell>
        </row>
        <row r="25">
          <cell r="B25" t="str">
            <v>2393</v>
          </cell>
          <cell r="U25">
            <v>0</v>
          </cell>
        </row>
        <row r="26">
          <cell r="B26" t="str">
            <v>2393</v>
          </cell>
          <cell r="U26">
            <v>0</v>
          </cell>
        </row>
        <row r="27">
          <cell r="B27" t="str">
            <v>2393</v>
          </cell>
          <cell r="U27">
            <v>0</v>
          </cell>
        </row>
        <row r="28">
          <cell r="B28" t="str">
            <v>2393</v>
          </cell>
          <cell r="U28">
            <v>0</v>
          </cell>
        </row>
        <row r="29">
          <cell r="B29" t="str">
            <v>2394-1</v>
          </cell>
          <cell r="U29">
            <v>0</v>
          </cell>
        </row>
        <row r="30">
          <cell r="B30" t="str">
            <v>2394-1</v>
          </cell>
          <cell r="U30">
            <v>0</v>
          </cell>
        </row>
        <row r="31">
          <cell r="B31" t="str">
            <v>2394-2</v>
          </cell>
          <cell r="U31">
            <v>0</v>
          </cell>
        </row>
        <row r="32">
          <cell r="B32" t="str">
            <v>2394-2</v>
          </cell>
          <cell r="U32">
            <v>0</v>
          </cell>
        </row>
        <row r="33">
          <cell r="B33" t="str">
            <v>2394-3</v>
          </cell>
          <cell r="U33">
            <v>0</v>
          </cell>
        </row>
        <row r="34">
          <cell r="B34" t="str">
            <v>2394-4</v>
          </cell>
          <cell r="U34">
            <v>0</v>
          </cell>
        </row>
        <row r="35">
          <cell r="B35" t="str">
            <v>2394-4</v>
          </cell>
          <cell r="U35">
            <v>0</v>
          </cell>
        </row>
        <row r="36">
          <cell r="B36" t="str">
            <v>2394-4</v>
          </cell>
          <cell r="U36">
            <v>0</v>
          </cell>
        </row>
        <row r="37">
          <cell r="B37" t="str">
            <v>2394-4</v>
          </cell>
          <cell r="U37">
            <v>0</v>
          </cell>
        </row>
        <row r="38">
          <cell r="B38" t="str">
            <v>2394-4</v>
          </cell>
          <cell r="U38">
            <v>0</v>
          </cell>
        </row>
        <row r="39">
          <cell r="B39" t="str">
            <v>2394-4</v>
          </cell>
          <cell r="U39">
            <v>0</v>
          </cell>
        </row>
        <row r="40">
          <cell r="U40">
            <v>0</v>
          </cell>
        </row>
        <row r="41">
          <cell r="B41" t="str">
            <v>Total DTIN-ST</v>
          </cell>
          <cell r="U41">
            <v>0</v>
          </cell>
        </row>
        <row r="42">
          <cell r="B42" t="str">
            <v>2401-2</v>
          </cell>
          <cell r="U42">
            <v>0</v>
          </cell>
        </row>
        <row r="43">
          <cell r="B43" t="str">
            <v>2401-3</v>
          </cell>
          <cell r="U43">
            <v>0</v>
          </cell>
        </row>
        <row r="44">
          <cell r="B44" t="str">
            <v>2401-4</v>
          </cell>
          <cell r="U44">
            <v>0</v>
          </cell>
        </row>
        <row r="45">
          <cell r="B45" t="str">
            <v>2401-4</v>
          </cell>
          <cell r="U45">
            <v>0</v>
          </cell>
        </row>
        <row r="46">
          <cell r="U46">
            <v>0</v>
          </cell>
        </row>
        <row r="47">
          <cell r="B47" t="str">
            <v>Total USI</v>
          </cell>
          <cell r="U47">
            <v>0</v>
          </cell>
        </row>
        <row r="48">
          <cell r="B48" t="str">
            <v>TOTAL EQUIPOS DE COMUNICACIONES Y TELEFONIA</v>
          </cell>
          <cell r="U48">
            <v>0</v>
          </cell>
        </row>
        <row r="49">
          <cell r="B49" t="str">
            <v>2416-3</v>
          </cell>
          <cell r="U49">
            <v>0</v>
          </cell>
        </row>
        <row r="50">
          <cell r="B50" t="str">
            <v>2416-3</v>
          </cell>
          <cell r="U50">
            <v>0</v>
          </cell>
        </row>
        <row r="51">
          <cell r="B51" t="str">
            <v>2416-3</v>
          </cell>
          <cell r="U51">
            <v>0</v>
          </cell>
        </row>
        <row r="52">
          <cell r="B52" t="str">
            <v>2416-3</v>
          </cell>
          <cell r="U52">
            <v>0</v>
          </cell>
        </row>
        <row r="53">
          <cell r="B53" t="str">
            <v>2416-3</v>
          </cell>
          <cell r="U53">
            <v>0</v>
          </cell>
        </row>
        <row r="54">
          <cell r="B54" t="str">
            <v>2416-4</v>
          </cell>
          <cell r="U54">
            <v>0</v>
          </cell>
        </row>
        <row r="55">
          <cell r="B55" t="str">
            <v>2416-11</v>
          </cell>
          <cell r="U55">
            <v>0</v>
          </cell>
        </row>
        <row r="56">
          <cell r="B56" t="str">
            <v>2416-13</v>
          </cell>
          <cell r="U56">
            <v>185044506</v>
          </cell>
        </row>
        <row r="57">
          <cell r="B57" t="str">
            <v>2416-13</v>
          </cell>
          <cell r="U57">
            <v>157933007.99000001</v>
          </cell>
        </row>
        <row r="58">
          <cell r="B58" t="str">
            <v>2416-15</v>
          </cell>
          <cell r="U58">
            <v>0</v>
          </cell>
        </row>
        <row r="59">
          <cell r="B59" t="str">
            <v>2416-18</v>
          </cell>
          <cell r="U59">
            <v>0</v>
          </cell>
        </row>
        <row r="60">
          <cell r="B60" t="str">
            <v>2416-18</v>
          </cell>
          <cell r="U60">
            <v>0</v>
          </cell>
        </row>
        <row r="61">
          <cell r="U61">
            <v>0</v>
          </cell>
        </row>
        <row r="62">
          <cell r="B62" t="str">
            <v>Total DTIN-SCC</v>
          </cell>
          <cell r="U62">
            <v>342977513.99000001</v>
          </cell>
        </row>
        <row r="63">
          <cell r="B63" t="str">
            <v>2496-0</v>
          </cell>
          <cell r="U63">
            <v>11705152</v>
          </cell>
        </row>
        <row r="64">
          <cell r="B64" t="str">
            <v>2496-0</v>
          </cell>
          <cell r="U64">
            <v>856006.02999997139</v>
          </cell>
        </row>
        <row r="65">
          <cell r="B65" t="str">
            <v>2496-0</v>
          </cell>
          <cell r="U65">
            <v>30721688</v>
          </cell>
        </row>
        <row r="66">
          <cell r="B66" t="str">
            <v>2496</v>
          </cell>
          <cell r="U66">
            <v>41405738.75</v>
          </cell>
        </row>
        <row r="67">
          <cell r="B67" t="str">
            <v>2496</v>
          </cell>
          <cell r="U67">
            <v>0</v>
          </cell>
        </row>
        <row r="68">
          <cell r="B68" t="str">
            <v>2496</v>
          </cell>
          <cell r="U68">
            <v>0</v>
          </cell>
        </row>
        <row r="69">
          <cell r="B69" t="str">
            <v>2496</v>
          </cell>
          <cell r="U69">
            <v>0</v>
          </cell>
        </row>
        <row r="70">
          <cell r="B70" t="str">
            <v>2497</v>
          </cell>
          <cell r="U70">
            <v>0</v>
          </cell>
        </row>
        <row r="71">
          <cell r="B71" t="str">
            <v>2497</v>
          </cell>
          <cell r="U71">
            <v>0</v>
          </cell>
        </row>
        <row r="72">
          <cell r="B72" t="str">
            <v>2498</v>
          </cell>
          <cell r="U72">
            <v>0</v>
          </cell>
        </row>
        <row r="73">
          <cell r="B73" t="str">
            <v>2498</v>
          </cell>
          <cell r="U73">
            <v>0</v>
          </cell>
        </row>
        <row r="74">
          <cell r="B74" t="str">
            <v>2498</v>
          </cell>
          <cell r="U74">
            <v>0</v>
          </cell>
        </row>
        <row r="75">
          <cell r="B75" t="str">
            <v>2498</v>
          </cell>
          <cell r="U75">
            <v>0</v>
          </cell>
        </row>
        <row r="76">
          <cell r="B76" t="str">
            <v>2498</v>
          </cell>
          <cell r="U76">
            <v>0</v>
          </cell>
        </row>
        <row r="77">
          <cell r="B77" t="str">
            <v>2498</v>
          </cell>
          <cell r="U77">
            <v>0</v>
          </cell>
        </row>
        <row r="78">
          <cell r="B78" t="str">
            <v>2498</v>
          </cell>
          <cell r="U78">
            <v>0</v>
          </cell>
        </row>
        <row r="79">
          <cell r="B79" t="str">
            <v>9292</v>
          </cell>
          <cell r="U79">
            <v>0</v>
          </cell>
        </row>
        <row r="80">
          <cell r="B80" t="str">
            <v>9292</v>
          </cell>
          <cell r="U80">
            <v>0</v>
          </cell>
        </row>
        <row r="81">
          <cell r="B81" t="str">
            <v>9292</v>
          </cell>
          <cell r="U81">
            <v>0</v>
          </cell>
        </row>
        <row r="82">
          <cell r="B82" t="str">
            <v>9292</v>
          </cell>
          <cell r="U82">
            <v>0</v>
          </cell>
        </row>
      </sheetData>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ontenido"/>
      <sheetName val="Plurianual"/>
      <sheetName val="PLDesagregado"/>
      <sheetName val="Supuestos"/>
      <sheetName val="InvBcoCultural"/>
      <sheetName val="Gasto"/>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Hoja1"/>
      <sheetName val="Ppto2018"/>
      <sheetName val="InvXConsec"/>
      <sheetName val="Inversión"/>
      <sheetName val="BD"/>
      <sheetName val="Proyectos1"/>
      <sheetName val="Listas"/>
      <sheetName val="Código Sipres"/>
      <sheetName val="Pagos"/>
      <sheetName val="Contratos"/>
      <sheetName val="Prov"/>
      <sheetName val="Inversión (2)"/>
      <sheetName val="CO-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t="str">
            <v>G</v>
          </cell>
          <cell r="AV3" t="str">
            <v>GA3700</v>
          </cell>
          <cell r="BG3">
            <v>14280000</v>
          </cell>
        </row>
        <row r="4">
          <cell r="D4" t="str">
            <v>G</v>
          </cell>
          <cell r="AV4" t="str">
            <v>GA3700</v>
          </cell>
          <cell r="BG4">
            <v>0</v>
          </cell>
        </row>
        <row r="5">
          <cell r="D5" t="str">
            <v>G</v>
          </cell>
          <cell r="AV5" t="str">
            <v>GA3700</v>
          </cell>
          <cell r="BG5">
            <v>0</v>
          </cell>
        </row>
        <row r="6">
          <cell r="D6" t="str">
            <v>I</v>
          </cell>
          <cell r="AV6" t="str">
            <v>600042</v>
          </cell>
          <cell r="BG6">
            <v>0</v>
          </cell>
        </row>
        <row r="7">
          <cell r="D7" t="str">
            <v>G</v>
          </cell>
          <cell r="AV7">
            <v>0</v>
          </cell>
          <cell r="BG7">
            <v>0</v>
          </cell>
        </row>
        <row r="8">
          <cell r="D8" t="str">
            <v>G</v>
          </cell>
          <cell r="AV8">
            <v>0</v>
          </cell>
          <cell r="BG8">
            <v>0</v>
          </cell>
        </row>
        <row r="9">
          <cell r="D9" t="str">
            <v>I</v>
          </cell>
          <cell r="AV9" t="str">
            <v>600047</v>
          </cell>
          <cell r="BG9">
            <v>0</v>
          </cell>
        </row>
        <row r="10">
          <cell r="D10" t="str">
            <v>G</v>
          </cell>
          <cell r="AV10">
            <v>0</v>
          </cell>
          <cell r="BG10">
            <v>0</v>
          </cell>
        </row>
        <row r="11">
          <cell r="D11" t="str">
            <v>G</v>
          </cell>
          <cell r="AV11" t="str">
            <v>GA3700</v>
          </cell>
          <cell r="BG11">
            <v>0</v>
          </cell>
        </row>
        <row r="12">
          <cell r="D12" t="str">
            <v>I</v>
          </cell>
          <cell r="AV12" t="str">
            <v>600002</v>
          </cell>
          <cell r="BG12">
            <v>0</v>
          </cell>
        </row>
        <row r="13">
          <cell r="D13" t="str">
            <v>G</v>
          </cell>
          <cell r="AV13">
            <v>0</v>
          </cell>
          <cell r="BG13">
            <v>958095207.99000001</v>
          </cell>
        </row>
        <row r="14">
          <cell r="D14" t="str">
            <v>I</v>
          </cell>
          <cell r="AV14" t="str">
            <v>600027</v>
          </cell>
          <cell r="BG14">
            <v>566979846.99000013</v>
          </cell>
        </row>
        <row r="15">
          <cell r="D15" t="str">
            <v>G</v>
          </cell>
          <cell r="AV15">
            <v>0</v>
          </cell>
          <cell r="BG15">
            <v>0</v>
          </cell>
        </row>
        <row r="16">
          <cell r="D16" t="str">
            <v>G</v>
          </cell>
          <cell r="AV16">
            <v>0</v>
          </cell>
          <cell r="BG16">
            <v>0</v>
          </cell>
        </row>
        <row r="17">
          <cell r="D17" t="str">
            <v>I</v>
          </cell>
          <cell r="AV17" t="str">
            <v>600035</v>
          </cell>
          <cell r="BG17">
            <v>0</v>
          </cell>
        </row>
        <row r="18">
          <cell r="D18" t="str">
            <v>I</v>
          </cell>
          <cell r="AV18">
            <v>0</v>
          </cell>
          <cell r="BG18">
            <v>0</v>
          </cell>
        </row>
        <row r="19">
          <cell r="D19" t="str">
            <v>G</v>
          </cell>
          <cell r="AV19" t="str">
            <v>GA3700</v>
          </cell>
          <cell r="BG19">
            <v>0</v>
          </cell>
        </row>
        <row r="20">
          <cell r="D20" t="str">
            <v>G</v>
          </cell>
          <cell r="AV20" t="str">
            <v>GA3700</v>
          </cell>
          <cell r="BG20">
            <v>0</v>
          </cell>
        </row>
        <row r="21">
          <cell r="D21" t="str">
            <v>G</v>
          </cell>
          <cell r="AV21" t="str">
            <v>GA3700</v>
          </cell>
          <cell r="BG21">
            <v>0</v>
          </cell>
        </row>
        <row r="22">
          <cell r="D22" t="str">
            <v>G</v>
          </cell>
          <cell r="AV22">
            <v>0</v>
          </cell>
          <cell r="BG22">
            <v>0</v>
          </cell>
        </row>
        <row r="23">
          <cell r="D23" t="str">
            <v>I</v>
          </cell>
          <cell r="AV23" t="str">
            <v>600035</v>
          </cell>
          <cell r="BG23">
            <v>0</v>
          </cell>
        </row>
        <row r="24">
          <cell r="D24" t="str">
            <v>G</v>
          </cell>
          <cell r="AV24">
            <v>0</v>
          </cell>
          <cell r="BG24">
            <v>0</v>
          </cell>
        </row>
        <row r="25">
          <cell r="D25" t="str">
            <v>G</v>
          </cell>
          <cell r="AV25" t="str">
            <v>GA8468</v>
          </cell>
          <cell r="BG25">
            <v>0</v>
          </cell>
        </row>
        <row r="26">
          <cell r="D26" t="str">
            <v>I</v>
          </cell>
          <cell r="AV26" t="str">
            <v>600035</v>
          </cell>
          <cell r="BG26">
            <v>0</v>
          </cell>
        </row>
        <row r="27">
          <cell r="D27" t="str">
            <v>G</v>
          </cell>
          <cell r="AV27">
            <v>0</v>
          </cell>
          <cell r="BG27">
            <v>0</v>
          </cell>
        </row>
        <row r="28">
          <cell r="D28" t="str">
            <v>I</v>
          </cell>
          <cell r="AV28" t="str">
            <v>600001</v>
          </cell>
          <cell r="BG28">
            <v>690840942.50709999</v>
          </cell>
        </row>
        <row r="29">
          <cell r="D29" t="str">
            <v>G</v>
          </cell>
          <cell r="AV29">
            <v>0</v>
          </cell>
          <cell r="BG29">
            <v>0</v>
          </cell>
        </row>
        <row r="30">
          <cell r="D30" t="str">
            <v>G</v>
          </cell>
          <cell r="AV30" t="str">
            <v>GA3700</v>
          </cell>
          <cell r="BG30">
            <v>0</v>
          </cell>
        </row>
        <row r="31">
          <cell r="D31" t="str">
            <v>I</v>
          </cell>
          <cell r="AV31" t="str">
            <v>600001</v>
          </cell>
          <cell r="BG31">
            <v>604194017.8427999</v>
          </cell>
        </row>
        <row r="32">
          <cell r="D32" t="str">
            <v>I</v>
          </cell>
          <cell r="AV32" t="str">
            <v>600001</v>
          </cell>
          <cell r="BG32">
            <v>388487255.05374396</v>
          </cell>
        </row>
        <row r="33">
          <cell r="D33" t="str">
            <v>G</v>
          </cell>
          <cell r="AV33">
            <v>0</v>
          </cell>
          <cell r="BG33">
            <v>0</v>
          </cell>
        </row>
        <row r="34">
          <cell r="D34" t="str">
            <v>G</v>
          </cell>
          <cell r="AV34" t="str">
            <v>GA3700</v>
          </cell>
          <cell r="BG34">
            <v>837581946.25</v>
          </cell>
        </row>
        <row r="35">
          <cell r="D35" t="str">
            <v>I</v>
          </cell>
          <cell r="AV35" t="str">
            <v>600001</v>
          </cell>
          <cell r="BG35">
            <v>226473366.39274463</v>
          </cell>
        </row>
        <row r="36">
          <cell r="D36" t="str">
            <v>I</v>
          </cell>
          <cell r="AV36" t="str">
            <v>600035</v>
          </cell>
          <cell r="BG36">
            <v>0</v>
          </cell>
        </row>
        <row r="37">
          <cell r="D37" t="str">
            <v>G</v>
          </cell>
          <cell r="AV37">
            <v>0</v>
          </cell>
          <cell r="BG37">
            <v>0</v>
          </cell>
        </row>
        <row r="38">
          <cell r="D38" t="str">
            <v>G</v>
          </cell>
          <cell r="AV38" t="str">
            <v>GA3700</v>
          </cell>
          <cell r="BG38">
            <v>0</v>
          </cell>
        </row>
        <row r="39">
          <cell r="D39" t="str">
            <v>G</v>
          </cell>
          <cell r="AV39" t="str">
            <v>GA3700</v>
          </cell>
          <cell r="BG39">
            <v>0</v>
          </cell>
        </row>
        <row r="40">
          <cell r="D40" t="str">
            <v>G</v>
          </cell>
          <cell r="AV40" t="str">
            <v>GA3700</v>
          </cell>
          <cell r="BG40">
            <v>0</v>
          </cell>
        </row>
        <row r="41">
          <cell r="D41" t="str">
            <v>G</v>
          </cell>
          <cell r="AV41" t="str">
            <v>GA3700</v>
          </cell>
          <cell r="BG41">
            <v>0</v>
          </cell>
        </row>
        <row r="42">
          <cell r="D42" t="str">
            <v>G</v>
          </cell>
          <cell r="AV42" t="str">
            <v>GA3700</v>
          </cell>
          <cell r="BG42">
            <v>0</v>
          </cell>
        </row>
        <row r="43">
          <cell r="D43" t="str">
            <v>G</v>
          </cell>
          <cell r="AV43" t="str">
            <v>GA3700</v>
          </cell>
          <cell r="BG43">
            <v>0</v>
          </cell>
        </row>
        <row r="44">
          <cell r="D44" t="str">
            <v>G</v>
          </cell>
          <cell r="AV44" t="str">
            <v>GA3700</v>
          </cell>
          <cell r="BG44">
            <v>0</v>
          </cell>
        </row>
        <row r="45">
          <cell r="D45" t="str">
            <v>G</v>
          </cell>
          <cell r="AV45" t="str">
            <v>GA3700</v>
          </cell>
          <cell r="BG45">
            <v>0</v>
          </cell>
        </row>
        <row r="46">
          <cell r="D46" t="str">
            <v>G</v>
          </cell>
          <cell r="AV46">
            <v>0</v>
          </cell>
          <cell r="BG46">
            <v>0</v>
          </cell>
        </row>
        <row r="47">
          <cell r="D47" t="str">
            <v>G</v>
          </cell>
          <cell r="AV47" t="str">
            <v>GA3700</v>
          </cell>
          <cell r="BG47">
            <v>0</v>
          </cell>
        </row>
        <row r="48">
          <cell r="D48" t="str">
            <v>G</v>
          </cell>
          <cell r="AV48" t="str">
            <v>GA3700</v>
          </cell>
          <cell r="BG48">
            <v>0</v>
          </cell>
        </row>
        <row r="49">
          <cell r="D49" t="str">
            <v>G</v>
          </cell>
          <cell r="AV49" t="str">
            <v>GA3700</v>
          </cell>
          <cell r="BG49">
            <v>17314500</v>
          </cell>
        </row>
        <row r="50">
          <cell r="D50" t="str">
            <v>G</v>
          </cell>
          <cell r="AV50" t="str">
            <v>GA3700</v>
          </cell>
          <cell r="BG50">
            <v>0</v>
          </cell>
        </row>
        <row r="51">
          <cell r="D51" t="str">
            <v>G</v>
          </cell>
          <cell r="AV51" t="str">
            <v>GA3700</v>
          </cell>
          <cell r="BG51">
            <v>0</v>
          </cell>
        </row>
        <row r="52">
          <cell r="D52" t="str">
            <v>G</v>
          </cell>
          <cell r="AV52" t="str">
            <v>GA3700</v>
          </cell>
          <cell r="BG52">
            <v>0</v>
          </cell>
        </row>
        <row r="53">
          <cell r="D53" t="str">
            <v>G</v>
          </cell>
          <cell r="AV53" t="str">
            <v>GA3700</v>
          </cell>
          <cell r="BG53">
            <v>0</v>
          </cell>
        </row>
        <row r="54">
          <cell r="D54" t="str">
            <v>G</v>
          </cell>
          <cell r="AV54" t="str">
            <v>GA3700</v>
          </cell>
          <cell r="BG54">
            <v>0</v>
          </cell>
        </row>
        <row r="55">
          <cell r="D55" t="str">
            <v>G</v>
          </cell>
          <cell r="AV55" t="str">
            <v>GA3700</v>
          </cell>
          <cell r="BG55">
            <v>0</v>
          </cell>
        </row>
        <row r="56">
          <cell r="D56" t="str">
            <v>G</v>
          </cell>
          <cell r="AV56" t="str">
            <v>GA3700</v>
          </cell>
          <cell r="BG56">
            <v>0</v>
          </cell>
        </row>
        <row r="57">
          <cell r="D57" t="str">
            <v>G</v>
          </cell>
          <cell r="AV57" t="str">
            <v>GA3700</v>
          </cell>
          <cell r="BG57">
            <v>15840566</v>
          </cell>
        </row>
        <row r="58">
          <cell r="D58" t="str">
            <v>G</v>
          </cell>
          <cell r="AV58" t="str">
            <v>GA3700</v>
          </cell>
          <cell r="BG58">
            <v>0</v>
          </cell>
        </row>
        <row r="59">
          <cell r="D59" t="str">
            <v>G</v>
          </cell>
          <cell r="AV59" t="str">
            <v>GA3700</v>
          </cell>
          <cell r="BG59">
            <v>0</v>
          </cell>
        </row>
        <row r="60">
          <cell r="D60" t="str">
            <v>G</v>
          </cell>
          <cell r="AV60" t="str">
            <v>GA3700</v>
          </cell>
          <cell r="BG60">
            <v>0</v>
          </cell>
        </row>
        <row r="61">
          <cell r="D61" t="str">
            <v>G</v>
          </cell>
          <cell r="AV61" t="str">
            <v>GA3700</v>
          </cell>
          <cell r="BG61">
            <v>76217534.11999999</v>
          </cell>
        </row>
        <row r="62">
          <cell r="D62" t="str">
            <v>G</v>
          </cell>
          <cell r="AV62" t="str">
            <v>GA3700</v>
          </cell>
          <cell r="BG62">
            <v>0</v>
          </cell>
        </row>
        <row r="63">
          <cell r="D63" t="str">
            <v>G</v>
          </cell>
          <cell r="AV63" t="str">
            <v>GA3700</v>
          </cell>
          <cell r="BG63">
            <v>0</v>
          </cell>
        </row>
        <row r="64">
          <cell r="D64" t="str">
            <v>G</v>
          </cell>
          <cell r="AV64" t="str">
            <v>GA3700</v>
          </cell>
          <cell r="BG64">
            <v>120664519.64</v>
          </cell>
        </row>
        <row r="65">
          <cell r="D65" t="str">
            <v>G</v>
          </cell>
          <cell r="AV65" t="str">
            <v>GA3700</v>
          </cell>
          <cell r="BG65">
            <v>0</v>
          </cell>
        </row>
        <row r="66">
          <cell r="D66" t="str">
            <v>G</v>
          </cell>
          <cell r="AV66" t="str">
            <v>GA3700</v>
          </cell>
          <cell r="BG66">
            <v>0</v>
          </cell>
        </row>
        <row r="67">
          <cell r="D67" t="str">
            <v>G</v>
          </cell>
          <cell r="AV67" t="str">
            <v>GA3700</v>
          </cell>
          <cell r="BG67">
            <v>0</v>
          </cell>
        </row>
        <row r="68">
          <cell r="D68" t="str">
            <v>G</v>
          </cell>
          <cell r="AV68" t="str">
            <v>GA3700</v>
          </cell>
          <cell r="BG68">
            <v>0</v>
          </cell>
        </row>
        <row r="69">
          <cell r="D69" t="str">
            <v>G</v>
          </cell>
          <cell r="AV69" t="str">
            <v>GA3700</v>
          </cell>
          <cell r="BG69">
            <v>0</v>
          </cell>
        </row>
        <row r="70">
          <cell r="D70" t="str">
            <v>G</v>
          </cell>
          <cell r="AV70" t="str">
            <v>GA3700</v>
          </cell>
          <cell r="BG70">
            <v>0</v>
          </cell>
        </row>
        <row r="71">
          <cell r="D71" t="str">
            <v>G</v>
          </cell>
          <cell r="AV71" t="str">
            <v>GA3700</v>
          </cell>
          <cell r="BG71">
            <v>0</v>
          </cell>
        </row>
        <row r="72">
          <cell r="D72" t="str">
            <v>G</v>
          </cell>
          <cell r="AV72" t="str">
            <v>GA3700</v>
          </cell>
          <cell r="BG72">
            <v>0</v>
          </cell>
        </row>
        <row r="73">
          <cell r="D73" t="str">
            <v>G</v>
          </cell>
          <cell r="AV73" t="str">
            <v>GA3700</v>
          </cell>
          <cell r="BG73">
            <v>0</v>
          </cell>
        </row>
        <row r="74">
          <cell r="D74" t="str">
            <v>G</v>
          </cell>
          <cell r="AV74" t="str">
            <v>GA3700</v>
          </cell>
          <cell r="BG74">
            <v>0</v>
          </cell>
        </row>
        <row r="75">
          <cell r="D75" t="str">
            <v>G</v>
          </cell>
          <cell r="AV75" t="str">
            <v>GA3700</v>
          </cell>
          <cell r="BG75">
            <v>0</v>
          </cell>
        </row>
        <row r="76">
          <cell r="D76" t="str">
            <v>G</v>
          </cell>
          <cell r="AV76" t="str">
            <v>GA3700</v>
          </cell>
          <cell r="BG76">
            <v>0</v>
          </cell>
        </row>
        <row r="77">
          <cell r="D77" t="str">
            <v>G</v>
          </cell>
          <cell r="AV77" t="str">
            <v>GA3700</v>
          </cell>
          <cell r="BG77">
            <v>0</v>
          </cell>
        </row>
        <row r="78">
          <cell r="D78" t="str">
            <v>G</v>
          </cell>
          <cell r="AV78" t="str">
            <v>GA3700</v>
          </cell>
          <cell r="BG78">
            <v>0</v>
          </cell>
        </row>
        <row r="79">
          <cell r="D79" t="str">
            <v>G</v>
          </cell>
          <cell r="AV79" t="str">
            <v>GA3700</v>
          </cell>
          <cell r="BG79">
            <v>6567060.0206749998</v>
          </cell>
        </row>
        <row r="80">
          <cell r="D80" t="str">
            <v>G</v>
          </cell>
          <cell r="AV80" t="str">
            <v>GA3700</v>
          </cell>
          <cell r="BG80">
            <v>59296209.240113996</v>
          </cell>
        </row>
        <row r="81">
          <cell r="D81" t="str">
            <v>G</v>
          </cell>
          <cell r="AV81" t="str">
            <v>GA3700</v>
          </cell>
          <cell r="BG81">
            <v>54534692.185066938</v>
          </cell>
        </row>
        <row r="82">
          <cell r="D82" t="str">
            <v>G</v>
          </cell>
          <cell r="AV82" t="str">
            <v>GA3700</v>
          </cell>
          <cell r="BG82">
            <v>6567060.0206749998</v>
          </cell>
        </row>
        <row r="83">
          <cell r="D83" t="str">
            <v>G</v>
          </cell>
          <cell r="AV83" t="str">
            <v>GA3700</v>
          </cell>
          <cell r="BG83">
            <v>59296209.240113996</v>
          </cell>
        </row>
        <row r="84">
          <cell r="D84" t="str">
            <v>G</v>
          </cell>
          <cell r="AV84" t="str">
            <v>GA3700</v>
          </cell>
          <cell r="BG84">
            <v>54534692.185066938</v>
          </cell>
        </row>
        <row r="85">
          <cell r="D85" t="str">
            <v>G</v>
          </cell>
          <cell r="AV85" t="str">
            <v>GA3700</v>
          </cell>
          <cell r="BG85">
            <v>0</v>
          </cell>
        </row>
        <row r="86">
          <cell r="D86" t="str">
            <v>G</v>
          </cell>
          <cell r="AV86" t="str">
            <v>GA3700</v>
          </cell>
          <cell r="BG86">
            <v>0</v>
          </cell>
        </row>
        <row r="87">
          <cell r="D87" t="str">
            <v>G</v>
          </cell>
          <cell r="AV87" t="str">
            <v>GA3700</v>
          </cell>
          <cell r="BG87">
            <v>0</v>
          </cell>
        </row>
        <row r="88">
          <cell r="D88" t="str">
            <v>G</v>
          </cell>
          <cell r="AV88" t="str">
            <v>GA3700</v>
          </cell>
          <cell r="BG88">
            <v>1357173026.813333</v>
          </cell>
        </row>
        <row r="89">
          <cell r="D89" t="str">
            <v>G</v>
          </cell>
          <cell r="AV89" t="str">
            <v>GA3700</v>
          </cell>
          <cell r="BG89">
            <v>0</v>
          </cell>
        </row>
        <row r="90">
          <cell r="D90" t="str">
            <v>G</v>
          </cell>
          <cell r="AV90" t="str">
            <v>GA3700</v>
          </cell>
          <cell r="BG90">
            <v>0</v>
          </cell>
        </row>
        <row r="91">
          <cell r="D91" t="str">
            <v>G</v>
          </cell>
          <cell r="AV91" t="str">
            <v>GA3700</v>
          </cell>
          <cell r="BG91">
            <v>0</v>
          </cell>
        </row>
        <row r="92">
          <cell r="D92" t="str">
            <v>I</v>
          </cell>
          <cell r="AV92" t="str">
            <v>600019</v>
          </cell>
          <cell r="BG92">
            <v>306775763.20999998</v>
          </cell>
        </row>
        <row r="93">
          <cell r="D93" t="str">
            <v>G</v>
          </cell>
          <cell r="AV93">
            <v>0</v>
          </cell>
          <cell r="BG93">
            <v>0</v>
          </cell>
        </row>
        <row r="94">
          <cell r="D94" t="str">
            <v>G</v>
          </cell>
          <cell r="AV94">
            <v>0</v>
          </cell>
          <cell r="BG94">
            <v>0</v>
          </cell>
        </row>
        <row r="95">
          <cell r="D95" t="str">
            <v>I</v>
          </cell>
          <cell r="AV95" t="str">
            <v>600041</v>
          </cell>
          <cell r="BG95">
            <v>111785702.14769998</v>
          </cell>
        </row>
        <row r="96">
          <cell r="D96" t="str">
            <v>G</v>
          </cell>
          <cell r="AV96">
            <v>0</v>
          </cell>
          <cell r="BG96">
            <v>0</v>
          </cell>
        </row>
        <row r="97">
          <cell r="D97" t="str">
            <v>I</v>
          </cell>
          <cell r="AV97" t="str">
            <v>600032</v>
          </cell>
          <cell r="BG97">
            <v>0</v>
          </cell>
        </row>
        <row r="98">
          <cell r="D98" t="str">
            <v>I</v>
          </cell>
          <cell r="AV98" t="str">
            <v>600032</v>
          </cell>
          <cell r="BG98">
            <v>709000000</v>
          </cell>
        </row>
        <row r="99">
          <cell r="D99" t="str">
            <v>I</v>
          </cell>
          <cell r="AV99" t="str">
            <v>600032</v>
          </cell>
          <cell r="BG99">
            <v>56418225.379999995</v>
          </cell>
        </row>
        <row r="100">
          <cell r="D100" t="str">
            <v>I</v>
          </cell>
          <cell r="AV100" t="str">
            <v>600032</v>
          </cell>
          <cell r="BG100">
            <v>0</v>
          </cell>
        </row>
        <row r="101">
          <cell r="D101" t="str">
            <v>I</v>
          </cell>
          <cell r="AV101" t="str">
            <v>600032</v>
          </cell>
          <cell r="BG101">
            <v>0</v>
          </cell>
        </row>
        <row r="102">
          <cell r="D102" t="str">
            <v>I</v>
          </cell>
          <cell r="AV102" t="str">
            <v>600032</v>
          </cell>
          <cell r="BG102">
            <v>0</v>
          </cell>
        </row>
        <row r="103">
          <cell r="D103" t="str">
            <v>I</v>
          </cell>
          <cell r="AV103" t="str">
            <v>600026</v>
          </cell>
          <cell r="BG103">
            <v>226373117.67689997</v>
          </cell>
        </row>
        <row r="104">
          <cell r="D104" t="str">
            <v>G</v>
          </cell>
          <cell r="AV104">
            <v>0</v>
          </cell>
          <cell r="BG104">
            <v>0</v>
          </cell>
        </row>
        <row r="105">
          <cell r="D105" t="str">
            <v>I</v>
          </cell>
          <cell r="AV105" t="str">
            <v>600020</v>
          </cell>
          <cell r="BG105">
            <v>75842258.286200002</v>
          </cell>
        </row>
        <row r="106">
          <cell r="D106" t="str">
            <v>I</v>
          </cell>
          <cell r="AV106" t="str">
            <v>600028</v>
          </cell>
          <cell r="BG106">
            <v>2990962.3030000003</v>
          </cell>
        </row>
        <row r="107">
          <cell r="D107" t="str">
            <v>I</v>
          </cell>
          <cell r="AV107" t="str">
            <v>600028</v>
          </cell>
          <cell r="BG107">
            <v>142250891.93000001</v>
          </cell>
        </row>
        <row r="108">
          <cell r="D108" t="str">
            <v>I</v>
          </cell>
          <cell r="AV108" t="str">
            <v>600027</v>
          </cell>
          <cell r="BG108">
            <v>7106631.9799999986</v>
          </cell>
        </row>
        <row r="109">
          <cell r="D109" t="str">
            <v>G</v>
          </cell>
          <cell r="AV109" t="str">
            <v>GA3700</v>
          </cell>
          <cell r="BG109">
            <v>856867971.49000001</v>
          </cell>
        </row>
        <row r="110">
          <cell r="D110" t="str">
            <v>I</v>
          </cell>
          <cell r="AV110" t="str">
            <v>600049</v>
          </cell>
          <cell r="BG110">
            <v>0</v>
          </cell>
        </row>
        <row r="111">
          <cell r="D111" t="str">
            <v>G</v>
          </cell>
          <cell r="AV111">
            <v>0</v>
          </cell>
          <cell r="BG111">
            <v>0</v>
          </cell>
        </row>
        <row r="112">
          <cell r="D112" t="str">
            <v>G</v>
          </cell>
          <cell r="AV112">
            <v>0</v>
          </cell>
          <cell r="BG112">
            <v>0</v>
          </cell>
        </row>
        <row r="113">
          <cell r="D113" t="str">
            <v>G</v>
          </cell>
          <cell r="AV113">
            <v>0</v>
          </cell>
          <cell r="BG113">
            <v>0</v>
          </cell>
        </row>
        <row r="114">
          <cell r="D114" t="str">
            <v>G</v>
          </cell>
          <cell r="AV114" t="str">
            <v>GA3700</v>
          </cell>
          <cell r="BG114">
            <v>0</v>
          </cell>
        </row>
        <row r="115">
          <cell r="D115" t="str">
            <v>G</v>
          </cell>
          <cell r="AV115" t="str">
            <v>GA3700</v>
          </cell>
          <cell r="BG115">
            <v>0</v>
          </cell>
        </row>
        <row r="116">
          <cell r="D116" t="str">
            <v>I</v>
          </cell>
          <cell r="AV116" t="str">
            <v>600001</v>
          </cell>
          <cell r="BG116">
            <v>144667854.09999999</v>
          </cell>
        </row>
        <row r="117">
          <cell r="D117" t="str">
            <v>G</v>
          </cell>
          <cell r="AV117">
            <v>0</v>
          </cell>
          <cell r="BG117">
            <v>0</v>
          </cell>
        </row>
        <row r="118">
          <cell r="D118" t="str">
            <v>G</v>
          </cell>
          <cell r="AV118" t="str">
            <v>GA3700</v>
          </cell>
          <cell r="BG118">
            <v>0</v>
          </cell>
        </row>
        <row r="119">
          <cell r="D119" t="str">
            <v>G</v>
          </cell>
          <cell r="AV119" t="str">
            <v>GA3700</v>
          </cell>
          <cell r="BG119">
            <v>0</v>
          </cell>
        </row>
        <row r="120">
          <cell r="D120" t="str">
            <v>G</v>
          </cell>
          <cell r="AV120" t="str">
            <v>GA3700</v>
          </cell>
          <cell r="BG120">
            <v>0</v>
          </cell>
        </row>
        <row r="121">
          <cell r="D121" t="str">
            <v>G</v>
          </cell>
          <cell r="AV121" t="str">
            <v>GA3700</v>
          </cell>
          <cell r="BG121">
            <v>0</v>
          </cell>
        </row>
        <row r="122">
          <cell r="D122" t="str">
            <v>G</v>
          </cell>
          <cell r="AV122" t="str">
            <v>GA3700</v>
          </cell>
          <cell r="BG122">
            <v>0</v>
          </cell>
        </row>
        <row r="123">
          <cell r="D123" t="str">
            <v>G</v>
          </cell>
          <cell r="AV123" t="str">
            <v>GA3700</v>
          </cell>
          <cell r="BG123">
            <v>0</v>
          </cell>
        </row>
        <row r="124">
          <cell r="D124" t="str">
            <v>G</v>
          </cell>
          <cell r="AV124" t="str">
            <v>GA3700</v>
          </cell>
          <cell r="BG124">
            <v>0</v>
          </cell>
        </row>
        <row r="125">
          <cell r="D125" t="str">
            <v>G</v>
          </cell>
          <cell r="AV125" t="str">
            <v>GA3700</v>
          </cell>
          <cell r="BG125">
            <v>0</v>
          </cell>
        </row>
        <row r="126">
          <cell r="D126" t="str">
            <v>G</v>
          </cell>
          <cell r="AV126" t="str">
            <v>GA3700</v>
          </cell>
          <cell r="BG126">
            <v>0</v>
          </cell>
        </row>
        <row r="127">
          <cell r="D127" t="str">
            <v>G</v>
          </cell>
          <cell r="AV127" t="str">
            <v>GA3700</v>
          </cell>
          <cell r="BG127">
            <v>0</v>
          </cell>
        </row>
        <row r="128">
          <cell r="D128" t="str">
            <v>G</v>
          </cell>
          <cell r="AV128" t="str">
            <v>GA3700</v>
          </cell>
          <cell r="BG128">
            <v>0</v>
          </cell>
        </row>
        <row r="129">
          <cell r="D129" t="str">
            <v>G</v>
          </cell>
          <cell r="AV129" t="str">
            <v>GA3700</v>
          </cell>
          <cell r="BG129">
            <v>48237567.693699993</v>
          </cell>
        </row>
        <row r="130">
          <cell r="D130" t="str">
            <v>G</v>
          </cell>
          <cell r="AV130" t="str">
            <v>GA3700</v>
          </cell>
          <cell r="BG130">
            <v>0</v>
          </cell>
        </row>
        <row r="131">
          <cell r="D131" t="str">
            <v>G</v>
          </cell>
          <cell r="AV131" t="str">
            <v>GA3700</v>
          </cell>
          <cell r="BG131">
            <v>0</v>
          </cell>
        </row>
        <row r="132">
          <cell r="D132" t="str">
            <v>G</v>
          </cell>
          <cell r="AV132" t="str">
            <v>GA3700</v>
          </cell>
          <cell r="BG132">
            <v>0</v>
          </cell>
        </row>
        <row r="133">
          <cell r="D133" t="str">
            <v>G</v>
          </cell>
          <cell r="AV133" t="str">
            <v>GA3700</v>
          </cell>
          <cell r="BG133">
            <v>0</v>
          </cell>
        </row>
        <row r="134">
          <cell r="D134" t="str">
            <v>G</v>
          </cell>
          <cell r="AV134" t="str">
            <v>GA3700</v>
          </cell>
          <cell r="BG134">
            <v>0</v>
          </cell>
        </row>
        <row r="135">
          <cell r="D135" t="str">
            <v>G</v>
          </cell>
          <cell r="AV135" t="str">
            <v>GA3700</v>
          </cell>
          <cell r="BG135">
            <v>0</v>
          </cell>
        </row>
        <row r="136">
          <cell r="D136" t="str">
            <v>G</v>
          </cell>
          <cell r="AV136" t="str">
            <v>GA3700</v>
          </cell>
          <cell r="BG136">
            <v>0</v>
          </cell>
        </row>
        <row r="137">
          <cell r="D137" t="str">
            <v>G</v>
          </cell>
          <cell r="AV137" t="str">
            <v>GA3700</v>
          </cell>
          <cell r="BG137">
            <v>0</v>
          </cell>
        </row>
        <row r="138">
          <cell r="D138" t="str">
            <v>G</v>
          </cell>
          <cell r="AV138" t="str">
            <v>GA3700</v>
          </cell>
          <cell r="BG138">
            <v>0</v>
          </cell>
        </row>
        <row r="139">
          <cell r="D139" t="str">
            <v>G</v>
          </cell>
          <cell r="AV139" t="str">
            <v>GA3700</v>
          </cell>
          <cell r="BG139">
            <v>0</v>
          </cell>
        </row>
        <row r="140">
          <cell r="D140" t="str">
            <v>G</v>
          </cell>
          <cell r="AV140" t="str">
            <v>GA3700</v>
          </cell>
          <cell r="BG140">
            <v>0</v>
          </cell>
        </row>
        <row r="141">
          <cell r="D141" t="str">
            <v>G</v>
          </cell>
          <cell r="AV141" t="str">
            <v>GA3700</v>
          </cell>
          <cell r="BG141">
            <v>0</v>
          </cell>
        </row>
        <row r="142">
          <cell r="D142" t="str">
            <v>G</v>
          </cell>
          <cell r="AV142" t="str">
            <v>GA3700</v>
          </cell>
          <cell r="BG142">
            <v>0</v>
          </cell>
        </row>
        <row r="143">
          <cell r="D143" t="str">
            <v>G</v>
          </cell>
          <cell r="AV143" t="str">
            <v>GA3700</v>
          </cell>
          <cell r="BG143">
            <v>74617527.799999997</v>
          </cell>
        </row>
        <row r="144">
          <cell r="D144" t="str">
            <v>G</v>
          </cell>
          <cell r="AV144" t="str">
            <v>GA3700</v>
          </cell>
          <cell r="BG144">
            <v>54463602.470399991</v>
          </cell>
        </row>
        <row r="145">
          <cell r="D145" t="str">
            <v>G</v>
          </cell>
          <cell r="AV145" t="str">
            <v>GA3700</v>
          </cell>
          <cell r="BG145">
            <v>0</v>
          </cell>
        </row>
        <row r="146">
          <cell r="D146" t="str">
            <v>G</v>
          </cell>
          <cell r="AV146" t="str">
            <v>GA3700</v>
          </cell>
          <cell r="BG146">
            <v>0</v>
          </cell>
        </row>
        <row r="147">
          <cell r="D147" t="str">
            <v>G</v>
          </cell>
          <cell r="AV147" t="str">
            <v>GA3700</v>
          </cell>
          <cell r="BG147">
            <v>0</v>
          </cell>
        </row>
        <row r="148">
          <cell r="D148" t="str">
            <v>I</v>
          </cell>
          <cell r="AV148" t="str">
            <v>600001</v>
          </cell>
          <cell r="BG148">
            <v>0</v>
          </cell>
        </row>
        <row r="149">
          <cell r="D149" t="str">
            <v>G</v>
          </cell>
          <cell r="AV149">
            <v>0</v>
          </cell>
          <cell r="BG149">
            <v>0</v>
          </cell>
        </row>
        <row r="150">
          <cell r="D150" t="str">
            <v>G</v>
          </cell>
          <cell r="AV150" t="str">
            <v>GA3700</v>
          </cell>
          <cell r="BG150">
            <v>0</v>
          </cell>
        </row>
        <row r="151">
          <cell r="D151" t="str">
            <v>G</v>
          </cell>
          <cell r="AV151" t="str">
            <v>GA3700</v>
          </cell>
          <cell r="BG151">
            <v>49783650</v>
          </cell>
        </row>
        <row r="152">
          <cell r="D152" t="str">
            <v>G</v>
          </cell>
          <cell r="AV152" t="str">
            <v>GA3700</v>
          </cell>
          <cell r="BG152">
            <v>0</v>
          </cell>
        </row>
        <row r="153">
          <cell r="D153" t="str">
            <v>G</v>
          </cell>
          <cell r="AV153" t="str">
            <v>GA3700</v>
          </cell>
          <cell r="BG153">
            <v>0</v>
          </cell>
        </row>
        <row r="154">
          <cell r="D154" t="str">
            <v>G</v>
          </cell>
          <cell r="AV154" t="str">
            <v>GA3700</v>
          </cell>
          <cell r="BG154">
            <v>0</v>
          </cell>
        </row>
        <row r="155">
          <cell r="D155" t="str">
            <v>I</v>
          </cell>
          <cell r="AV155" t="str">
            <v>600001</v>
          </cell>
          <cell r="BG155">
            <v>115616304.60133599</v>
          </cell>
        </row>
        <row r="156">
          <cell r="D156" t="str">
            <v>G</v>
          </cell>
          <cell r="AV156">
            <v>0</v>
          </cell>
          <cell r="BG156">
            <v>0</v>
          </cell>
        </row>
        <row r="157">
          <cell r="D157" t="str">
            <v>G</v>
          </cell>
          <cell r="AV157" t="str">
            <v>GA3700</v>
          </cell>
          <cell r="BG157">
            <v>0</v>
          </cell>
        </row>
        <row r="158">
          <cell r="D158" t="str">
            <v>G</v>
          </cell>
          <cell r="AV158" t="str">
            <v>GA3700</v>
          </cell>
          <cell r="BG158">
            <v>0</v>
          </cell>
        </row>
        <row r="159">
          <cell r="D159" t="str">
            <v>G</v>
          </cell>
          <cell r="AV159" t="str">
            <v>GA3700</v>
          </cell>
          <cell r="BG159">
            <v>0</v>
          </cell>
        </row>
        <row r="160">
          <cell r="D160" t="str">
            <v>G</v>
          </cell>
          <cell r="AV160" t="str">
            <v>GA3700</v>
          </cell>
          <cell r="BG160">
            <v>0</v>
          </cell>
        </row>
        <row r="161">
          <cell r="D161" t="str">
            <v>G</v>
          </cell>
          <cell r="AV161" t="str">
            <v>GA3700</v>
          </cell>
          <cell r="BG161">
            <v>0</v>
          </cell>
        </row>
        <row r="162">
          <cell r="D162" t="str">
            <v>G</v>
          </cell>
          <cell r="AV162" t="str">
            <v>GA3700</v>
          </cell>
          <cell r="BG162">
            <v>0</v>
          </cell>
        </row>
        <row r="163">
          <cell r="D163" t="str">
            <v>G</v>
          </cell>
          <cell r="AV163" t="str">
            <v>GA3700</v>
          </cell>
          <cell r="BG163">
            <v>0</v>
          </cell>
        </row>
        <row r="164">
          <cell r="D164" t="str">
            <v>G</v>
          </cell>
          <cell r="AV164" t="str">
            <v>GA3700</v>
          </cell>
          <cell r="BG164">
            <v>0</v>
          </cell>
        </row>
        <row r="165">
          <cell r="D165" t="str">
            <v>G</v>
          </cell>
          <cell r="AV165" t="str">
            <v>GA3700</v>
          </cell>
          <cell r="BG165">
            <v>0</v>
          </cell>
        </row>
        <row r="166">
          <cell r="D166" t="str">
            <v>G</v>
          </cell>
          <cell r="AV166" t="str">
            <v>GA3700</v>
          </cell>
          <cell r="BG166">
            <v>0</v>
          </cell>
        </row>
        <row r="167">
          <cell r="D167" t="str">
            <v>G</v>
          </cell>
          <cell r="AV167" t="str">
            <v>GA3700</v>
          </cell>
          <cell r="BG167">
            <v>0</v>
          </cell>
        </row>
        <row r="168">
          <cell r="D168" t="str">
            <v>G</v>
          </cell>
          <cell r="AV168" t="str">
            <v>GA3700</v>
          </cell>
          <cell r="BG168">
            <v>0</v>
          </cell>
        </row>
        <row r="169">
          <cell r="D169" t="str">
            <v>G</v>
          </cell>
          <cell r="AV169" t="str">
            <v>GA3700</v>
          </cell>
          <cell r="BG169">
            <v>53672365.819799989</v>
          </cell>
        </row>
        <row r="170">
          <cell r="D170" t="str">
            <v>G</v>
          </cell>
          <cell r="AV170" t="str">
            <v>GA3700</v>
          </cell>
          <cell r="BG170">
            <v>0</v>
          </cell>
        </row>
        <row r="171">
          <cell r="D171" t="str">
            <v>G</v>
          </cell>
          <cell r="AV171" t="str">
            <v>GA3700</v>
          </cell>
          <cell r="BG171">
            <v>0</v>
          </cell>
        </row>
        <row r="172">
          <cell r="D172" t="str">
            <v>G</v>
          </cell>
          <cell r="AV172" t="str">
            <v>GA3700</v>
          </cell>
          <cell r="BG172">
            <v>0</v>
          </cell>
        </row>
        <row r="173">
          <cell r="D173" t="str">
            <v>G</v>
          </cell>
          <cell r="AV173" t="str">
            <v>GA3700</v>
          </cell>
          <cell r="BG173">
            <v>0</v>
          </cell>
        </row>
        <row r="174">
          <cell r="D174" t="str">
            <v>G</v>
          </cell>
          <cell r="AV174">
            <v>0</v>
          </cell>
          <cell r="BG174">
            <v>0</v>
          </cell>
        </row>
        <row r="175">
          <cell r="D175" t="str">
            <v>I</v>
          </cell>
          <cell r="AV175">
            <v>600020</v>
          </cell>
          <cell r="BG175">
            <v>184727036.75999999</v>
          </cell>
        </row>
        <row r="176">
          <cell r="D176" t="str">
            <v>G</v>
          </cell>
          <cell r="AV176">
            <v>0</v>
          </cell>
          <cell r="BG176">
            <v>0</v>
          </cell>
        </row>
        <row r="177">
          <cell r="D177" t="str">
            <v>G</v>
          </cell>
          <cell r="AV177" t="str">
            <v>GA3700</v>
          </cell>
          <cell r="BG177">
            <v>0</v>
          </cell>
        </row>
        <row r="178">
          <cell r="D178" t="str">
            <v>I</v>
          </cell>
          <cell r="AV178" t="str">
            <v>600035</v>
          </cell>
          <cell r="BG178">
            <v>0</v>
          </cell>
        </row>
        <row r="179">
          <cell r="D179" t="str">
            <v>I</v>
          </cell>
          <cell r="AV179" t="str">
            <v>600035</v>
          </cell>
          <cell r="BG179">
            <v>0</v>
          </cell>
        </row>
        <row r="180">
          <cell r="D180" t="str">
            <v>G</v>
          </cell>
          <cell r="AV180">
            <v>0</v>
          </cell>
          <cell r="BG180">
            <v>0</v>
          </cell>
        </row>
        <row r="181">
          <cell r="D181" t="str">
            <v>I</v>
          </cell>
          <cell r="AV181" t="str">
            <v>600051</v>
          </cell>
          <cell r="BG181">
            <v>0</v>
          </cell>
        </row>
        <row r="182">
          <cell r="D182" t="str">
            <v>G</v>
          </cell>
          <cell r="AV182">
            <v>0</v>
          </cell>
          <cell r="BG182">
            <v>0</v>
          </cell>
        </row>
        <row r="183">
          <cell r="D183" t="str">
            <v>I</v>
          </cell>
          <cell r="AV183" t="str">
            <v>600026</v>
          </cell>
          <cell r="BG183">
            <v>0</v>
          </cell>
        </row>
        <row r="184">
          <cell r="D184" t="str">
            <v>I</v>
          </cell>
          <cell r="AV184" t="str">
            <v>600026</v>
          </cell>
          <cell r="BG184">
            <v>18122428.00999999</v>
          </cell>
        </row>
        <row r="185">
          <cell r="D185" t="str">
            <v>I</v>
          </cell>
          <cell r="AV185">
            <v>0</v>
          </cell>
          <cell r="BG185">
            <v>0</v>
          </cell>
        </row>
        <row r="186">
          <cell r="D186" t="str">
            <v>G</v>
          </cell>
          <cell r="AV186" t="str">
            <v>GA3700</v>
          </cell>
          <cell r="BG186">
            <v>293842627.88</v>
          </cell>
        </row>
        <row r="187">
          <cell r="D187" t="str">
            <v>G</v>
          </cell>
          <cell r="AV187" t="str">
            <v>GA3748</v>
          </cell>
          <cell r="BG187">
            <v>17850000</v>
          </cell>
        </row>
        <row r="188">
          <cell r="D188" t="str">
            <v>I</v>
          </cell>
          <cell r="AV188" t="str">
            <v>600114</v>
          </cell>
          <cell r="BG188">
            <v>-0.23999999836087227</v>
          </cell>
        </row>
        <row r="189">
          <cell r="D189" t="str">
            <v>I</v>
          </cell>
          <cell r="AV189" t="str">
            <v>600027</v>
          </cell>
          <cell r="BG189">
            <v>2381979.6918999995</v>
          </cell>
        </row>
        <row r="190">
          <cell r="D190" t="str">
            <v>I</v>
          </cell>
          <cell r="AV190" t="str">
            <v>600025</v>
          </cell>
          <cell r="BG190">
            <v>5.9999995864927769E-3</v>
          </cell>
        </row>
        <row r="191">
          <cell r="D191" t="str">
            <v>I</v>
          </cell>
          <cell r="AV191" t="str">
            <v>600026</v>
          </cell>
          <cell r="BG191">
            <v>910680653.23339999</v>
          </cell>
        </row>
        <row r="192">
          <cell r="D192" t="str">
            <v>I</v>
          </cell>
          <cell r="AV192" t="str">
            <v>600049</v>
          </cell>
          <cell r="BG192">
            <v>0</v>
          </cell>
        </row>
        <row r="193">
          <cell r="D193" t="str">
            <v>I</v>
          </cell>
          <cell r="AV193" t="str">
            <v>600023</v>
          </cell>
          <cell r="BG193">
            <v>32224004.894899998</v>
          </cell>
        </row>
        <row r="194">
          <cell r="D194" t="str">
            <v>I</v>
          </cell>
          <cell r="AV194" t="str">
            <v>600047</v>
          </cell>
          <cell r="BG194">
            <v>17107338.504900001</v>
          </cell>
        </row>
        <row r="195">
          <cell r="D195" t="str">
            <v>I</v>
          </cell>
          <cell r="AV195" t="str">
            <v>600114</v>
          </cell>
          <cell r="BG195">
            <v>370659000.99900001</v>
          </cell>
        </row>
        <row r="196">
          <cell r="D196" t="str">
            <v>G</v>
          </cell>
          <cell r="AV196" t="str">
            <v>GA3700</v>
          </cell>
          <cell r="BG196">
            <v>1868167291.9616001</v>
          </cell>
        </row>
        <row r="197">
          <cell r="D197" t="str">
            <v>G</v>
          </cell>
          <cell r="AV197">
            <v>0</v>
          </cell>
          <cell r="BG197">
            <v>0</v>
          </cell>
        </row>
        <row r="198">
          <cell r="D198" t="str">
            <v>I</v>
          </cell>
          <cell r="AV198">
            <v>0</v>
          </cell>
          <cell r="BG198">
            <v>0</v>
          </cell>
        </row>
        <row r="199">
          <cell r="D199" t="str">
            <v>G</v>
          </cell>
          <cell r="AV199">
            <v>0</v>
          </cell>
          <cell r="BG199">
            <v>0</v>
          </cell>
        </row>
        <row r="200">
          <cell r="D200" t="str">
            <v>I</v>
          </cell>
          <cell r="AV200" t="str">
            <v>600035</v>
          </cell>
          <cell r="BG200">
            <v>103070469.59999999</v>
          </cell>
        </row>
        <row r="201">
          <cell r="D201" t="str">
            <v>G</v>
          </cell>
          <cell r="AV201">
            <v>0</v>
          </cell>
          <cell r="BG201">
            <v>0</v>
          </cell>
        </row>
        <row r="202">
          <cell r="D202" t="str">
            <v>I</v>
          </cell>
          <cell r="AV202" t="str">
            <v>600029</v>
          </cell>
          <cell r="BG202">
            <v>0</v>
          </cell>
        </row>
        <row r="203">
          <cell r="D203" t="str">
            <v>G</v>
          </cell>
          <cell r="AV203">
            <v>0</v>
          </cell>
          <cell r="BG203">
            <v>0</v>
          </cell>
        </row>
        <row r="204">
          <cell r="D204" t="str">
            <v>G</v>
          </cell>
          <cell r="AV204" t="str">
            <v>GA3700</v>
          </cell>
          <cell r="BG204">
            <v>0</v>
          </cell>
        </row>
        <row r="205">
          <cell r="D205" t="str">
            <v>G</v>
          </cell>
          <cell r="AV205" t="str">
            <v>GA3700</v>
          </cell>
          <cell r="BG205">
            <v>0</v>
          </cell>
        </row>
        <row r="206">
          <cell r="D206" t="str">
            <v>G</v>
          </cell>
          <cell r="AV206" t="str">
            <v>GA8468</v>
          </cell>
          <cell r="BG206">
            <v>0</v>
          </cell>
        </row>
        <row r="207">
          <cell r="D207" t="str">
            <v>I</v>
          </cell>
          <cell r="AV207" t="str">
            <v>600044</v>
          </cell>
          <cell r="BG207">
            <v>0</v>
          </cell>
        </row>
        <row r="208">
          <cell r="D208" t="str">
            <v>I</v>
          </cell>
          <cell r="AV208" t="str">
            <v>600044</v>
          </cell>
          <cell r="BG208">
            <v>0</v>
          </cell>
        </row>
        <row r="209">
          <cell r="D209" t="str">
            <v>G</v>
          </cell>
          <cell r="AV209">
            <v>0</v>
          </cell>
          <cell r="BG209">
            <v>0</v>
          </cell>
        </row>
        <row r="210">
          <cell r="D210" t="str">
            <v>G</v>
          </cell>
          <cell r="AV210">
            <v>0</v>
          </cell>
          <cell r="BG210">
            <v>0</v>
          </cell>
        </row>
        <row r="211">
          <cell r="D211" t="str">
            <v>I</v>
          </cell>
          <cell r="AV211" t="str">
            <v>600055</v>
          </cell>
          <cell r="BG211">
            <v>0</v>
          </cell>
        </row>
        <row r="212">
          <cell r="D212" t="str">
            <v>G</v>
          </cell>
          <cell r="AV212">
            <v>0</v>
          </cell>
          <cell r="BG212">
            <v>0</v>
          </cell>
        </row>
        <row r="213">
          <cell r="D213" t="str">
            <v>G</v>
          </cell>
          <cell r="AV213" t="str">
            <v>GA3700</v>
          </cell>
          <cell r="BG213">
            <v>0</v>
          </cell>
        </row>
        <row r="214">
          <cell r="D214" t="str">
            <v>G</v>
          </cell>
          <cell r="AV214" t="str">
            <v>GA3700</v>
          </cell>
          <cell r="BG214">
            <v>0</v>
          </cell>
        </row>
        <row r="215">
          <cell r="D215" t="str">
            <v>G</v>
          </cell>
          <cell r="AV215">
            <v>0</v>
          </cell>
          <cell r="BG215">
            <v>0</v>
          </cell>
        </row>
        <row r="216">
          <cell r="D216" t="str">
            <v>G</v>
          </cell>
          <cell r="AV216" t="str">
            <v>GA3700</v>
          </cell>
          <cell r="BG216">
            <v>0</v>
          </cell>
        </row>
        <row r="217">
          <cell r="D217" t="str">
            <v>I</v>
          </cell>
          <cell r="AV217" t="str">
            <v>600001</v>
          </cell>
          <cell r="BG217">
            <v>0</v>
          </cell>
        </row>
        <row r="218">
          <cell r="D218" t="str">
            <v>G</v>
          </cell>
          <cell r="AV218">
            <v>0</v>
          </cell>
          <cell r="BG218">
            <v>0</v>
          </cell>
        </row>
        <row r="219">
          <cell r="D219" t="str">
            <v>G</v>
          </cell>
          <cell r="AV219" t="str">
            <v>GA3700</v>
          </cell>
          <cell r="BG219">
            <v>17201830.315515995</v>
          </cell>
        </row>
        <row r="220">
          <cell r="D220" t="str">
            <v>G</v>
          </cell>
          <cell r="AV220" t="str">
            <v>GA3700</v>
          </cell>
          <cell r="BG220">
            <v>0</v>
          </cell>
        </row>
        <row r="221">
          <cell r="D221" t="str">
            <v>G</v>
          </cell>
          <cell r="AV221" t="str">
            <v>GA3700</v>
          </cell>
          <cell r="BG221">
            <v>3061562.1707439995</v>
          </cell>
        </row>
        <row r="222">
          <cell r="D222" t="str">
            <v>G</v>
          </cell>
          <cell r="AV222" t="str">
            <v>GA3700</v>
          </cell>
          <cell r="BG222">
            <v>0</v>
          </cell>
        </row>
        <row r="223">
          <cell r="D223" t="str">
            <v>G</v>
          </cell>
          <cell r="AV223">
            <v>0</v>
          </cell>
          <cell r="BG223">
            <v>0</v>
          </cell>
        </row>
        <row r="224">
          <cell r="D224" t="str">
            <v>G</v>
          </cell>
          <cell r="AV224" t="str">
            <v>GA3700</v>
          </cell>
          <cell r="BG224">
            <v>53830567.903034985</v>
          </cell>
        </row>
        <row r="225">
          <cell r="D225" t="str">
            <v>G</v>
          </cell>
          <cell r="AV225" t="str">
            <v>GA3700</v>
          </cell>
          <cell r="BG225">
            <v>0</v>
          </cell>
        </row>
        <row r="226">
          <cell r="D226" t="str">
            <v>G</v>
          </cell>
          <cell r="AV226" t="str">
            <v>GA3700</v>
          </cell>
          <cell r="BG226">
            <v>116710099.15271999</v>
          </cell>
        </row>
        <row r="227">
          <cell r="D227" t="str">
            <v>I</v>
          </cell>
          <cell r="AV227" t="str">
            <v>600001</v>
          </cell>
          <cell r="BG227">
            <v>0</v>
          </cell>
        </row>
        <row r="228">
          <cell r="D228" t="str">
            <v>G</v>
          </cell>
          <cell r="AV228" t="str">
            <v>GA3700</v>
          </cell>
          <cell r="BG228">
            <v>0</v>
          </cell>
        </row>
        <row r="229">
          <cell r="D229" t="str">
            <v>G</v>
          </cell>
          <cell r="AV229" t="str">
            <v>GA3700</v>
          </cell>
          <cell r="BG229">
            <v>0</v>
          </cell>
        </row>
        <row r="230">
          <cell r="D230" t="str">
            <v>G</v>
          </cell>
          <cell r="AV230" t="str">
            <v>GA3700</v>
          </cell>
          <cell r="BG230">
            <v>0</v>
          </cell>
        </row>
        <row r="231">
          <cell r="D231" t="str">
            <v>I</v>
          </cell>
          <cell r="AV231" t="str">
            <v>600114</v>
          </cell>
          <cell r="BG231">
            <v>0</v>
          </cell>
        </row>
        <row r="232">
          <cell r="D232" t="str">
            <v>I</v>
          </cell>
          <cell r="AV232" t="str">
            <v>600032</v>
          </cell>
          <cell r="BG232">
            <v>0</v>
          </cell>
        </row>
        <row r="233">
          <cell r="D233" t="str">
            <v>I</v>
          </cell>
          <cell r="AV233" t="str">
            <v>600040</v>
          </cell>
          <cell r="BG233">
            <v>43306434.537300006</v>
          </cell>
        </row>
        <row r="234">
          <cell r="D234" t="str">
            <v>G</v>
          </cell>
          <cell r="AV234" t="str">
            <v>GA3700</v>
          </cell>
          <cell r="BG234">
            <v>390625996.76659995</v>
          </cell>
        </row>
        <row r="235">
          <cell r="D235" t="str">
            <v>G</v>
          </cell>
          <cell r="AV235" t="str">
            <v>GA3700</v>
          </cell>
          <cell r="BG235">
            <v>933984999.0625</v>
          </cell>
        </row>
        <row r="236">
          <cell r="D236" t="str">
            <v>G</v>
          </cell>
          <cell r="AV236" t="str">
            <v>GA3700</v>
          </cell>
          <cell r="BG236">
            <v>0</v>
          </cell>
        </row>
        <row r="237">
          <cell r="D237" t="str">
            <v>G</v>
          </cell>
          <cell r="AV237" t="str">
            <v>GA3700</v>
          </cell>
          <cell r="BG237">
            <v>0</v>
          </cell>
        </row>
        <row r="238">
          <cell r="D238" t="str">
            <v>G</v>
          </cell>
          <cell r="AV238">
            <v>0</v>
          </cell>
          <cell r="BG238">
            <v>0</v>
          </cell>
        </row>
        <row r="239">
          <cell r="D239" t="str">
            <v>G</v>
          </cell>
          <cell r="AV239" t="str">
            <v>GA3700</v>
          </cell>
          <cell r="BG239">
            <v>0</v>
          </cell>
        </row>
        <row r="240">
          <cell r="D240" t="str">
            <v>G</v>
          </cell>
          <cell r="AV240" t="str">
            <v>GA3700</v>
          </cell>
          <cell r="BG240">
            <v>0</v>
          </cell>
        </row>
        <row r="241">
          <cell r="D241" t="str">
            <v>G</v>
          </cell>
          <cell r="AV241" t="str">
            <v>GA3700</v>
          </cell>
          <cell r="BG241">
            <v>0</v>
          </cell>
        </row>
        <row r="242">
          <cell r="D242" t="str">
            <v>G</v>
          </cell>
          <cell r="AV242" t="str">
            <v>GA3700</v>
          </cell>
          <cell r="BG242">
            <v>0</v>
          </cell>
        </row>
        <row r="243">
          <cell r="D243" t="str">
            <v>G</v>
          </cell>
          <cell r="AV243" t="str">
            <v>GA3700</v>
          </cell>
          <cell r="BG243">
            <v>0</v>
          </cell>
        </row>
        <row r="244">
          <cell r="D244" t="str">
            <v>G</v>
          </cell>
          <cell r="AV244" t="str">
            <v>GA3700</v>
          </cell>
          <cell r="BG244">
            <v>0</v>
          </cell>
        </row>
        <row r="245">
          <cell r="D245" t="str">
            <v>G</v>
          </cell>
          <cell r="AV245" t="str">
            <v>GA3700</v>
          </cell>
          <cell r="BG245">
            <v>0</v>
          </cell>
        </row>
        <row r="246">
          <cell r="D246" t="str">
            <v>G</v>
          </cell>
          <cell r="AV246" t="str">
            <v>GA3700</v>
          </cell>
          <cell r="BG246">
            <v>0</v>
          </cell>
        </row>
        <row r="247">
          <cell r="D247" t="str">
            <v>G</v>
          </cell>
          <cell r="AV247" t="str">
            <v>GA3700</v>
          </cell>
          <cell r="BG247">
            <v>0</v>
          </cell>
        </row>
        <row r="248">
          <cell r="D248" t="str">
            <v>G</v>
          </cell>
          <cell r="AV248" t="str">
            <v>GA3700</v>
          </cell>
          <cell r="BG248">
            <v>0</v>
          </cell>
        </row>
        <row r="249">
          <cell r="D249" t="str">
            <v>G</v>
          </cell>
          <cell r="AV249" t="str">
            <v>GA3700</v>
          </cell>
          <cell r="BG249">
            <v>0</v>
          </cell>
        </row>
        <row r="250">
          <cell r="D250" t="str">
            <v>G</v>
          </cell>
          <cell r="AV250" t="str">
            <v>GA3700</v>
          </cell>
          <cell r="BG250">
            <v>0</v>
          </cell>
        </row>
        <row r="251">
          <cell r="D251" t="str">
            <v>G</v>
          </cell>
          <cell r="AV251" t="str">
            <v>GA3700</v>
          </cell>
          <cell r="BG251">
            <v>0</v>
          </cell>
        </row>
        <row r="252">
          <cell r="D252" t="str">
            <v>G</v>
          </cell>
          <cell r="AV252" t="str">
            <v>GA3700</v>
          </cell>
          <cell r="BG252">
            <v>0</v>
          </cell>
        </row>
        <row r="253">
          <cell r="D253" t="str">
            <v>G</v>
          </cell>
          <cell r="AV253" t="str">
            <v>GA3700</v>
          </cell>
          <cell r="BG253">
            <v>0</v>
          </cell>
        </row>
        <row r="254">
          <cell r="D254" t="str">
            <v>G</v>
          </cell>
          <cell r="AV254">
            <v>0</v>
          </cell>
          <cell r="BG254">
            <v>0</v>
          </cell>
        </row>
        <row r="255">
          <cell r="D255" t="str">
            <v>G</v>
          </cell>
          <cell r="AV255" t="str">
            <v>GA3700</v>
          </cell>
          <cell r="BG255">
            <v>22388000</v>
          </cell>
        </row>
        <row r="256">
          <cell r="D256" t="str">
            <v>G</v>
          </cell>
          <cell r="AV256" t="str">
            <v>GA3700</v>
          </cell>
          <cell r="BG256">
            <v>7410130</v>
          </cell>
        </row>
        <row r="257">
          <cell r="D257" t="str">
            <v>I</v>
          </cell>
          <cell r="AV257" t="str">
            <v>600035</v>
          </cell>
          <cell r="BG257">
            <v>0</v>
          </cell>
        </row>
        <row r="258">
          <cell r="D258" t="str">
            <v>G</v>
          </cell>
          <cell r="AV258">
            <v>0</v>
          </cell>
          <cell r="BG258">
            <v>0</v>
          </cell>
        </row>
        <row r="259">
          <cell r="D259" t="str">
            <v>G</v>
          </cell>
          <cell r="AV259">
            <v>0</v>
          </cell>
          <cell r="BG259">
            <v>0</v>
          </cell>
        </row>
        <row r="260">
          <cell r="D260" t="str">
            <v>G</v>
          </cell>
          <cell r="AV260" t="str">
            <v>GA3700</v>
          </cell>
          <cell r="BG260">
            <v>18901440.427099995</v>
          </cell>
        </row>
        <row r="261">
          <cell r="D261" t="str">
            <v>G</v>
          </cell>
          <cell r="AV261" t="str">
            <v>GA3700</v>
          </cell>
          <cell r="BG261">
            <v>0</v>
          </cell>
        </row>
        <row r="262">
          <cell r="D262" t="str">
            <v>G</v>
          </cell>
          <cell r="AV262" t="str">
            <v>GA3700</v>
          </cell>
          <cell r="BG262">
            <v>0</v>
          </cell>
        </row>
        <row r="263">
          <cell r="D263" t="str">
            <v>G</v>
          </cell>
          <cell r="AV263" t="str">
            <v>GA3700</v>
          </cell>
          <cell r="BG263">
            <v>0</v>
          </cell>
        </row>
        <row r="264">
          <cell r="D264" t="str">
            <v>G</v>
          </cell>
          <cell r="AV264" t="str">
            <v>GA3700</v>
          </cell>
          <cell r="BG264">
            <v>0</v>
          </cell>
        </row>
        <row r="265">
          <cell r="D265" t="str">
            <v>G</v>
          </cell>
          <cell r="AV265" t="str">
            <v>GA3700</v>
          </cell>
          <cell r="BG265">
            <v>0</v>
          </cell>
        </row>
        <row r="266">
          <cell r="D266" t="str">
            <v>G</v>
          </cell>
          <cell r="AV266" t="str">
            <v>GA3700</v>
          </cell>
          <cell r="BG266">
            <v>0</v>
          </cell>
        </row>
        <row r="267">
          <cell r="D267" t="str">
            <v>G</v>
          </cell>
          <cell r="AV267" t="str">
            <v>GA3700</v>
          </cell>
          <cell r="BG267">
            <v>0</v>
          </cell>
        </row>
        <row r="268">
          <cell r="D268" t="str">
            <v>G</v>
          </cell>
          <cell r="AV268" t="str">
            <v>GA3700</v>
          </cell>
          <cell r="BG268">
            <v>0</v>
          </cell>
        </row>
        <row r="269">
          <cell r="D269" t="str">
            <v>G</v>
          </cell>
          <cell r="AV269" t="str">
            <v>GA3700</v>
          </cell>
          <cell r="BG269">
            <v>0</v>
          </cell>
        </row>
        <row r="270">
          <cell r="D270" t="str">
            <v>G</v>
          </cell>
          <cell r="AV270" t="str">
            <v>GA3700</v>
          </cell>
          <cell r="BG270">
            <v>0</v>
          </cell>
        </row>
        <row r="271">
          <cell r="D271" t="str">
            <v>G</v>
          </cell>
          <cell r="AV271" t="str">
            <v>GA3700</v>
          </cell>
          <cell r="BG271">
            <v>0</v>
          </cell>
        </row>
        <row r="272">
          <cell r="D272" t="str">
            <v>G</v>
          </cell>
          <cell r="AV272" t="str">
            <v>GA3700</v>
          </cell>
          <cell r="BG272">
            <v>0</v>
          </cell>
        </row>
        <row r="273">
          <cell r="D273" t="str">
            <v>G</v>
          </cell>
          <cell r="AV273" t="str">
            <v>GA3700</v>
          </cell>
          <cell r="BG273">
            <v>0</v>
          </cell>
        </row>
        <row r="274">
          <cell r="D274" t="str">
            <v>G</v>
          </cell>
          <cell r="AV274" t="str">
            <v>GA3700</v>
          </cell>
          <cell r="BG274">
            <v>0</v>
          </cell>
        </row>
        <row r="275">
          <cell r="D275" t="str">
            <v>G</v>
          </cell>
          <cell r="AV275" t="str">
            <v>GA3700</v>
          </cell>
          <cell r="BG275">
            <v>0</v>
          </cell>
        </row>
        <row r="276">
          <cell r="D276" t="str">
            <v>G</v>
          </cell>
          <cell r="AV276" t="str">
            <v>GA3700</v>
          </cell>
          <cell r="BG276">
            <v>0</v>
          </cell>
        </row>
        <row r="277">
          <cell r="D277" t="str">
            <v>G</v>
          </cell>
          <cell r="AV277" t="str">
            <v>GA3700</v>
          </cell>
          <cell r="BG277">
            <v>1006515224.2776238</v>
          </cell>
        </row>
        <row r="278">
          <cell r="D278" t="str">
            <v>G</v>
          </cell>
          <cell r="AV278" t="str">
            <v>GA3700</v>
          </cell>
          <cell r="BG278">
            <v>0</v>
          </cell>
        </row>
        <row r="279">
          <cell r="D279" t="str">
            <v>G</v>
          </cell>
          <cell r="AV279" t="str">
            <v>GA3700</v>
          </cell>
          <cell r="BG279">
            <v>0</v>
          </cell>
        </row>
        <row r="280">
          <cell r="D280" t="str">
            <v>G</v>
          </cell>
          <cell r="AV280" t="str">
            <v>GA3700</v>
          </cell>
          <cell r="BG280">
            <v>0</v>
          </cell>
        </row>
        <row r="281">
          <cell r="D281" t="str">
            <v>G</v>
          </cell>
          <cell r="AV281" t="str">
            <v>GA3700</v>
          </cell>
          <cell r="BG281">
            <v>0</v>
          </cell>
        </row>
        <row r="282">
          <cell r="D282" t="str">
            <v>G</v>
          </cell>
          <cell r="AV282" t="str">
            <v>GA3700</v>
          </cell>
          <cell r="BG282">
            <v>474609528.5183</v>
          </cell>
        </row>
        <row r="283">
          <cell r="D283" t="str">
            <v>G</v>
          </cell>
          <cell r="AV283" t="str">
            <v>GA3700</v>
          </cell>
          <cell r="BG283">
            <v>0</v>
          </cell>
        </row>
        <row r="284">
          <cell r="D284" t="str">
            <v>G</v>
          </cell>
          <cell r="AV284" t="str">
            <v>GA3700</v>
          </cell>
          <cell r="BG284">
            <v>0</v>
          </cell>
        </row>
        <row r="285">
          <cell r="D285" t="str">
            <v>G</v>
          </cell>
          <cell r="AV285" t="str">
            <v>GA3700</v>
          </cell>
          <cell r="BG285">
            <v>0</v>
          </cell>
        </row>
        <row r="286">
          <cell r="D286" t="str">
            <v>G</v>
          </cell>
          <cell r="AV286" t="str">
            <v>GA3700</v>
          </cell>
          <cell r="BG286">
            <v>0</v>
          </cell>
        </row>
        <row r="287">
          <cell r="D287" t="str">
            <v>G</v>
          </cell>
          <cell r="AV287" t="str">
            <v>GA3700</v>
          </cell>
          <cell r="BG287">
            <v>0</v>
          </cell>
        </row>
        <row r="288">
          <cell r="D288" t="str">
            <v>G</v>
          </cell>
          <cell r="AV288" t="str">
            <v>GA3700</v>
          </cell>
          <cell r="BG288">
            <v>0</v>
          </cell>
        </row>
        <row r="289">
          <cell r="D289" t="str">
            <v>G</v>
          </cell>
          <cell r="AV289" t="str">
            <v>GA3700</v>
          </cell>
          <cell r="BG289">
            <v>0</v>
          </cell>
        </row>
        <row r="290">
          <cell r="D290" t="str">
            <v>G</v>
          </cell>
          <cell r="AV290" t="str">
            <v>GA3700</v>
          </cell>
          <cell r="BG290">
            <v>0</v>
          </cell>
        </row>
        <row r="291">
          <cell r="D291" t="str">
            <v>G</v>
          </cell>
          <cell r="AV291" t="str">
            <v>GA3700</v>
          </cell>
          <cell r="BG291">
            <v>0</v>
          </cell>
        </row>
        <row r="292">
          <cell r="D292" t="str">
            <v>G</v>
          </cell>
          <cell r="AV292">
            <v>0</v>
          </cell>
          <cell r="BG292">
            <v>0</v>
          </cell>
        </row>
        <row r="293">
          <cell r="D293" t="str">
            <v>I</v>
          </cell>
          <cell r="AV293" t="str">
            <v>600035</v>
          </cell>
          <cell r="BG293">
            <v>0</v>
          </cell>
        </row>
        <row r="294">
          <cell r="D294" t="str">
            <v>G</v>
          </cell>
          <cell r="AV294">
            <v>0</v>
          </cell>
          <cell r="BG294">
            <v>0</v>
          </cell>
        </row>
        <row r="295">
          <cell r="D295" t="str">
            <v>G</v>
          </cell>
          <cell r="AV295" t="str">
            <v>GA3700</v>
          </cell>
          <cell r="BG295">
            <v>955038490.66499996</v>
          </cell>
        </row>
        <row r="296">
          <cell r="D296" t="str">
            <v>G</v>
          </cell>
          <cell r="AV296" t="str">
            <v>GA3700</v>
          </cell>
          <cell r="BG296">
            <v>0</v>
          </cell>
        </row>
        <row r="297">
          <cell r="D297" t="str">
            <v>G</v>
          </cell>
          <cell r="AV297" t="str">
            <v>GA3700</v>
          </cell>
          <cell r="BG297">
            <v>0</v>
          </cell>
        </row>
        <row r="298">
          <cell r="D298" t="str">
            <v>G</v>
          </cell>
          <cell r="AV298" t="str">
            <v>GA3700</v>
          </cell>
          <cell r="BG298">
            <v>0</v>
          </cell>
        </row>
        <row r="299">
          <cell r="D299" t="str">
            <v>G</v>
          </cell>
          <cell r="AV299" t="str">
            <v>GA3700</v>
          </cell>
          <cell r="BG299">
            <v>0</v>
          </cell>
        </row>
        <row r="300">
          <cell r="D300" t="str">
            <v>G</v>
          </cell>
          <cell r="AV300" t="str">
            <v>GA3700</v>
          </cell>
          <cell r="BG300">
            <v>0</v>
          </cell>
        </row>
        <row r="301">
          <cell r="D301" t="str">
            <v>G</v>
          </cell>
          <cell r="AV301" t="str">
            <v>GA3700</v>
          </cell>
          <cell r="BG301">
            <v>0</v>
          </cell>
        </row>
        <row r="302">
          <cell r="D302" t="str">
            <v>G</v>
          </cell>
          <cell r="AV302" t="str">
            <v>GA3700</v>
          </cell>
          <cell r="BG302">
            <v>0</v>
          </cell>
        </row>
        <row r="303">
          <cell r="D303" t="str">
            <v>G</v>
          </cell>
          <cell r="AV303" t="str">
            <v>GA3700</v>
          </cell>
          <cell r="BG303">
            <v>0</v>
          </cell>
        </row>
        <row r="304">
          <cell r="D304" t="str">
            <v>G</v>
          </cell>
          <cell r="AV304" t="str">
            <v>GA3700</v>
          </cell>
          <cell r="BG304">
            <v>0</v>
          </cell>
        </row>
        <row r="305">
          <cell r="D305" t="str">
            <v>G</v>
          </cell>
          <cell r="AV305" t="str">
            <v>GA3700</v>
          </cell>
          <cell r="BG305">
            <v>0</v>
          </cell>
        </row>
        <row r="306">
          <cell r="D306" t="str">
            <v>G</v>
          </cell>
          <cell r="AV306" t="str">
            <v>GA3700</v>
          </cell>
          <cell r="BG306">
            <v>0</v>
          </cell>
        </row>
        <row r="307">
          <cell r="D307" t="str">
            <v>G</v>
          </cell>
          <cell r="AV307" t="str">
            <v>GA3700</v>
          </cell>
          <cell r="BG307">
            <v>0</v>
          </cell>
        </row>
        <row r="308">
          <cell r="D308" t="str">
            <v>G</v>
          </cell>
          <cell r="AV308" t="str">
            <v>GA3700</v>
          </cell>
          <cell r="BG308">
            <v>0</v>
          </cell>
        </row>
        <row r="309">
          <cell r="D309" t="str">
            <v>G</v>
          </cell>
          <cell r="AV309" t="str">
            <v>GA3700</v>
          </cell>
          <cell r="BG309">
            <v>0</v>
          </cell>
        </row>
        <row r="310">
          <cell r="D310" t="str">
            <v>G</v>
          </cell>
          <cell r="AV310" t="str">
            <v>GA3700</v>
          </cell>
          <cell r="BG310">
            <v>0</v>
          </cell>
        </row>
        <row r="311">
          <cell r="D311" t="str">
            <v>G</v>
          </cell>
          <cell r="AV311" t="str">
            <v>GA3700</v>
          </cell>
          <cell r="BG311">
            <v>97844739.299999997</v>
          </cell>
        </row>
        <row r="312">
          <cell r="D312" t="str">
            <v>G</v>
          </cell>
          <cell r="AV312" t="str">
            <v>GA3700</v>
          </cell>
          <cell r="BG312">
            <v>0</v>
          </cell>
        </row>
        <row r="313">
          <cell r="D313" t="str">
            <v>G</v>
          </cell>
          <cell r="AV313" t="str">
            <v>GA3700</v>
          </cell>
          <cell r="BG313">
            <v>0</v>
          </cell>
        </row>
        <row r="314">
          <cell r="D314" t="str">
            <v>G</v>
          </cell>
          <cell r="AV314" t="str">
            <v>GA3700</v>
          </cell>
          <cell r="BG314">
            <v>0</v>
          </cell>
        </row>
        <row r="315">
          <cell r="D315" t="str">
            <v>I</v>
          </cell>
          <cell r="AV315" t="str">
            <v>600018</v>
          </cell>
          <cell r="BG315">
            <v>0</v>
          </cell>
        </row>
        <row r="316">
          <cell r="D316" t="str">
            <v>G</v>
          </cell>
          <cell r="AV316">
            <v>0</v>
          </cell>
          <cell r="BG316">
            <v>0</v>
          </cell>
        </row>
        <row r="317">
          <cell r="D317" t="str">
            <v>G</v>
          </cell>
          <cell r="AV317" t="str">
            <v>GA8468</v>
          </cell>
          <cell r="BG317">
            <v>0</v>
          </cell>
        </row>
        <row r="318">
          <cell r="D318" t="str">
            <v>I</v>
          </cell>
          <cell r="AV318" t="str">
            <v>600022</v>
          </cell>
          <cell r="BG318">
            <v>0</v>
          </cell>
        </row>
        <row r="319">
          <cell r="D319" t="str">
            <v>I</v>
          </cell>
          <cell r="AV319" t="str">
            <v>600022</v>
          </cell>
          <cell r="BG319">
            <v>0</v>
          </cell>
        </row>
        <row r="320">
          <cell r="D320" t="str">
            <v>I</v>
          </cell>
          <cell r="AV320" t="str">
            <v>600022</v>
          </cell>
          <cell r="BG320">
            <v>0</v>
          </cell>
        </row>
        <row r="321">
          <cell r="D321" t="str">
            <v>I</v>
          </cell>
          <cell r="AV321" t="str">
            <v>600022</v>
          </cell>
          <cell r="BG321">
            <v>0</v>
          </cell>
        </row>
        <row r="322">
          <cell r="D322" t="str">
            <v>G</v>
          </cell>
          <cell r="AV322">
            <v>0</v>
          </cell>
          <cell r="BG322">
            <v>0</v>
          </cell>
        </row>
        <row r="323">
          <cell r="D323" t="str">
            <v>G</v>
          </cell>
          <cell r="AV323">
            <v>0</v>
          </cell>
          <cell r="BG323">
            <v>0</v>
          </cell>
        </row>
        <row r="324">
          <cell r="D324" t="str">
            <v>G</v>
          </cell>
          <cell r="AV324" t="str">
            <v>GA3700</v>
          </cell>
          <cell r="BG324">
            <v>0</v>
          </cell>
        </row>
        <row r="325">
          <cell r="D325" t="str">
            <v>G</v>
          </cell>
          <cell r="AV325" t="str">
            <v>GA3700</v>
          </cell>
          <cell r="BG325">
            <v>0</v>
          </cell>
        </row>
        <row r="326">
          <cell r="D326" t="str">
            <v>G</v>
          </cell>
          <cell r="AV326" t="str">
            <v>GA3700</v>
          </cell>
          <cell r="BG326">
            <v>0</v>
          </cell>
        </row>
        <row r="327">
          <cell r="D327" t="str">
            <v>G</v>
          </cell>
          <cell r="AV327" t="str">
            <v>GA3700</v>
          </cell>
          <cell r="BG327">
            <v>0</v>
          </cell>
        </row>
        <row r="328">
          <cell r="D328" t="str">
            <v>G</v>
          </cell>
          <cell r="AV328" t="str">
            <v>GA3700</v>
          </cell>
          <cell r="BG328">
            <v>0</v>
          </cell>
        </row>
        <row r="329">
          <cell r="D329" t="str">
            <v>G</v>
          </cell>
          <cell r="AV329" t="str">
            <v>GA3700</v>
          </cell>
          <cell r="BG329">
            <v>0</v>
          </cell>
        </row>
        <row r="330">
          <cell r="D330" t="str">
            <v>G</v>
          </cell>
          <cell r="AV330" t="str">
            <v>GA3700</v>
          </cell>
          <cell r="BG330">
            <v>0</v>
          </cell>
        </row>
        <row r="331">
          <cell r="D331" t="str">
            <v>G</v>
          </cell>
          <cell r="AV331" t="str">
            <v>GA3700</v>
          </cell>
          <cell r="BG331">
            <v>0</v>
          </cell>
        </row>
        <row r="332">
          <cell r="D332" t="str">
            <v>G</v>
          </cell>
          <cell r="AV332">
            <v>0</v>
          </cell>
          <cell r="BG332">
            <v>0</v>
          </cell>
        </row>
        <row r="333">
          <cell r="D333" t="str">
            <v>G</v>
          </cell>
          <cell r="AV333" t="str">
            <v>GA3700</v>
          </cell>
          <cell r="BG333">
            <v>0</v>
          </cell>
        </row>
        <row r="334">
          <cell r="D334" t="str">
            <v>G</v>
          </cell>
          <cell r="AV334" t="str">
            <v>GA3700</v>
          </cell>
          <cell r="BG334">
            <v>45253291.463799998</v>
          </cell>
        </row>
        <row r="335">
          <cell r="D335" t="str">
            <v>G</v>
          </cell>
          <cell r="AV335" t="str">
            <v>GA3700</v>
          </cell>
          <cell r="BG335">
            <v>0</v>
          </cell>
        </row>
        <row r="336">
          <cell r="D336" t="str">
            <v>G</v>
          </cell>
          <cell r="AV336" t="str">
            <v>GA3700</v>
          </cell>
          <cell r="BG336">
            <v>0</v>
          </cell>
        </row>
        <row r="337">
          <cell r="D337" t="str">
            <v>G</v>
          </cell>
          <cell r="AV337" t="str">
            <v>GA3700</v>
          </cell>
          <cell r="BG337">
            <v>0</v>
          </cell>
        </row>
        <row r="338">
          <cell r="D338" t="str">
            <v>G</v>
          </cell>
          <cell r="AV338" t="str">
            <v>GA3700</v>
          </cell>
          <cell r="BG338">
            <v>0</v>
          </cell>
        </row>
        <row r="339">
          <cell r="D339" t="str">
            <v>G</v>
          </cell>
          <cell r="AV339" t="str">
            <v>GA3700</v>
          </cell>
          <cell r="BG339">
            <v>0</v>
          </cell>
        </row>
        <row r="340">
          <cell r="D340" t="str">
            <v>G</v>
          </cell>
          <cell r="AV340" t="str">
            <v>GA3700</v>
          </cell>
          <cell r="BG340">
            <v>23420399.294599999</v>
          </cell>
        </row>
        <row r="341">
          <cell r="D341" t="str">
            <v>G</v>
          </cell>
          <cell r="AV341" t="str">
            <v>GA3700</v>
          </cell>
          <cell r="BG341">
            <v>0</v>
          </cell>
        </row>
        <row r="342">
          <cell r="D342" t="str">
            <v>G</v>
          </cell>
          <cell r="AV342" t="str">
            <v>GA3700</v>
          </cell>
          <cell r="BG342">
            <v>0</v>
          </cell>
        </row>
        <row r="343">
          <cell r="D343" t="str">
            <v>G</v>
          </cell>
          <cell r="AV343" t="str">
            <v>GA3700</v>
          </cell>
          <cell r="BG343">
            <v>0</v>
          </cell>
        </row>
        <row r="344">
          <cell r="D344" t="str">
            <v>G</v>
          </cell>
          <cell r="AV344" t="str">
            <v>GA3700</v>
          </cell>
          <cell r="BG344">
            <v>0</v>
          </cell>
        </row>
        <row r="345">
          <cell r="D345" t="str">
            <v>G</v>
          </cell>
          <cell r="AV345">
            <v>0</v>
          </cell>
          <cell r="BG345">
            <v>0</v>
          </cell>
        </row>
        <row r="346">
          <cell r="D346" t="str">
            <v>G</v>
          </cell>
          <cell r="AV346">
            <v>0</v>
          </cell>
          <cell r="BG346">
            <v>0</v>
          </cell>
        </row>
        <row r="347">
          <cell r="D347" t="str">
            <v>G</v>
          </cell>
          <cell r="AV347">
            <v>0</v>
          </cell>
          <cell r="BG347">
            <v>0</v>
          </cell>
        </row>
        <row r="348">
          <cell r="D348" t="str">
            <v>G</v>
          </cell>
          <cell r="AV348">
            <v>0</v>
          </cell>
          <cell r="BG348">
            <v>0</v>
          </cell>
        </row>
        <row r="349">
          <cell r="D349" t="str">
            <v>G</v>
          </cell>
          <cell r="AV349" t="str">
            <v>GA3700</v>
          </cell>
          <cell r="BG349">
            <v>19679400</v>
          </cell>
        </row>
        <row r="350">
          <cell r="D350" t="str">
            <v>G</v>
          </cell>
          <cell r="AV350" t="str">
            <v>GA3700</v>
          </cell>
          <cell r="BG350">
            <v>0</v>
          </cell>
        </row>
        <row r="351">
          <cell r="D351" t="str">
            <v>G</v>
          </cell>
          <cell r="AV351" t="str">
            <v>GA3751</v>
          </cell>
          <cell r="BG351">
            <v>77870671.5</v>
          </cell>
        </row>
        <row r="352">
          <cell r="D352" t="str">
            <v>G</v>
          </cell>
          <cell r="AV352">
            <v>0</v>
          </cell>
          <cell r="BG352">
            <v>0</v>
          </cell>
        </row>
        <row r="353">
          <cell r="D353" t="str">
            <v>G</v>
          </cell>
          <cell r="AV353">
            <v>0</v>
          </cell>
          <cell r="BG353">
            <v>0</v>
          </cell>
        </row>
        <row r="354">
          <cell r="D354" t="str">
            <v>G</v>
          </cell>
          <cell r="AV354">
            <v>0</v>
          </cell>
          <cell r="BG354">
            <v>0</v>
          </cell>
        </row>
        <row r="355">
          <cell r="D355" t="str">
            <v>G</v>
          </cell>
          <cell r="AV355" t="str">
            <v>GA3700</v>
          </cell>
          <cell r="BG355">
            <v>139440000</v>
          </cell>
        </row>
        <row r="356">
          <cell r="D356" t="str">
            <v>G</v>
          </cell>
          <cell r="AV356" t="str">
            <v>GA3700</v>
          </cell>
          <cell r="BG356">
            <v>0</v>
          </cell>
        </row>
        <row r="357">
          <cell r="D357" t="str">
            <v>G</v>
          </cell>
          <cell r="AV357" t="str">
            <v>GA3700</v>
          </cell>
          <cell r="BG357">
            <v>50048460</v>
          </cell>
        </row>
        <row r="358">
          <cell r="D358" t="str">
            <v>G</v>
          </cell>
          <cell r="AV358">
            <v>0</v>
          </cell>
          <cell r="BG358">
            <v>0</v>
          </cell>
        </row>
        <row r="359">
          <cell r="D359" t="str">
            <v>G</v>
          </cell>
          <cell r="AV359" t="str">
            <v>GA3751</v>
          </cell>
          <cell r="BG359">
            <v>43162440</v>
          </cell>
        </row>
        <row r="360">
          <cell r="D360" t="str">
            <v>G</v>
          </cell>
          <cell r="AV360">
            <v>0</v>
          </cell>
          <cell r="BG360">
            <v>0</v>
          </cell>
        </row>
        <row r="361">
          <cell r="D361" t="str">
            <v>G</v>
          </cell>
          <cell r="AV361" t="str">
            <v>GA3700</v>
          </cell>
          <cell r="BG361">
            <v>0</v>
          </cell>
        </row>
        <row r="362">
          <cell r="D362" t="str">
            <v>G</v>
          </cell>
          <cell r="AV362" t="str">
            <v>GA3700</v>
          </cell>
          <cell r="BG362">
            <v>0</v>
          </cell>
        </row>
        <row r="363">
          <cell r="D363" t="str">
            <v>G</v>
          </cell>
          <cell r="AV363" t="str">
            <v>GA3700</v>
          </cell>
          <cell r="BG363">
            <v>75079696</v>
          </cell>
        </row>
        <row r="364">
          <cell r="D364" t="str">
            <v>G</v>
          </cell>
          <cell r="AV364" t="str">
            <v>GA3700</v>
          </cell>
          <cell r="BG364">
            <v>0</v>
          </cell>
        </row>
        <row r="365">
          <cell r="D365" t="str">
            <v>G</v>
          </cell>
          <cell r="AV365" t="str">
            <v>GA3700</v>
          </cell>
          <cell r="BG365">
            <v>0</v>
          </cell>
        </row>
        <row r="366">
          <cell r="D366" t="str">
            <v>G</v>
          </cell>
          <cell r="AV366" t="str">
            <v>GA3700</v>
          </cell>
          <cell r="BG366">
            <v>0</v>
          </cell>
        </row>
        <row r="367">
          <cell r="D367" t="str">
            <v>G</v>
          </cell>
          <cell r="AV367" t="str">
            <v>GA3700</v>
          </cell>
          <cell r="BG367">
            <v>724607057.49385786</v>
          </cell>
        </row>
        <row r="368">
          <cell r="D368" t="str">
            <v>G</v>
          </cell>
          <cell r="AV368" t="str">
            <v>GA3700</v>
          </cell>
          <cell r="BG368">
            <v>0</v>
          </cell>
        </row>
        <row r="369">
          <cell r="D369" t="str">
            <v>G</v>
          </cell>
          <cell r="AV369" t="str">
            <v>GA3700</v>
          </cell>
          <cell r="BG369">
            <v>0</v>
          </cell>
        </row>
        <row r="370">
          <cell r="D370" t="str">
            <v>G</v>
          </cell>
          <cell r="AV370" t="str">
            <v>GA3700</v>
          </cell>
          <cell r="BG370">
            <v>0</v>
          </cell>
        </row>
        <row r="371">
          <cell r="D371" t="str">
            <v>G</v>
          </cell>
          <cell r="AV371" t="str">
            <v>GA3700</v>
          </cell>
          <cell r="BG371">
            <v>0</v>
          </cell>
        </row>
        <row r="372">
          <cell r="D372" t="str">
            <v>I</v>
          </cell>
          <cell r="AV372" t="str">
            <v>600001</v>
          </cell>
          <cell r="BG372">
            <v>0</v>
          </cell>
        </row>
        <row r="373">
          <cell r="D373" t="str">
            <v>G</v>
          </cell>
          <cell r="AV373">
            <v>0</v>
          </cell>
          <cell r="BG373">
            <v>0</v>
          </cell>
        </row>
        <row r="374">
          <cell r="D374" t="str">
            <v>G</v>
          </cell>
          <cell r="AV374">
            <v>0</v>
          </cell>
          <cell r="BG374">
            <v>0</v>
          </cell>
        </row>
        <row r="375">
          <cell r="D375" t="str">
            <v>G</v>
          </cell>
          <cell r="AV375" t="str">
            <v>GA3700</v>
          </cell>
          <cell r="BG375">
            <v>0</v>
          </cell>
        </row>
        <row r="376">
          <cell r="D376" t="str">
            <v>G</v>
          </cell>
          <cell r="AV376" t="str">
            <v>GA3700</v>
          </cell>
          <cell r="BG376">
            <v>0</v>
          </cell>
        </row>
        <row r="377">
          <cell r="D377" t="str">
            <v>G</v>
          </cell>
          <cell r="AV377" t="str">
            <v>GA3700</v>
          </cell>
          <cell r="BG377">
            <v>0</v>
          </cell>
        </row>
        <row r="378">
          <cell r="D378" t="str">
            <v>G</v>
          </cell>
          <cell r="AV378" t="str">
            <v>GA3700</v>
          </cell>
          <cell r="BG378">
            <v>0</v>
          </cell>
        </row>
        <row r="379">
          <cell r="D379" t="str">
            <v>G</v>
          </cell>
          <cell r="AV379" t="str">
            <v>GA3700</v>
          </cell>
          <cell r="BG379">
            <v>0</v>
          </cell>
        </row>
        <row r="380">
          <cell r="D380" t="str">
            <v>G</v>
          </cell>
          <cell r="AV380" t="str">
            <v>GA3700</v>
          </cell>
          <cell r="BG380">
            <v>0</v>
          </cell>
        </row>
        <row r="381">
          <cell r="D381" t="str">
            <v>G</v>
          </cell>
          <cell r="AV381" t="str">
            <v>GA3700</v>
          </cell>
          <cell r="BG381">
            <v>0</v>
          </cell>
        </row>
        <row r="382">
          <cell r="D382" t="str">
            <v>G</v>
          </cell>
          <cell r="AV382" t="str">
            <v>GA3700</v>
          </cell>
          <cell r="BG382">
            <v>0</v>
          </cell>
        </row>
        <row r="383">
          <cell r="D383" t="str">
            <v>G</v>
          </cell>
          <cell r="AV383">
            <v>0</v>
          </cell>
          <cell r="BG383">
            <v>0</v>
          </cell>
        </row>
        <row r="384">
          <cell r="D384" t="str">
            <v>G</v>
          </cell>
          <cell r="AV384">
            <v>0</v>
          </cell>
          <cell r="BG384">
            <v>0</v>
          </cell>
        </row>
        <row r="385">
          <cell r="D385" t="str">
            <v>G</v>
          </cell>
          <cell r="AV385">
            <v>0</v>
          </cell>
          <cell r="BG385">
            <v>0</v>
          </cell>
        </row>
        <row r="386">
          <cell r="D386" t="str">
            <v>G</v>
          </cell>
          <cell r="AV386">
            <v>0</v>
          </cell>
          <cell r="BG386">
            <v>0</v>
          </cell>
        </row>
        <row r="387">
          <cell r="D387" t="str">
            <v>G</v>
          </cell>
          <cell r="AV387">
            <v>0</v>
          </cell>
          <cell r="BG387">
            <v>0</v>
          </cell>
        </row>
        <row r="388">
          <cell r="D388" t="str">
            <v>G</v>
          </cell>
          <cell r="AV388" t="str">
            <v>GA3700</v>
          </cell>
          <cell r="BG388">
            <v>18270000</v>
          </cell>
        </row>
        <row r="389">
          <cell r="D389" t="str">
            <v>G</v>
          </cell>
          <cell r="AV389" t="str">
            <v>GA3700</v>
          </cell>
          <cell r="BG389">
            <v>194403684.93875</v>
          </cell>
        </row>
        <row r="390">
          <cell r="D390" t="str">
            <v>G</v>
          </cell>
          <cell r="AV390" t="str">
            <v>GA3700</v>
          </cell>
          <cell r="BG390">
            <v>0</v>
          </cell>
        </row>
        <row r="391">
          <cell r="D391" t="str">
            <v>G</v>
          </cell>
          <cell r="AV391" t="str">
            <v>GA3701</v>
          </cell>
          <cell r="BG391">
            <v>0</v>
          </cell>
        </row>
        <row r="392">
          <cell r="D392" t="str">
            <v>G</v>
          </cell>
          <cell r="AV392">
            <v>0</v>
          </cell>
          <cell r="BG392">
            <v>0</v>
          </cell>
        </row>
        <row r="393">
          <cell r="D393" t="str">
            <v>G</v>
          </cell>
          <cell r="AV393" t="str">
            <v>GA3700</v>
          </cell>
          <cell r="BG393">
            <v>0</v>
          </cell>
        </row>
        <row r="394">
          <cell r="D394" t="str">
            <v>G</v>
          </cell>
          <cell r="AV394" t="str">
            <v>GA3700</v>
          </cell>
          <cell r="BG394">
            <v>0</v>
          </cell>
        </row>
        <row r="395">
          <cell r="D395" t="str">
            <v>G</v>
          </cell>
          <cell r="AV395" t="str">
            <v>GA3700</v>
          </cell>
          <cell r="BG395">
            <v>0</v>
          </cell>
        </row>
        <row r="396">
          <cell r="D396" t="str">
            <v>G</v>
          </cell>
          <cell r="AV396" t="str">
            <v>GA3700</v>
          </cell>
          <cell r="BG396">
            <v>0</v>
          </cell>
        </row>
        <row r="397">
          <cell r="D397" t="str">
            <v>G</v>
          </cell>
          <cell r="AV397" t="str">
            <v>GA3700</v>
          </cell>
          <cell r="BG397">
            <v>0</v>
          </cell>
        </row>
        <row r="398">
          <cell r="D398" t="str">
            <v>I</v>
          </cell>
          <cell r="AV398" t="str">
            <v>600035</v>
          </cell>
          <cell r="BG398">
            <v>0</v>
          </cell>
        </row>
        <row r="399">
          <cell r="D399" t="str">
            <v>G</v>
          </cell>
          <cell r="AV399" t="str">
            <v>GA8468</v>
          </cell>
          <cell r="BG399">
            <v>0</v>
          </cell>
        </row>
        <row r="400">
          <cell r="D400" t="str">
            <v>G</v>
          </cell>
          <cell r="AV400" t="str">
            <v>GA3700</v>
          </cell>
          <cell r="BG400">
            <v>0</v>
          </cell>
        </row>
        <row r="401">
          <cell r="D401" t="str">
            <v>G</v>
          </cell>
          <cell r="AV401" t="str">
            <v>GA3700</v>
          </cell>
          <cell r="BG401">
            <v>0</v>
          </cell>
        </row>
        <row r="402">
          <cell r="D402" t="str">
            <v>G</v>
          </cell>
          <cell r="AV402" t="str">
            <v>GA3700</v>
          </cell>
          <cell r="BG402">
            <v>31145870</v>
          </cell>
        </row>
        <row r="403">
          <cell r="D403" t="str">
            <v>G</v>
          </cell>
          <cell r="AV403" t="str">
            <v>GA3700</v>
          </cell>
          <cell r="BG403">
            <v>0</v>
          </cell>
        </row>
        <row r="404">
          <cell r="D404" t="str">
            <v>G</v>
          </cell>
          <cell r="AV404" t="str">
            <v>GA3700</v>
          </cell>
          <cell r="BG404">
            <v>0</v>
          </cell>
        </row>
        <row r="405">
          <cell r="D405" t="str">
            <v>G</v>
          </cell>
          <cell r="AV405" t="str">
            <v>GA3700</v>
          </cell>
          <cell r="BG405">
            <v>0</v>
          </cell>
        </row>
        <row r="406">
          <cell r="D406" t="str">
            <v>G</v>
          </cell>
          <cell r="AV406" t="str">
            <v>GA3700</v>
          </cell>
          <cell r="BG406">
            <v>0</v>
          </cell>
        </row>
        <row r="407">
          <cell r="D407" t="str">
            <v>G</v>
          </cell>
          <cell r="AV407" t="str">
            <v>GA3700</v>
          </cell>
          <cell r="BG407">
            <v>0</v>
          </cell>
        </row>
        <row r="408">
          <cell r="D408" t="str">
            <v>G</v>
          </cell>
          <cell r="AV408" t="str">
            <v>GA3700</v>
          </cell>
          <cell r="BG408">
            <v>0</v>
          </cell>
        </row>
        <row r="409">
          <cell r="D409" t="str">
            <v>G</v>
          </cell>
          <cell r="AV409" t="str">
            <v>GA3700</v>
          </cell>
          <cell r="BG409">
            <v>0</v>
          </cell>
        </row>
        <row r="410">
          <cell r="D410" t="str">
            <v>G</v>
          </cell>
          <cell r="AV410" t="str">
            <v>GA3700</v>
          </cell>
          <cell r="BG410">
            <v>0</v>
          </cell>
        </row>
        <row r="411">
          <cell r="D411" t="str">
            <v>G</v>
          </cell>
          <cell r="AV411" t="str">
            <v>GA3700</v>
          </cell>
          <cell r="BG411">
            <v>0</v>
          </cell>
        </row>
        <row r="412">
          <cell r="D412" t="str">
            <v>G</v>
          </cell>
          <cell r="AV412" t="str">
            <v>GA3700</v>
          </cell>
          <cell r="BG412">
            <v>0</v>
          </cell>
        </row>
        <row r="413">
          <cell r="D413" t="str">
            <v>G</v>
          </cell>
          <cell r="AV413" t="str">
            <v>GA3700</v>
          </cell>
          <cell r="BG413">
            <v>0</v>
          </cell>
        </row>
        <row r="414">
          <cell r="D414" t="str">
            <v>G</v>
          </cell>
          <cell r="AV414" t="str">
            <v>GA3700</v>
          </cell>
          <cell r="BG414">
            <v>0</v>
          </cell>
        </row>
        <row r="415">
          <cell r="D415" t="str">
            <v>G</v>
          </cell>
          <cell r="AV415" t="str">
            <v>GA3700</v>
          </cell>
          <cell r="BG415">
            <v>0</v>
          </cell>
        </row>
        <row r="416">
          <cell r="D416" t="str">
            <v>G</v>
          </cell>
          <cell r="AV416" t="str">
            <v>GA3700</v>
          </cell>
          <cell r="BG416">
            <v>24109455.369999997</v>
          </cell>
        </row>
        <row r="417">
          <cell r="D417" t="str">
            <v>G</v>
          </cell>
          <cell r="AV417" t="str">
            <v>GA3700</v>
          </cell>
          <cell r="BG417">
            <v>0</v>
          </cell>
        </row>
        <row r="418">
          <cell r="D418" t="str">
            <v>I</v>
          </cell>
          <cell r="AV418" t="str">
            <v>600017</v>
          </cell>
          <cell r="BG418">
            <v>266090978.99999997</v>
          </cell>
        </row>
        <row r="419">
          <cell r="D419" t="str">
            <v>G</v>
          </cell>
          <cell r="AV419" t="str">
            <v>GA3700</v>
          </cell>
          <cell r="BG419">
            <v>0</v>
          </cell>
        </row>
        <row r="420">
          <cell r="D420" t="str">
            <v>I</v>
          </cell>
          <cell r="AV420" t="str">
            <v>600001</v>
          </cell>
          <cell r="BG420">
            <v>0</v>
          </cell>
        </row>
        <row r="421">
          <cell r="D421" t="str">
            <v>I</v>
          </cell>
          <cell r="AV421" t="str">
            <v>600001</v>
          </cell>
          <cell r="BG421">
            <v>0</v>
          </cell>
        </row>
        <row r="422">
          <cell r="D422" t="str">
            <v>G</v>
          </cell>
          <cell r="AV422" t="str">
            <v>GA3700</v>
          </cell>
          <cell r="BG422">
            <v>99039230.359999999</v>
          </cell>
        </row>
        <row r="423">
          <cell r="D423" t="str">
            <v>I</v>
          </cell>
          <cell r="AV423" t="str">
            <v>600117</v>
          </cell>
          <cell r="BG423">
            <v>246467020.16999999</v>
          </cell>
        </row>
        <row r="424">
          <cell r="D424" t="str">
            <v>G</v>
          </cell>
          <cell r="AV424">
            <v>0</v>
          </cell>
          <cell r="BG424">
            <v>0</v>
          </cell>
        </row>
        <row r="425">
          <cell r="D425" t="str">
            <v>G</v>
          </cell>
          <cell r="AV425" t="str">
            <v>GA3700</v>
          </cell>
          <cell r="BG425">
            <v>0</v>
          </cell>
        </row>
        <row r="426">
          <cell r="D426" t="str">
            <v>G</v>
          </cell>
          <cell r="AV426" t="str">
            <v>GA3700</v>
          </cell>
          <cell r="BG426">
            <v>0</v>
          </cell>
        </row>
        <row r="427">
          <cell r="D427" t="str">
            <v>G</v>
          </cell>
          <cell r="AV427" t="str">
            <v>GA3700</v>
          </cell>
          <cell r="BG427">
            <v>0</v>
          </cell>
        </row>
        <row r="428">
          <cell r="D428" t="str">
            <v>G</v>
          </cell>
          <cell r="AV428" t="str">
            <v>GA3700</v>
          </cell>
          <cell r="BG428">
            <v>0</v>
          </cell>
        </row>
        <row r="429">
          <cell r="D429" t="str">
            <v>G</v>
          </cell>
          <cell r="AV429" t="str">
            <v>GA3700</v>
          </cell>
          <cell r="BG429">
            <v>0</v>
          </cell>
        </row>
        <row r="430">
          <cell r="D430" t="str">
            <v>G</v>
          </cell>
          <cell r="AV430" t="str">
            <v>GA3700</v>
          </cell>
          <cell r="BG430">
            <v>0</v>
          </cell>
        </row>
        <row r="431">
          <cell r="D431" t="str">
            <v>G</v>
          </cell>
          <cell r="AV431" t="str">
            <v>GA3700</v>
          </cell>
          <cell r="BG431">
            <v>0</v>
          </cell>
        </row>
        <row r="432">
          <cell r="D432" t="str">
            <v>G</v>
          </cell>
          <cell r="AV432" t="str">
            <v>GA3700</v>
          </cell>
          <cell r="BG432">
            <v>0</v>
          </cell>
        </row>
        <row r="433">
          <cell r="D433" t="str">
            <v>G</v>
          </cell>
          <cell r="AV433" t="str">
            <v>GA3700</v>
          </cell>
          <cell r="BG433">
            <v>0</v>
          </cell>
        </row>
        <row r="434">
          <cell r="D434" t="str">
            <v>G</v>
          </cell>
          <cell r="AV434" t="str">
            <v>GA3700</v>
          </cell>
          <cell r="BG434">
            <v>0</v>
          </cell>
        </row>
        <row r="435">
          <cell r="D435" t="str">
            <v>G</v>
          </cell>
          <cell r="AV435" t="str">
            <v>GA3700</v>
          </cell>
          <cell r="BG435">
            <v>0</v>
          </cell>
        </row>
        <row r="436">
          <cell r="D436" t="str">
            <v>I</v>
          </cell>
          <cell r="AV436" t="str">
            <v>600028</v>
          </cell>
          <cell r="BG436">
            <v>420070880.80230004</v>
          </cell>
        </row>
        <row r="437">
          <cell r="D437" t="str">
            <v>G</v>
          </cell>
          <cell r="AV437">
            <v>0</v>
          </cell>
          <cell r="BG437">
            <v>0</v>
          </cell>
        </row>
        <row r="438">
          <cell r="D438" t="str">
            <v>G</v>
          </cell>
          <cell r="AV438">
            <v>0</v>
          </cell>
          <cell r="BG438">
            <v>0</v>
          </cell>
        </row>
        <row r="439">
          <cell r="D439" t="str">
            <v>G</v>
          </cell>
          <cell r="AV439">
            <v>0</v>
          </cell>
          <cell r="BG439">
            <v>0</v>
          </cell>
        </row>
        <row r="440">
          <cell r="D440" t="str">
            <v>G</v>
          </cell>
          <cell r="AV440">
            <v>0</v>
          </cell>
          <cell r="BG440">
            <v>0</v>
          </cell>
        </row>
        <row r="441">
          <cell r="D441" t="str">
            <v>G</v>
          </cell>
          <cell r="AV441">
            <v>0</v>
          </cell>
          <cell r="BG441">
            <v>0</v>
          </cell>
        </row>
        <row r="442">
          <cell r="D442" t="str">
            <v>G</v>
          </cell>
          <cell r="AV442" t="str">
            <v>GA3700</v>
          </cell>
          <cell r="BG442">
            <v>0</v>
          </cell>
        </row>
        <row r="443">
          <cell r="D443" t="str">
            <v>G</v>
          </cell>
          <cell r="AV443" t="str">
            <v>GA3700</v>
          </cell>
          <cell r="BG443">
            <v>23845310.719999999</v>
          </cell>
        </row>
        <row r="444">
          <cell r="D444" t="str">
            <v>G</v>
          </cell>
          <cell r="AV444">
            <v>0</v>
          </cell>
          <cell r="BG444">
            <v>0</v>
          </cell>
        </row>
        <row r="445">
          <cell r="D445" t="str">
            <v>G</v>
          </cell>
          <cell r="AV445">
            <v>0</v>
          </cell>
          <cell r="BG445">
            <v>0</v>
          </cell>
        </row>
        <row r="446">
          <cell r="D446" t="str">
            <v>I</v>
          </cell>
          <cell r="AV446" t="str">
            <v>600040</v>
          </cell>
          <cell r="BG446">
            <v>325329297.15999997</v>
          </cell>
        </row>
        <row r="447">
          <cell r="D447" t="str">
            <v>G</v>
          </cell>
          <cell r="AV447" t="str">
            <v>GA8468</v>
          </cell>
          <cell r="BG447">
            <v>589049998.80999994</v>
          </cell>
        </row>
        <row r="448">
          <cell r="D448" t="str">
            <v>I</v>
          </cell>
          <cell r="AV448" t="str">
            <v>600040</v>
          </cell>
          <cell r="BG448">
            <v>493516800</v>
          </cell>
        </row>
        <row r="449">
          <cell r="D449" t="str">
            <v>G</v>
          </cell>
          <cell r="AV449">
            <v>0</v>
          </cell>
          <cell r="BG449">
            <v>0</v>
          </cell>
        </row>
        <row r="450">
          <cell r="D450" t="str">
            <v>G</v>
          </cell>
          <cell r="AV450" t="str">
            <v>GA3700</v>
          </cell>
          <cell r="BG450">
            <v>0</v>
          </cell>
        </row>
        <row r="451">
          <cell r="D451" t="str">
            <v>G</v>
          </cell>
          <cell r="AV451">
            <v>0</v>
          </cell>
          <cell r="BG451">
            <v>0</v>
          </cell>
        </row>
        <row r="452">
          <cell r="D452" t="str">
            <v>G</v>
          </cell>
          <cell r="AV452" t="str">
            <v>GA3700</v>
          </cell>
          <cell r="BG452">
            <v>0</v>
          </cell>
        </row>
        <row r="453">
          <cell r="D453" t="str">
            <v>G</v>
          </cell>
          <cell r="AV453">
            <v>0</v>
          </cell>
          <cell r="BG453">
            <v>0</v>
          </cell>
        </row>
        <row r="454">
          <cell r="D454" t="str">
            <v>G</v>
          </cell>
          <cell r="AV454">
            <v>0</v>
          </cell>
          <cell r="BG454">
            <v>0</v>
          </cell>
        </row>
        <row r="455">
          <cell r="D455" t="str">
            <v>I</v>
          </cell>
          <cell r="AV455" t="str">
            <v>600035</v>
          </cell>
          <cell r="BG455">
            <v>0</v>
          </cell>
        </row>
        <row r="456">
          <cell r="D456" t="str">
            <v>G</v>
          </cell>
          <cell r="AV456">
            <v>0</v>
          </cell>
          <cell r="BG456">
            <v>0</v>
          </cell>
        </row>
        <row r="457">
          <cell r="D457" t="str">
            <v>G</v>
          </cell>
          <cell r="AV457" t="str">
            <v>GA3700</v>
          </cell>
          <cell r="BG457">
            <v>34477271.905999996</v>
          </cell>
        </row>
        <row r="458">
          <cell r="D458" t="str">
            <v>I</v>
          </cell>
          <cell r="AV458" t="str">
            <v>600035</v>
          </cell>
          <cell r="BG458">
            <v>0</v>
          </cell>
        </row>
        <row r="459">
          <cell r="D459" t="str">
            <v>G</v>
          </cell>
          <cell r="AV459">
            <v>0</v>
          </cell>
          <cell r="BG459">
            <v>0</v>
          </cell>
        </row>
        <row r="460">
          <cell r="D460" t="str">
            <v>G</v>
          </cell>
          <cell r="AV460">
            <v>0</v>
          </cell>
          <cell r="BG460">
            <v>0</v>
          </cell>
        </row>
        <row r="461">
          <cell r="D461" t="str">
            <v>G</v>
          </cell>
          <cell r="AV461">
            <v>0</v>
          </cell>
          <cell r="BG461">
            <v>0</v>
          </cell>
        </row>
        <row r="462">
          <cell r="D462" t="str">
            <v>G</v>
          </cell>
          <cell r="AV462" t="str">
            <v>GA3700</v>
          </cell>
          <cell r="BG462">
            <v>78652517.320299983</v>
          </cell>
        </row>
        <row r="463">
          <cell r="D463" t="str">
            <v>G</v>
          </cell>
          <cell r="AV463" t="str">
            <v>GA3700</v>
          </cell>
          <cell r="BG463">
            <v>0</v>
          </cell>
        </row>
        <row r="464">
          <cell r="D464" t="str">
            <v>G</v>
          </cell>
          <cell r="AV464" t="str">
            <v>GA3700</v>
          </cell>
          <cell r="BG464">
            <v>49999999.140000001</v>
          </cell>
        </row>
        <row r="465">
          <cell r="D465" t="str">
            <v>G</v>
          </cell>
          <cell r="AV465" t="str">
            <v>GA3700</v>
          </cell>
          <cell r="BG465">
            <v>8675100</v>
          </cell>
        </row>
        <row r="466">
          <cell r="D466" t="str">
            <v>G</v>
          </cell>
          <cell r="AV466" t="str">
            <v>GA8256</v>
          </cell>
          <cell r="BG466">
            <v>19999999.18</v>
          </cell>
        </row>
        <row r="467">
          <cell r="D467" t="str">
            <v>G</v>
          </cell>
          <cell r="AV467" t="str">
            <v>GA3700</v>
          </cell>
          <cell r="BG467">
            <v>0</v>
          </cell>
        </row>
        <row r="468">
          <cell r="D468" t="str">
            <v>G</v>
          </cell>
          <cell r="AV468" t="str">
            <v>GA3700</v>
          </cell>
          <cell r="BG468">
            <v>0</v>
          </cell>
        </row>
        <row r="469">
          <cell r="D469" t="str">
            <v>G</v>
          </cell>
          <cell r="AV469" t="str">
            <v>GA3700</v>
          </cell>
          <cell r="BG469">
            <v>0</v>
          </cell>
        </row>
        <row r="470">
          <cell r="D470" t="str">
            <v>G</v>
          </cell>
          <cell r="AV470" t="str">
            <v>GA3700</v>
          </cell>
          <cell r="BG470">
            <v>0</v>
          </cell>
        </row>
        <row r="471">
          <cell r="D471" t="str">
            <v>G</v>
          </cell>
          <cell r="AV471" t="str">
            <v>GA3700</v>
          </cell>
          <cell r="BG471">
            <v>0</v>
          </cell>
        </row>
        <row r="472">
          <cell r="D472" t="str">
            <v>I</v>
          </cell>
          <cell r="AV472" t="str">
            <v>600035</v>
          </cell>
          <cell r="BG472">
            <v>0</v>
          </cell>
        </row>
        <row r="473">
          <cell r="D473" t="str">
            <v>I</v>
          </cell>
          <cell r="AV473" t="str">
            <v>600001</v>
          </cell>
          <cell r="BG473">
            <v>0</v>
          </cell>
        </row>
        <row r="474">
          <cell r="D474" t="str">
            <v>G</v>
          </cell>
          <cell r="AV474" t="str">
            <v>GA3700</v>
          </cell>
          <cell r="BG474">
            <v>1073590560.360626</v>
          </cell>
        </row>
        <row r="475">
          <cell r="D475" t="str">
            <v>G</v>
          </cell>
          <cell r="AV475" t="str">
            <v>GA3751</v>
          </cell>
          <cell r="BG475">
            <v>1315373497.2</v>
          </cell>
        </row>
        <row r="476">
          <cell r="D476" t="str">
            <v>G</v>
          </cell>
          <cell r="AV476" t="str">
            <v>GA3700</v>
          </cell>
          <cell r="BG476">
            <v>0</v>
          </cell>
        </row>
        <row r="477">
          <cell r="D477" t="str">
            <v>G</v>
          </cell>
          <cell r="AV477" t="str">
            <v>GA3700</v>
          </cell>
          <cell r="BG477">
            <v>81584078.060099989</v>
          </cell>
        </row>
        <row r="478">
          <cell r="D478" t="str">
            <v>G</v>
          </cell>
          <cell r="AV478" t="str">
            <v>GA3700</v>
          </cell>
          <cell r="BG478">
            <v>0</v>
          </cell>
        </row>
        <row r="479">
          <cell r="D479" t="str">
            <v>I</v>
          </cell>
          <cell r="AV479" t="str">
            <v>600118</v>
          </cell>
          <cell r="BG479">
            <v>0</v>
          </cell>
        </row>
        <row r="480">
          <cell r="D480" t="str">
            <v>G</v>
          </cell>
          <cell r="AV480">
            <v>0</v>
          </cell>
          <cell r="BG480">
            <v>0</v>
          </cell>
        </row>
        <row r="481">
          <cell r="D481" t="str">
            <v>G</v>
          </cell>
          <cell r="AV481" t="str">
            <v>GA3700</v>
          </cell>
          <cell r="BG481">
            <v>0</v>
          </cell>
        </row>
        <row r="482">
          <cell r="D482" t="str">
            <v>G</v>
          </cell>
          <cell r="AV482" t="str">
            <v>GA3700</v>
          </cell>
          <cell r="BG482">
            <v>0</v>
          </cell>
        </row>
        <row r="483">
          <cell r="D483" t="str">
            <v>G</v>
          </cell>
          <cell r="AV483" t="str">
            <v>GA3700</v>
          </cell>
          <cell r="BG483">
            <v>0</v>
          </cell>
        </row>
        <row r="484">
          <cell r="D484" t="str">
            <v>G</v>
          </cell>
          <cell r="AV484" t="str">
            <v>GA3700</v>
          </cell>
          <cell r="BG484">
            <v>0</v>
          </cell>
        </row>
        <row r="485">
          <cell r="D485" t="str">
            <v>G</v>
          </cell>
          <cell r="AV485" t="str">
            <v>GA3700</v>
          </cell>
          <cell r="BG485">
            <v>0</v>
          </cell>
        </row>
        <row r="486">
          <cell r="D486" t="str">
            <v>G</v>
          </cell>
          <cell r="AV486" t="str">
            <v>GA3700</v>
          </cell>
          <cell r="BG486">
            <v>0</v>
          </cell>
        </row>
        <row r="487">
          <cell r="D487" t="str">
            <v>G</v>
          </cell>
          <cell r="AV487" t="str">
            <v>GA3700</v>
          </cell>
          <cell r="BG487">
            <v>0</v>
          </cell>
        </row>
        <row r="488">
          <cell r="D488" t="str">
            <v>G</v>
          </cell>
          <cell r="AV488" t="str">
            <v>GA3700</v>
          </cell>
          <cell r="BG488">
            <v>0</v>
          </cell>
        </row>
        <row r="489">
          <cell r="D489" t="str">
            <v>G</v>
          </cell>
          <cell r="AV489">
            <v>0</v>
          </cell>
          <cell r="BG489">
            <v>0</v>
          </cell>
        </row>
        <row r="490">
          <cell r="D490" t="str">
            <v>I</v>
          </cell>
          <cell r="AV490" t="str">
            <v>600050</v>
          </cell>
          <cell r="BG490">
            <v>0</v>
          </cell>
        </row>
        <row r="491">
          <cell r="D491" t="str">
            <v>I</v>
          </cell>
          <cell r="AV491" t="str">
            <v>AUDIO</v>
          </cell>
          <cell r="BG491">
            <v>0</v>
          </cell>
        </row>
        <row r="492">
          <cell r="D492" t="str">
            <v>G</v>
          </cell>
          <cell r="AV492">
            <v>0</v>
          </cell>
          <cell r="BG492">
            <v>0</v>
          </cell>
        </row>
        <row r="493">
          <cell r="D493" t="str">
            <v>I</v>
          </cell>
          <cell r="AV493" t="str">
            <v>600048</v>
          </cell>
          <cell r="BG493">
            <v>0</v>
          </cell>
        </row>
        <row r="494">
          <cell r="D494" t="str">
            <v>I</v>
          </cell>
          <cell r="AV494" t="str">
            <v>600048</v>
          </cell>
          <cell r="BG494">
            <v>0</v>
          </cell>
        </row>
        <row r="495">
          <cell r="D495" t="str">
            <v>G</v>
          </cell>
          <cell r="AV495">
            <v>0</v>
          </cell>
          <cell r="BG495">
            <v>0</v>
          </cell>
        </row>
        <row r="496">
          <cell r="D496" t="str">
            <v>I</v>
          </cell>
          <cell r="AV496" t="str">
            <v>600056</v>
          </cell>
          <cell r="BG496">
            <v>0</v>
          </cell>
        </row>
        <row r="497">
          <cell r="D497" t="str">
            <v>G</v>
          </cell>
          <cell r="AV497">
            <v>0</v>
          </cell>
          <cell r="BG497">
            <v>0</v>
          </cell>
        </row>
        <row r="498">
          <cell r="D498" t="str">
            <v>I</v>
          </cell>
          <cell r="AV498" t="str">
            <v>600030</v>
          </cell>
          <cell r="BG498">
            <v>0</v>
          </cell>
        </row>
        <row r="499">
          <cell r="D499" t="str">
            <v>G</v>
          </cell>
          <cell r="AV499">
            <v>0</v>
          </cell>
          <cell r="BG499">
            <v>0</v>
          </cell>
        </row>
        <row r="500">
          <cell r="D500" t="str">
            <v>G</v>
          </cell>
          <cell r="AV500" t="str">
            <v>NA</v>
          </cell>
          <cell r="BG500">
            <v>0</v>
          </cell>
        </row>
        <row r="501">
          <cell r="D501" t="str">
            <v>G</v>
          </cell>
          <cell r="AV501">
            <v>0</v>
          </cell>
          <cell r="BG501">
            <v>439306530.29339999</v>
          </cell>
        </row>
        <row r="502">
          <cell r="D502" t="str">
            <v>I</v>
          </cell>
          <cell r="AV502" t="str">
            <v>600002</v>
          </cell>
          <cell r="BG502">
            <v>0</v>
          </cell>
        </row>
        <row r="503">
          <cell r="D503" t="str">
            <v>G</v>
          </cell>
          <cell r="AV503" t="str">
            <v>GA3700</v>
          </cell>
          <cell r="BG503">
            <v>11911533.479999999</v>
          </cell>
        </row>
        <row r="504">
          <cell r="D504" t="str">
            <v>G</v>
          </cell>
          <cell r="AV504">
            <v>0</v>
          </cell>
          <cell r="BG504">
            <v>0</v>
          </cell>
        </row>
        <row r="505">
          <cell r="D505" t="str">
            <v>I</v>
          </cell>
          <cell r="AV505" t="str">
            <v>600002</v>
          </cell>
          <cell r="BG505">
            <v>0</v>
          </cell>
        </row>
        <row r="506">
          <cell r="D506" t="str">
            <v>G</v>
          </cell>
          <cell r="AV506">
            <v>0</v>
          </cell>
          <cell r="BG506">
            <v>0</v>
          </cell>
        </row>
        <row r="507">
          <cell r="D507" t="str">
            <v>I</v>
          </cell>
          <cell r="AV507">
            <v>600017</v>
          </cell>
          <cell r="BG507">
            <v>0</v>
          </cell>
        </row>
        <row r="508">
          <cell r="D508" t="str">
            <v>G</v>
          </cell>
          <cell r="AV508">
            <v>0</v>
          </cell>
          <cell r="BG508">
            <v>0</v>
          </cell>
        </row>
        <row r="509">
          <cell r="D509" t="str">
            <v>I</v>
          </cell>
          <cell r="AV509">
            <v>600017</v>
          </cell>
          <cell r="BG509">
            <v>0</v>
          </cell>
        </row>
        <row r="510">
          <cell r="D510" t="str">
            <v>G</v>
          </cell>
          <cell r="AV510">
            <v>0</v>
          </cell>
          <cell r="BG510">
            <v>0</v>
          </cell>
        </row>
        <row r="511">
          <cell r="D511" t="str">
            <v>I</v>
          </cell>
          <cell r="AV511" t="str">
            <v>600009</v>
          </cell>
          <cell r="BG511">
            <v>0</v>
          </cell>
        </row>
        <row r="512">
          <cell r="D512" t="str">
            <v>G</v>
          </cell>
          <cell r="AV512">
            <v>0</v>
          </cell>
          <cell r="BG512">
            <v>0</v>
          </cell>
        </row>
        <row r="513">
          <cell r="D513" t="str">
            <v>G</v>
          </cell>
          <cell r="AV513">
            <v>0</v>
          </cell>
          <cell r="BG513">
            <v>0</v>
          </cell>
        </row>
        <row r="514">
          <cell r="D514" t="str">
            <v>G</v>
          </cell>
          <cell r="AV514" t="str">
            <v>GA3700</v>
          </cell>
          <cell r="BG514">
            <v>48111282.082863994</v>
          </cell>
        </row>
        <row r="515">
          <cell r="D515" t="str">
            <v>I</v>
          </cell>
          <cell r="AV515">
            <v>600017</v>
          </cell>
          <cell r="BG515">
            <v>249961027.65479997</v>
          </cell>
        </row>
        <row r="516">
          <cell r="D516" t="str">
            <v>G</v>
          </cell>
          <cell r="AV516">
            <v>0</v>
          </cell>
          <cell r="BG516">
            <v>0</v>
          </cell>
        </row>
        <row r="517">
          <cell r="D517" t="str">
            <v>G</v>
          </cell>
          <cell r="AV517">
            <v>0</v>
          </cell>
          <cell r="BG517">
            <v>0</v>
          </cell>
        </row>
        <row r="518">
          <cell r="D518" t="str">
            <v>G</v>
          </cell>
          <cell r="AV518">
            <v>0</v>
          </cell>
          <cell r="BG518">
            <v>0</v>
          </cell>
        </row>
        <row r="519">
          <cell r="D519" t="str">
            <v>G</v>
          </cell>
          <cell r="AV519">
            <v>0</v>
          </cell>
          <cell r="BG519">
            <v>0</v>
          </cell>
        </row>
        <row r="520">
          <cell r="D520" t="str">
            <v>G</v>
          </cell>
          <cell r="AV520">
            <v>0</v>
          </cell>
          <cell r="BG520">
            <v>0</v>
          </cell>
        </row>
        <row r="521">
          <cell r="D521" t="str">
            <v>G</v>
          </cell>
          <cell r="AV521">
            <v>0</v>
          </cell>
          <cell r="BG521">
            <v>0</v>
          </cell>
        </row>
        <row r="522">
          <cell r="D522" t="str">
            <v>G</v>
          </cell>
          <cell r="AV522" t="str">
            <v>NA</v>
          </cell>
          <cell r="BG522">
            <v>0</v>
          </cell>
        </row>
        <row r="523">
          <cell r="D523" t="str">
            <v>G</v>
          </cell>
          <cell r="AV523">
            <v>0</v>
          </cell>
          <cell r="BG523">
            <v>0</v>
          </cell>
        </row>
        <row r="524">
          <cell r="D524" t="str">
            <v>G</v>
          </cell>
          <cell r="AV524" t="str">
            <v>NA</v>
          </cell>
          <cell r="BG524">
            <v>0</v>
          </cell>
        </row>
        <row r="525">
          <cell r="D525" t="str">
            <v>G</v>
          </cell>
          <cell r="AV525">
            <v>0</v>
          </cell>
          <cell r="BG525">
            <v>0</v>
          </cell>
        </row>
        <row r="526">
          <cell r="D526" t="str">
            <v>G</v>
          </cell>
          <cell r="AV526">
            <v>0</v>
          </cell>
          <cell r="BG526">
            <v>0</v>
          </cell>
        </row>
        <row r="527">
          <cell r="D527" t="str">
            <v>G</v>
          </cell>
          <cell r="AV527">
            <v>0</v>
          </cell>
          <cell r="BG527">
            <v>0</v>
          </cell>
        </row>
        <row r="528">
          <cell r="D528" t="str">
            <v>G</v>
          </cell>
          <cell r="AV528">
            <v>0</v>
          </cell>
          <cell r="BG528">
            <v>0</v>
          </cell>
        </row>
        <row r="529">
          <cell r="D529" t="str">
            <v>G</v>
          </cell>
          <cell r="AV529">
            <v>0</v>
          </cell>
          <cell r="BG529">
            <v>0</v>
          </cell>
        </row>
        <row r="530">
          <cell r="D530" t="str">
            <v>G</v>
          </cell>
          <cell r="AV530">
            <v>0</v>
          </cell>
          <cell r="BG530">
            <v>0</v>
          </cell>
        </row>
        <row r="531">
          <cell r="D531" t="str">
            <v>G</v>
          </cell>
          <cell r="AV531" t="str">
            <v>NA</v>
          </cell>
          <cell r="BG531">
            <v>0</v>
          </cell>
        </row>
        <row r="532">
          <cell r="D532" t="str">
            <v>G</v>
          </cell>
          <cell r="AV532" t="str">
            <v>NA</v>
          </cell>
          <cell r="BG532">
            <v>0</v>
          </cell>
        </row>
        <row r="533">
          <cell r="D533" t="str">
            <v>G</v>
          </cell>
          <cell r="AV533" t="str">
            <v>NA</v>
          </cell>
          <cell r="BG533">
            <v>0</v>
          </cell>
        </row>
        <row r="534">
          <cell r="D534" t="str">
            <v>G</v>
          </cell>
          <cell r="AV534" t="str">
            <v>NA</v>
          </cell>
          <cell r="BG534">
            <v>0</v>
          </cell>
        </row>
        <row r="535">
          <cell r="D535" t="str">
            <v>G</v>
          </cell>
          <cell r="AV535" t="str">
            <v>NA</v>
          </cell>
          <cell r="BG535">
            <v>0</v>
          </cell>
        </row>
        <row r="536">
          <cell r="D536" t="str">
            <v>G</v>
          </cell>
          <cell r="AV536" t="str">
            <v>NA</v>
          </cell>
          <cell r="BG536">
            <v>0</v>
          </cell>
        </row>
        <row r="537">
          <cell r="D537" t="str">
            <v>G</v>
          </cell>
          <cell r="AV537" t="str">
            <v>NA</v>
          </cell>
          <cell r="BG537">
            <v>0</v>
          </cell>
        </row>
        <row r="538">
          <cell r="D538" t="str">
            <v>G</v>
          </cell>
          <cell r="AV538" t="str">
            <v>NA</v>
          </cell>
          <cell r="BG538">
            <v>0</v>
          </cell>
        </row>
        <row r="539">
          <cell r="D539" t="str">
            <v>G</v>
          </cell>
          <cell r="AV539" t="str">
            <v>NA</v>
          </cell>
          <cell r="BG539">
            <v>0</v>
          </cell>
        </row>
        <row r="540">
          <cell r="D540" t="str">
            <v>G</v>
          </cell>
          <cell r="AV540" t="str">
            <v>NA</v>
          </cell>
          <cell r="BG540">
            <v>0</v>
          </cell>
        </row>
        <row r="541">
          <cell r="D541" t="str">
            <v>G</v>
          </cell>
          <cell r="AV541" t="str">
            <v>NA</v>
          </cell>
          <cell r="BG541">
            <v>0</v>
          </cell>
        </row>
        <row r="542">
          <cell r="D542" t="str">
            <v>G</v>
          </cell>
          <cell r="AV542" t="str">
            <v>NA</v>
          </cell>
          <cell r="BG542">
            <v>0</v>
          </cell>
        </row>
        <row r="543">
          <cell r="D543" t="str">
            <v>G</v>
          </cell>
          <cell r="AV543" t="str">
            <v>NA</v>
          </cell>
          <cell r="BG543">
            <v>0</v>
          </cell>
        </row>
        <row r="544">
          <cell r="D544" t="str">
            <v>G</v>
          </cell>
          <cell r="AV544" t="str">
            <v>NA</v>
          </cell>
          <cell r="BG544">
            <v>0</v>
          </cell>
        </row>
        <row r="545">
          <cell r="D545" t="str">
            <v>G</v>
          </cell>
          <cell r="AV545">
            <v>0</v>
          </cell>
          <cell r="BG545">
            <v>0</v>
          </cell>
        </row>
        <row r="546">
          <cell r="D546" t="str">
            <v>G</v>
          </cell>
          <cell r="AV546" t="str">
            <v>NA</v>
          </cell>
          <cell r="BG546">
            <v>0</v>
          </cell>
        </row>
        <row r="547">
          <cell r="D547" t="str">
            <v>G</v>
          </cell>
          <cell r="AV547" t="str">
            <v>NA</v>
          </cell>
          <cell r="BG547">
            <v>0</v>
          </cell>
        </row>
        <row r="548">
          <cell r="D548" t="str">
            <v>G</v>
          </cell>
          <cell r="AV548" t="str">
            <v>NA</v>
          </cell>
          <cell r="BG548">
            <v>0</v>
          </cell>
        </row>
        <row r="549">
          <cell r="D549" t="str">
            <v>G</v>
          </cell>
          <cell r="AV549" t="str">
            <v>NA</v>
          </cell>
          <cell r="BG549">
            <v>0</v>
          </cell>
        </row>
        <row r="550">
          <cell r="D550" t="str">
            <v>G</v>
          </cell>
          <cell r="AV550" t="str">
            <v>NA</v>
          </cell>
          <cell r="BG550">
            <v>0</v>
          </cell>
        </row>
        <row r="551">
          <cell r="D551" t="str">
            <v>G</v>
          </cell>
          <cell r="AV551" t="str">
            <v>NA</v>
          </cell>
          <cell r="BG551">
            <v>0</v>
          </cell>
        </row>
        <row r="552">
          <cell r="D552" t="str">
            <v>G</v>
          </cell>
          <cell r="AV552" t="str">
            <v>NA</v>
          </cell>
          <cell r="BG552">
            <v>0</v>
          </cell>
        </row>
        <row r="553">
          <cell r="D553" t="str">
            <v>G</v>
          </cell>
          <cell r="AV553" t="str">
            <v>NA</v>
          </cell>
          <cell r="BG553">
            <v>0</v>
          </cell>
        </row>
        <row r="554">
          <cell r="D554" t="str">
            <v>G</v>
          </cell>
          <cell r="AV554" t="str">
            <v>NA</v>
          </cell>
          <cell r="BG554">
            <v>0</v>
          </cell>
        </row>
        <row r="555">
          <cell r="D555" t="str">
            <v>G</v>
          </cell>
          <cell r="AV555" t="str">
            <v>NA</v>
          </cell>
          <cell r="BG555">
            <v>0</v>
          </cell>
        </row>
        <row r="556">
          <cell r="D556" t="str">
            <v>G</v>
          </cell>
          <cell r="AV556" t="str">
            <v>NA</v>
          </cell>
          <cell r="BG556">
            <v>0</v>
          </cell>
        </row>
        <row r="557">
          <cell r="D557" t="str">
            <v>G</v>
          </cell>
          <cell r="AV557" t="str">
            <v>NA</v>
          </cell>
          <cell r="BG557">
            <v>0</v>
          </cell>
        </row>
        <row r="558">
          <cell r="D558" t="str">
            <v>G</v>
          </cell>
          <cell r="AV558" t="str">
            <v>NA</v>
          </cell>
          <cell r="BG558">
            <v>0</v>
          </cell>
        </row>
        <row r="559">
          <cell r="D559" t="str">
            <v>G</v>
          </cell>
          <cell r="AV559" t="str">
            <v>NA</v>
          </cell>
          <cell r="BG559">
            <v>0</v>
          </cell>
        </row>
        <row r="560">
          <cell r="D560" t="str">
            <v>G</v>
          </cell>
          <cell r="AV560" t="str">
            <v>NA</v>
          </cell>
          <cell r="BG560">
            <v>0</v>
          </cell>
        </row>
        <row r="561">
          <cell r="D561" t="str">
            <v>G</v>
          </cell>
          <cell r="AV561" t="str">
            <v>NA</v>
          </cell>
          <cell r="BG561">
            <v>0</v>
          </cell>
        </row>
        <row r="562">
          <cell r="D562" t="str">
            <v>G</v>
          </cell>
          <cell r="AV562" t="str">
            <v>NA</v>
          </cell>
          <cell r="BG562">
            <v>0</v>
          </cell>
        </row>
        <row r="563">
          <cell r="D563" t="str">
            <v>G</v>
          </cell>
          <cell r="AV563" t="str">
            <v>NA</v>
          </cell>
          <cell r="BG563">
            <v>0</v>
          </cell>
        </row>
        <row r="564">
          <cell r="D564" t="str">
            <v>G</v>
          </cell>
          <cell r="AV564" t="str">
            <v>NA</v>
          </cell>
          <cell r="BG564">
            <v>0</v>
          </cell>
        </row>
        <row r="565">
          <cell r="D565" t="str">
            <v>G</v>
          </cell>
          <cell r="AV565" t="str">
            <v>NA</v>
          </cell>
          <cell r="BG565">
            <v>0</v>
          </cell>
        </row>
        <row r="566">
          <cell r="D566" t="str">
            <v>G</v>
          </cell>
          <cell r="AV566" t="str">
            <v>NA</v>
          </cell>
          <cell r="BG566">
            <v>0</v>
          </cell>
        </row>
        <row r="567">
          <cell r="D567" t="str">
            <v>G</v>
          </cell>
          <cell r="AV567" t="str">
            <v>NA</v>
          </cell>
          <cell r="BG567">
            <v>0</v>
          </cell>
        </row>
        <row r="568">
          <cell r="D568" t="str">
            <v>G</v>
          </cell>
          <cell r="AV568" t="str">
            <v>NA</v>
          </cell>
          <cell r="BG568">
            <v>0</v>
          </cell>
        </row>
        <row r="569">
          <cell r="D569" t="str">
            <v>G</v>
          </cell>
          <cell r="AV569" t="str">
            <v>NA</v>
          </cell>
          <cell r="BG569">
            <v>0</v>
          </cell>
        </row>
        <row r="570">
          <cell r="D570" t="str">
            <v>G</v>
          </cell>
          <cell r="AV570" t="str">
            <v>NA</v>
          </cell>
          <cell r="BG570">
            <v>0</v>
          </cell>
        </row>
        <row r="571">
          <cell r="D571" t="str">
            <v>G</v>
          </cell>
          <cell r="AV571" t="str">
            <v>NA</v>
          </cell>
          <cell r="BG571">
            <v>0</v>
          </cell>
        </row>
        <row r="572">
          <cell r="D572" t="str">
            <v>G</v>
          </cell>
          <cell r="AV572" t="str">
            <v>NA</v>
          </cell>
          <cell r="BG572">
            <v>0</v>
          </cell>
        </row>
        <row r="573">
          <cell r="D573" t="str">
            <v>G</v>
          </cell>
          <cell r="AV573" t="str">
            <v>NA</v>
          </cell>
          <cell r="BG573">
            <v>0</v>
          </cell>
        </row>
        <row r="574">
          <cell r="D574" t="str">
            <v>G</v>
          </cell>
          <cell r="AV574" t="str">
            <v>NA</v>
          </cell>
          <cell r="BG574">
            <v>0</v>
          </cell>
        </row>
        <row r="575">
          <cell r="D575" t="str">
            <v>G</v>
          </cell>
          <cell r="AV575" t="str">
            <v>NA</v>
          </cell>
          <cell r="BG575">
            <v>0</v>
          </cell>
        </row>
        <row r="576">
          <cell r="D576" t="str">
            <v>G</v>
          </cell>
          <cell r="AV576" t="str">
            <v>NA</v>
          </cell>
          <cell r="BG576">
            <v>0</v>
          </cell>
        </row>
        <row r="577">
          <cell r="D577" t="str">
            <v>G</v>
          </cell>
          <cell r="AV577" t="str">
            <v>NA</v>
          </cell>
          <cell r="BG577">
            <v>0</v>
          </cell>
        </row>
        <row r="578">
          <cell r="D578" t="str">
            <v>G</v>
          </cell>
          <cell r="AV578" t="str">
            <v>NA</v>
          </cell>
          <cell r="BG578">
            <v>0</v>
          </cell>
        </row>
        <row r="579">
          <cell r="D579" t="str">
            <v>G</v>
          </cell>
          <cell r="AV579" t="str">
            <v>NA</v>
          </cell>
          <cell r="BG579">
            <v>0</v>
          </cell>
        </row>
        <row r="580">
          <cell r="D580" t="str">
            <v>G</v>
          </cell>
          <cell r="AV580" t="str">
            <v>NA</v>
          </cell>
          <cell r="BG580">
            <v>0</v>
          </cell>
        </row>
        <row r="581">
          <cell r="D581" t="str">
            <v>G</v>
          </cell>
          <cell r="AV581" t="str">
            <v>GA6102</v>
          </cell>
          <cell r="BG581">
            <v>8990902.1999999993</v>
          </cell>
        </row>
        <row r="582">
          <cell r="D582" t="str">
            <v>G</v>
          </cell>
          <cell r="AV582">
            <v>0</v>
          </cell>
          <cell r="BG582">
            <v>0</v>
          </cell>
        </row>
        <row r="583">
          <cell r="D583" t="str">
            <v>G</v>
          </cell>
          <cell r="AV583" t="str">
            <v>GA6102</v>
          </cell>
          <cell r="BG583">
            <v>0</v>
          </cell>
        </row>
        <row r="584">
          <cell r="D584" t="str">
            <v>I</v>
          </cell>
          <cell r="AV584" t="str">
            <v>600001</v>
          </cell>
          <cell r="BG584">
            <v>176916634.91039997</v>
          </cell>
        </row>
        <row r="585">
          <cell r="D585" t="str">
            <v>G</v>
          </cell>
          <cell r="AV585">
            <v>0</v>
          </cell>
          <cell r="BG585">
            <v>0</v>
          </cell>
        </row>
        <row r="586">
          <cell r="D586" t="str">
            <v>I</v>
          </cell>
          <cell r="AV586">
            <v>600017</v>
          </cell>
          <cell r="BG586">
            <v>0</v>
          </cell>
        </row>
        <row r="587">
          <cell r="D587" t="str">
            <v>G</v>
          </cell>
          <cell r="AV587" t="str">
            <v>NA</v>
          </cell>
          <cell r="BG587">
            <v>0</v>
          </cell>
        </row>
        <row r="588">
          <cell r="D588" t="str">
            <v>I</v>
          </cell>
          <cell r="AV588" t="str">
            <v>600002</v>
          </cell>
          <cell r="BG588">
            <v>0</v>
          </cell>
        </row>
        <row r="589">
          <cell r="D589" t="str">
            <v>G</v>
          </cell>
          <cell r="AV589">
            <v>0</v>
          </cell>
          <cell r="BG589">
            <v>0</v>
          </cell>
        </row>
        <row r="590">
          <cell r="D590" t="str">
            <v>I</v>
          </cell>
          <cell r="AV590">
            <v>600017</v>
          </cell>
          <cell r="BG590">
            <v>0</v>
          </cell>
        </row>
        <row r="591">
          <cell r="D591" t="str">
            <v>G</v>
          </cell>
          <cell r="AV591">
            <v>0</v>
          </cell>
          <cell r="BG591">
            <v>0</v>
          </cell>
        </row>
        <row r="592">
          <cell r="D592" t="str">
            <v>I</v>
          </cell>
          <cell r="AV592">
            <v>600017</v>
          </cell>
          <cell r="BG592">
            <v>0</v>
          </cell>
        </row>
        <row r="593">
          <cell r="D593" t="str">
            <v>G</v>
          </cell>
          <cell r="AV593">
            <v>0</v>
          </cell>
          <cell r="BG593">
            <v>0</v>
          </cell>
        </row>
        <row r="594">
          <cell r="D594" t="str">
            <v>I</v>
          </cell>
          <cell r="AV594" t="str">
            <v>600003</v>
          </cell>
          <cell r="BG594">
            <v>0</v>
          </cell>
        </row>
        <row r="595">
          <cell r="D595" t="str">
            <v>G</v>
          </cell>
          <cell r="AV595" t="str">
            <v>GA6102</v>
          </cell>
          <cell r="BG595">
            <v>0</v>
          </cell>
        </row>
        <row r="596">
          <cell r="D596" t="str">
            <v>G</v>
          </cell>
          <cell r="AV596">
            <v>0</v>
          </cell>
          <cell r="BG596">
            <v>0</v>
          </cell>
        </row>
        <row r="597">
          <cell r="D597" t="str">
            <v>G</v>
          </cell>
          <cell r="AV597" t="str">
            <v>GA3700</v>
          </cell>
          <cell r="BG597">
            <v>19065071.086599998</v>
          </cell>
        </row>
        <row r="598">
          <cell r="D598" t="str">
            <v>G</v>
          </cell>
          <cell r="AV598" t="str">
            <v>GA8468</v>
          </cell>
          <cell r="BG598">
            <v>0</v>
          </cell>
        </row>
        <row r="599">
          <cell r="D599" t="str">
            <v>G</v>
          </cell>
          <cell r="AV599" t="str">
            <v>GA8468</v>
          </cell>
          <cell r="BG599">
            <v>0</v>
          </cell>
        </row>
        <row r="600">
          <cell r="D600" t="str">
            <v>G</v>
          </cell>
          <cell r="AV600" t="str">
            <v>GA8469</v>
          </cell>
          <cell r="BG600">
            <v>0</v>
          </cell>
        </row>
        <row r="601">
          <cell r="D601" t="str">
            <v>G</v>
          </cell>
          <cell r="AV601" t="str">
            <v>GA8468</v>
          </cell>
          <cell r="BG601">
            <v>0</v>
          </cell>
        </row>
        <row r="602">
          <cell r="D602" t="str">
            <v>G</v>
          </cell>
          <cell r="AV602">
            <v>0</v>
          </cell>
          <cell r="BG602">
            <v>0</v>
          </cell>
        </row>
        <row r="603">
          <cell r="D603" t="str">
            <v>I</v>
          </cell>
          <cell r="AV603" t="str">
            <v>600005</v>
          </cell>
          <cell r="BG603">
            <v>0</v>
          </cell>
        </row>
        <row r="604">
          <cell r="D604" t="str">
            <v>G</v>
          </cell>
          <cell r="AV604">
            <v>0</v>
          </cell>
          <cell r="BG604">
            <v>58358819.959275</v>
          </cell>
        </row>
        <row r="605">
          <cell r="D605" t="str">
            <v>I</v>
          </cell>
          <cell r="AV605" t="str">
            <v>600053</v>
          </cell>
          <cell r="BG605">
            <v>0</v>
          </cell>
        </row>
        <row r="606">
          <cell r="D606" t="str">
            <v>I</v>
          </cell>
          <cell r="AV606" t="str">
            <v>600053</v>
          </cell>
          <cell r="BG606">
            <v>0</v>
          </cell>
        </row>
        <row r="607">
          <cell r="D607" t="str">
            <v>G</v>
          </cell>
          <cell r="AV607" t="str">
            <v>GA8044</v>
          </cell>
          <cell r="BG607">
            <v>0</v>
          </cell>
        </row>
        <row r="608">
          <cell r="D608" t="str">
            <v>G</v>
          </cell>
          <cell r="AV608" t="str">
            <v>GA3700</v>
          </cell>
          <cell r="BG608">
            <v>0</v>
          </cell>
        </row>
        <row r="609">
          <cell r="D609" t="str">
            <v>G</v>
          </cell>
          <cell r="AV609" t="str">
            <v>GA8469</v>
          </cell>
          <cell r="BG609">
            <v>0</v>
          </cell>
        </row>
        <row r="610">
          <cell r="D610" t="str">
            <v>G</v>
          </cell>
          <cell r="AV610" t="str">
            <v>GA3700</v>
          </cell>
          <cell r="BG610">
            <v>44326994.198666655</v>
          </cell>
        </row>
        <row r="611">
          <cell r="D611" t="str">
            <v>G</v>
          </cell>
          <cell r="AV611" t="str">
            <v>GA3700</v>
          </cell>
          <cell r="BG611">
            <v>0</v>
          </cell>
        </row>
        <row r="612">
          <cell r="D612" t="str">
            <v>G</v>
          </cell>
          <cell r="AV612">
            <v>0</v>
          </cell>
          <cell r="BG612">
            <v>0</v>
          </cell>
        </row>
        <row r="613">
          <cell r="D613" t="str">
            <v>I</v>
          </cell>
          <cell r="AV613" t="str">
            <v>600113</v>
          </cell>
          <cell r="BG613">
            <v>0</v>
          </cell>
        </row>
        <row r="614">
          <cell r="D614" t="str">
            <v>I</v>
          </cell>
          <cell r="AV614" t="str">
            <v>600113</v>
          </cell>
          <cell r="BG614">
            <v>0</v>
          </cell>
        </row>
        <row r="615">
          <cell r="D615" t="str">
            <v>G</v>
          </cell>
          <cell r="AV615">
            <v>0</v>
          </cell>
          <cell r="BG615">
            <v>0</v>
          </cell>
        </row>
        <row r="616">
          <cell r="D616" t="str">
            <v>G</v>
          </cell>
          <cell r="AV616">
            <v>0</v>
          </cell>
          <cell r="BG616">
            <v>0</v>
          </cell>
        </row>
        <row r="617">
          <cell r="D617" t="str">
            <v>G</v>
          </cell>
          <cell r="AV617">
            <v>0</v>
          </cell>
          <cell r="BG617">
            <v>0</v>
          </cell>
        </row>
        <row r="618">
          <cell r="D618" t="str">
            <v>G</v>
          </cell>
          <cell r="AV618">
            <v>0</v>
          </cell>
          <cell r="BG618">
            <v>0</v>
          </cell>
        </row>
        <row r="619">
          <cell r="D619" t="str">
            <v>G</v>
          </cell>
          <cell r="AV619">
            <v>0</v>
          </cell>
          <cell r="BG619">
            <v>0</v>
          </cell>
        </row>
        <row r="620">
          <cell r="D620" t="str">
            <v>G</v>
          </cell>
          <cell r="AV620">
            <v>0</v>
          </cell>
          <cell r="BG620">
            <v>10008996.882499998</v>
          </cell>
        </row>
        <row r="621">
          <cell r="D621" t="str">
            <v>G</v>
          </cell>
          <cell r="AV621">
            <v>0</v>
          </cell>
          <cell r="BG621">
            <v>76239432</v>
          </cell>
        </row>
        <row r="622">
          <cell r="D622" t="str">
            <v>I</v>
          </cell>
          <cell r="AV622" t="str">
            <v>600003</v>
          </cell>
          <cell r="BG622">
            <v>0</v>
          </cell>
        </row>
        <row r="623">
          <cell r="D623" t="str">
            <v>G</v>
          </cell>
          <cell r="AV623">
            <v>0</v>
          </cell>
          <cell r="BG623">
            <v>110074644</v>
          </cell>
        </row>
        <row r="624">
          <cell r="D624" t="str">
            <v>I</v>
          </cell>
          <cell r="AV624" t="str">
            <v>600004</v>
          </cell>
          <cell r="BG624">
            <v>0</v>
          </cell>
        </row>
        <row r="625">
          <cell r="D625" t="str">
            <v>G</v>
          </cell>
          <cell r="AV625" t="str">
            <v>GA3751</v>
          </cell>
          <cell r="BG625">
            <v>0</v>
          </cell>
        </row>
        <row r="626">
          <cell r="D626" t="str">
            <v>G</v>
          </cell>
          <cell r="AV626" t="str">
            <v>GA3700</v>
          </cell>
          <cell r="BG626">
            <v>0</v>
          </cell>
        </row>
        <row r="627">
          <cell r="D627" t="str">
            <v>G</v>
          </cell>
          <cell r="AV627" t="str">
            <v>GA8469</v>
          </cell>
          <cell r="BG627">
            <v>0</v>
          </cell>
        </row>
        <row r="628">
          <cell r="D628" t="str">
            <v>G</v>
          </cell>
          <cell r="AV628" t="str">
            <v>GA8468</v>
          </cell>
          <cell r="BG628">
            <v>0</v>
          </cell>
        </row>
        <row r="629">
          <cell r="D629" t="str">
            <v>G</v>
          </cell>
          <cell r="AV629">
            <v>0</v>
          </cell>
          <cell r="BG629">
            <v>0</v>
          </cell>
        </row>
        <row r="630">
          <cell r="D630" t="str">
            <v>G</v>
          </cell>
          <cell r="AV630" t="str">
            <v>GA8468</v>
          </cell>
          <cell r="BG630">
            <v>0</v>
          </cell>
        </row>
        <row r="631">
          <cell r="D631" t="str">
            <v>G</v>
          </cell>
          <cell r="AV631" t="str">
            <v>GA8468</v>
          </cell>
          <cell r="BG631">
            <v>0</v>
          </cell>
        </row>
        <row r="632">
          <cell r="D632" t="str">
            <v>G</v>
          </cell>
          <cell r="AV632">
            <v>0</v>
          </cell>
          <cell r="BG632">
            <v>8893944.998399999</v>
          </cell>
        </row>
        <row r="633">
          <cell r="D633" t="str">
            <v>I</v>
          </cell>
          <cell r="AV633" t="str">
            <v>600007</v>
          </cell>
          <cell r="BG633">
            <v>0</v>
          </cell>
        </row>
        <row r="634">
          <cell r="D634" t="str">
            <v>I</v>
          </cell>
          <cell r="AV634" t="str">
            <v>600116</v>
          </cell>
          <cell r="BG634">
            <v>0</v>
          </cell>
        </row>
        <row r="635">
          <cell r="D635" t="str">
            <v>G</v>
          </cell>
          <cell r="AV635">
            <v>0</v>
          </cell>
          <cell r="BG635">
            <v>0</v>
          </cell>
        </row>
        <row r="636">
          <cell r="D636" t="str">
            <v>G</v>
          </cell>
          <cell r="AV636">
            <v>0</v>
          </cell>
          <cell r="BG636">
            <v>0</v>
          </cell>
        </row>
        <row r="637">
          <cell r="D637" t="str">
            <v>G</v>
          </cell>
          <cell r="AV637">
            <v>0</v>
          </cell>
          <cell r="BG637">
            <v>0</v>
          </cell>
        </row>
        <row r="638">
          <cell r="D638" t="str">
            <v>G</v>
          </cell>
          <cell r="AV638">
            <v>0</v>
          </cell>
          <cell r="BG638">
            <v>0</v>
          </cell>
        </row>
        <row r="639">
          <cell r="D639" t="str">
            <v>G</v>
          </cell>
          <cell r="AV639" t="str">
            <v>GA3700</v>
          </cell>
          <cell r="BG639">
            <v>25230000</v>
          </cell>
        </row>
        <row r="640">
          <cell r="D640" t="str">
            <v>G</v>
          </cell>
          <cell r="AV640" t="str">
            <v>GA3700</v>
          </cell>
          <cell r="BG640">
            <v>0</v>
          </cell>
        </row>
        <row r="641">
          <cell r="D641" t="str">
            <v>G</v>
          </cell>
          <cell r="AV641" t="str">
            <v>GA3700</v>
          </cell>
          <cell r="BG641">
            <v>56766075.519999996</v>
          </cell>
        </row>
        <row r="642">
          <cell r="D642" t="str">
            <v>G</v>
          </cell>
          <cell r="AV642" t="str">
            <v>GA3700</v>
          </cell>
          <cell r="BG642">
            <v>0</v>
          </cell>
        </row>
        <row r="643">
          <cell r="D643" t="str">
            <v>G</v>
          </cell>
          <cell r="AV643" t="str">
            <v>GA3700</v>
          </cell>
          <cell r="BG643">
            <v>10995201.786799999</v>
          </cell>
        </row>
        <row r="644">
          <cell r="D644" t="str">
            <v>G</v>
          </cell>
          <cell r="AV644">
            <v>0</v>
          </cell>
          <cell r="BG644">
            <v>33837096.493199997</v>
          </cell>
        </row>
        <row r="645">
          <cell r="D645" t="str">
            <v>G</v>
          </cell>
          <cell r="AV645">
            <v>0</v>
          </cell>
          <cell r="BG645">
            <v>0</v>
          </cell>
        </row>
        <row r="646">
          <cell r="D646" t="str">
            <v>G</v>
          </cell>
          <cell r="AV646" t="str">
            <v>GA3700</v>
          </cell>
          <cell r="BG646">
            <v>45249496.681619994</v>
          </cell>
        </row>
        <row r="647">
          <cell r="D647" t="str">
            <v>G</v>
          </cell>
          <cell r="AV647" t="str">
            <v>GA3700</v>
          </cell>
          <cell r="BG647">
            <v>0</v>
          </cell>
        </row>
        <row r="648">
          <cell r="D648" t="str">
            <v>G</v>
          </cell>
          <cell r="AV648" t="str">
            <v>GA3700</v>
          </cell>
          <cell r="BG648">
            <v>0</v>
          </cell>
        </row>
        <row r="649">
          <cell r="D649" t="str">
            <v>G</v>
          </cell>
          <cell r="AV649" t="str">
            <v>GA3700</v>
          </cell>
          <cell r="BG649">
            <v>0</v>
          </cell>
        </row>
        <row r="650">
          <cell r="D650" t="str">
            <v>I</v>
          </cell>
          <cell r="AV650" t="str">
            <v>600006</v>
          </cell>
          <cell r="BG650">
            <v>0</v>
          </cell>
        </row>
        <row r="651">
          <cell r="D651" t="str">
            <v>I</v>
          </cell>
          <cell r="AV651" t="str">
            <v>600006</v>
          </cell>
          <cell r="BG651">
            <v>0</v>
          </cell>
        </row>
        <row r="652">
          <cell r="D652" t="str">
            <v>G</v>
          </cell>
          <cell r="AV652">
            <v>0</v>
          </cell>
          <cell r="BG652">
            <v>0</v>
          </cell>
        </row>
        <row r="653">
          <cell r="D653" t="str">
            <v>G</v>
          </cell>
          <cell r="AV653">
            <v>0</v>
          </cell>
          <cell r="BG653">
            <v>95840856</v>
          </cell>
        </row>
        <row r="654">
          <cell r="D654" t="str">
            <v>G</v>
          </cell>
          <cell r="AV654" t="str">
            <v>GA8469</v>
          </cell>
          <cell r="BG654">
            <v>28362684.719599999</v>
          </cell>
        </row>
        <row r="655">
          <cell r="D655" t="str">
            <v>G</v>
          </cell>
          <cell r="AV655" t="str">
            <v>GA3700</v>
          </cell>
          <cell r="BG655">
            <v>0</v>
          </cell>
        </row>
        <row r="656">
          <cell r="D656" t="str">
            <v>G</v>
          </cell>
          <cell r="AV656" t="str">
            <v>GA3700</v>
          </cell>
          <cell r="BG656">
            <v>6611957.6599999992</v>
          </cell>
        </row>
        <row r="657">
          <cell r="D657" t="str">
            <v>G</v>
          </cell>
          <cell r="AV657">
            <v>0</v>
          </cell>
          <cell r="BG657">
            <v>58727490</v>
          </cell>
        </row>
        <row r="658">
          <cell r="D658" t="str">
            <v>G</v>
          </cell>
          <cell r="AV658" t="str">
            <v>GA8044</v>
          </cell>
          <cell r="BG658">
            <v>0</v>
          </cell>
        </row>
        <row r="659">
          <cell r="D659" t="str">
            <v>G</v>
          </cell>
          <cell r="AV659" t="str">
            <v>GA3700</v>
          </cell>
          <cell r="BG659">
            <v>112867999.99999999</v>
          </cell>
        </row>
        <row r="660">
          <cell r="D660" t="str">
            <v>G</v>
          </cell>
          <cell r="AV660" t="str">
            <v>GA3700</v>
          </cell>
          <cell r="BG660">
            <v>0</v>
          </cell>
        </row>
        <row r="661">
          <cell r="D661" t="str">
            <v>G</v>
          </cell>
          <cell r="AV661" t="str">
            <v>GA3700</v>
          </cell>
          <cell r="BG661">
            <v>31394542.573239993</v>
          </cell>
        </row>
        <row r="662">
          <cell r="D662" t="str">
            <v>G</v>
          </cell>
          <cell r="AV662">
            <v>0</v>
          </cell>
          <cell r="BG662">
            <v>25718364</v>
          </cell>
        </row>
        <row r="663">
          <cell r="D663" t="str">
            <v>G</v>
          </cell>
          <cell r="AV663">
            <v>0</v>
          </cell>
          <cell r="BG663">
            <v>213620200.40000001</v>
          </cell>
        </row>
        <row r="664">
          <cell r="D664" t="str">
            <v>G</v>
          </cell>
          <cell r="AV664" t="str">
            <v>GA3700</v>
          </cell>
          <cell r="BG664">
            <v>0</v>
          </cell>
        </row>
        <row r="665">
          <cell r="D665" t="str">
            <v>G</v>
          </cell>
          <cell r="AV665">
            <v>0</v>
          </cell>
          <cell r="BG665">
            <v>0</v>
          </cell>
        </row>
        <row r="666">
          <cell r="D666" t="str">
            <v>G</v>
          </cell>
          <cell r="AV666">
            <v>0</v>
          </cell>
          <cell r="BG666">
            <v>0</v>
          </cell>
        </row>
        <row r="667">
          <cell r="D667" t="str">
            <v>I</v>
          </cell>
          <cell r="AV667" t="str">
            <v>600009</v>
          </cell>
          <cell r="BG667">
            <v>0</v>
          </cell>
        </row>
        <row r="668">
          <cell r="D668" t="str">
            <v>G</v>
          </cell>
          <cell r="AV668" t="str">
            <v>GA8044</v>
          </cell>
          <cell r="BG668">
            <v>0</v>
          </cell>
        </row>
        <row r="669">
          <cell r="D669" t="str">
            <v>G</v>
          </cell>
          <cell r="AV669" t="str">
            <v>GA3700</v>
          </cell>
          <cell r="BG669">
            <v>0</v>
          </cell>
        </row>
        <row r="670">
          <cell r="D670" t="str">
            <v>G</v>
          </cell>
          <cell r="AV670" t="str">
            <v>GA8469</v>
          </cell>
          <cell r="BG670">
            <v>0</v>
          </cell>
        </row>
        <row r="671">
          <cell r="D671" t="str">
            <v>G</v>
          </cell>
          <cell r="AV671">
            <v>0</v>
          </cell>
          <cell r="BG671">
            <v>0</v>
          </cell>
        </row>
        <row r="672">
          <cell r="D672" t="str">
            <v>G</v>
          </cell>
          <cell r="AV672">
            <v>0</v>
          </cell>
          <cell r="BG672">
            <v>85508770.199999988</v>
          </cell>
        </row>
        <row r="673">
          <cell r="D673" t="str">
            <v>I</v>
          </cell>
          <cell r="AV673" t="str">
            <v>600008</v>
          </cell>
          <cell r="BG673">
            <v>0</v>
          </cell>
        </row>
        <row r="674">
          <cell r="D674" t="str">
            <v>G</v>
          </cell>
          <cell r="AV674">
            <v>0</v>
          </cell>
          <cell r="BG674">
            <v>39205740.210000001</v>
          </cell>
        </row>
        <row r="675">
          <cell r="D675" t="str">
            <v>G</v>
          </cell>
          <cell r="AV675">
            <v>0</v>
          </cell>
          <cell r="BG675">
            <v>0</v>
          </cell>
        </row>
        <row r="676">
          <cell r="D676" t="str">
            <v>G</v>
          </cell>
          <cell r="AV676">
            <v>0</v>
          </cell>
          <cell r="BG676">
            <v>0</v>
          </cell>
        </row>
        <row r="677">
          <cell r="D677" t="str">
            <v>I</v>
          </cell>
          <cell r="AV677">
            <v>600017</v>
          </cell>
          <cell r="BG677">
            <v>0</v>
          </cell>
        </row>
        <row r="678">
          <cell r="D678" t="str">
            <v>I</v>
          </cell>
          <cell r="AV678">
            <v>600017</v>
          </cell>
          <cell r="BG678">
            <v>0</v>
          </cell>
        </row>
        <row r="679">
          <cell r="D679" t="str">
            <v>G</v>
          </cell>
          <cell r="AV679" t="str">
            <v>NA</v>
          </cell>
          <cell r="BG679">
            <v>0</v>
          </cell>
        </row>
        <row r="680">
          <cell r="D680" t="str">
            <v>G</v>
          </cell>
          <cell r="AV680">
            <v>0</v>
          </cell>
          <cell r="BG680">
            <v>0</v>
          </cell>
        </row>
        <row r="681">
          <cell r="D681" t="str">
            <v>G</v>
          </cell>
          <cell r="AV681">
            <v>0</v>
          </cell>
          <cell r="BG681">
            <v>0</v>
          </cell>
        </row>
        <row r="682">
          <cell r="D682" t="str">
            <v>G</v>
          </cell>
          <cell r="AV682">
            <v>0</v>
          </cell>
          <cell r="BG682">
            <v>0</v>
          </cell>
        </row>
        <row r="683">
          <cell r="D683" t="str">
            <v>G</v>
          </cell>
          <cell r="AV683">
            <v>0</v>
          </cell>
          <cell r="BG683">
            <v>0</v>
          </cell>
        </row>
        <row r="684">
          <cell r="D684" t="str">
            <v>G</v>
          </cell>
          <cell r="AV684">
            <v>0</v>
          </cell>
          <cell r="BG684">
            <v>0</v>
          </cell>
        </row>
        <row r="685">
          <cell r="D685" t="str">
            <v>G</v>
          </cell>
          <cell r="AV685">
            <v>0</v>
          </cell>
          <cell r="BG685">
            <v>0</v>
          </cell>
        </row>
        <row r="686">
          <cell r="D686" t="str">
            <v>G</v>
          </cell>
          <cell r="AV686">
            <v>0</v>
          </cell>
          <cell r="BG686">
            <v>0</v>
          </cell>
        </row>
        <row r="687">
          <cell r="D687" t="str">
            <v>G</v>
          </cell>
          <cell r="AV687">
            <v>0</v>
          </cell>
          <cell r="BG687">
            <v>0</v>
          </cell>
        </row>
        <row r="688">
          <cell r="D688" t="str">
            <v>G</v>
          </cell>
          <cell r="AV688">
            <v>0</v>
          </cell>
          <cell r="BG688">
            <v>0</v>
          </cell>
        </row>
        <row r="689">
          <cell r="D689" t="str">
            <v>G</v>
          </cell>
          <cell r="AV689">
            <v>0</v>
          </cell>
          <cell r="BG689">
            <v>0</v>
          </cell>
        </row>
        <row r="690">
          <cell r="D690" t="str">
            <v>G</v>
          </cell>
          <cell r="AV690">
            <v>0</v>
          </cell>
          <cell r="BG690">
            <v>0</v>
          </cell>
        </row>
        <row r="691">
          <cell r="D691" t="str">
            <v>G</v>
          </cell>
          <cell r="AV691">
            <v>0</v>
          </cell>
          <cell r="BG691">
            <v>0</v>
          </cell>
        </row>
        <row r="692">
          <cell r="D692" t="str">
            <v>I</v>
          </cell>
          <cell r="AV692" t="str">
            <v>600010</v>
          </cell>
          <cell r="BG692">
            <v>0</v>
          </cell>
        </row>
        <row r="693">
          <cell r="D693" t="str">
            <v>I</v>
          </cell>
          <cell r="AV693" t="str">
            <v>600001</v>
          </cell>
          <cell r="BG693">
            <v>0</v>
          </cell>
        </row>
        <row r="694">
          <cell r="D694" t="str">
            <v>G</v>
          </cell>
          <cell r="AV694">
            <v>0</v>
          </cell>
          <cell r="BG694">
            <v>0</v>
          </cell>
        </row>
        <row r="695">
          <cell r="D695" t="str">
            <v>G</v>
          </cell>
          <cell r="AV695">
            <v>0</v>
          </cell>
          <cell r="BG695">
            <v>0</v>
          </cell>
        </row>
        <row r="696">
          <cell r="D696" t="str">
            <v>G</v>
          </cell>
          <cell r="AV696">
            <v>0</v>
          </cell>
          <cell r="BG696">
            <v>0</v>
          </cell>
        </row>
        <row r="697">
          <cell r="D697" t="str">
            <v>G</v>
          </cell>
          <cell r="AV697">
            <v>0</v>
          </cell>
          <cell r="BG697">
            <v>0</v>
          </cell>
        </row>
        <row r="698">
          <cell r="D698" t="str">
            <v>I</v>
          </cell>
          <cell r="AV698" t="str">
            <v>600120</v>
          </cell>
          <cell r="BG698">
            <v>0</v>
          </cell>
        </row>
        <row r="699">
          <cell r="D699" t="str">
            <v>I</v>
          </cell>
          <cell r="AV699" t="str">
            <v>600010</v>
          </cell>
          <cell r="BG699">
            <v>0</v>
          </cell>
        </row>
        <row r="700">
          <cell r="D700" t="str">
            <v>I</v>
          </cell>
          <cell r="AV700" t="str">
            <v>600010</v>
          </cell>
          <cell r="BG700">
            <v>0</v>
          </cell>
        </row>
        <row r="701">
          <cell r="D701" t="str">
            <v>I</v>
          </cell>
          <cell r="AV701" t="str">
            <v>600115</v>
          </cell>
          <cell r="BG701">
            <v>0</v>
          </cell>
        </row>
        <row r="702">
          <cell r="D702" t="str">
            <v>I</v>
          </cell>
          <cell r="AV702" t="str">
            <v>600010</v>
          </cell>
          <cell r="BG702">
            <v>0</v>
          </cell>
        </row>
        <row r="703">
          <cell r="D703" t="str">
            <v>I</v>
          </cell>
          <cell r="AV703" t="str">
            <v>600010</v>
          </cell>
          <cell r="BG703">
            <v>0</v>
          </cell>
        </row>
        <row r="704">
          <cell r="D704" t="str">
            <v>I</v>
          </cell>
          <cell r="AV704" t="str">
            <v>600115</v>
          </cell>
          <cell r="BG704">
            <v>0</v>
          </cell>
        </row>
        <row r="705">
          <cell r="D705" t="str">
            <v>G</v>
          </cell>
          <cell r="AV705" t="str">
            <v>GA3700</v>
          </cell>
          <cell r="BG705">
            <v>0</v>
          </cell>
        </row>
        <row r="706">
          <cell r="D706" t="str">
            <v>I</v>
          </cell>
          <cell r="AV706" t="str">
            <v>600036</v>
          </cell>
          <cell r="BG706">
            <v>24776485.952294998</v>
          </cell>
        </row>
        <row r="707">
          <cell r="D707" t="str">
            <v>I</v>
          </cell>
          <cell r="AV707" t="str">
            <v>600036</v>
          </cell>
          <cell r="BG707">
            <v>25882500</v>
          </cell>
        </row>
        <row r="708">
          <cell r="D708" t="str">
            <v>I</v>
          </cell>
          <cell r="AV708" t="str">
            <v>600036</v>
          </cell>
          <cell r="BG708">
            <v>0</v>
          </cell>
        </row>
        <row r="709">
          <cell r="D709" t="str">
            <v>I</v>
          </cell>
          <cell r="AV709" t="str">
            <v>600001</v>
          </cell>
          <cell r="BG709">
            <v>0</v>
          </cell>
        </row>
        <row r="710">
          <cell r="D710" t="str">
            <v>G</v>
          </cell>
          <cell r="AV710">
            <v>0</v>
          </cell>
          <cell r="BG710">
            <v>0</v>
          </cell>
        </row>
        <row r="711">
          <cell r="D711" t="str">
            <v>G</v>
          </cell>
          <cell r="AV711" t="str">
            <v>GA3700</v>
          </cell>
          <cell r="BG711">
            <v>85723033.375</v>
          </cell>
        </row>
        <row r="712">
          <cell r="D712" t="str">
            <v>G</v>
          </cell>
          <cell r="AV712" t="str">
            <v>GA8468</v>
          </cell>
          <cell r="BG712">
            <v>47149820.024999999</v>
          </cell>
        </row>
        <row r="713">
          <cell r="D713" t="str">
            <v>G</v>
          </cell>
          <cell r="AV713" t="str">
            <v>GA3700</v>
          </cell>
          <cell r="BG713">
            <v>0</v>
          </cell>
        </row>
        <row r="714">
          <cell r="D714" t="str">
            <v>G</v>
          </cell>
          <cell r="AV714" t="str">
            <v>GA3700</v>
          </cell>
          <cell r="BG714">
            <v>0</v>
          </cell>
        </row>
        <row r="715">
          <cell r="D715" t="str">
            <v>G</v>
          </cell>
          <cell r="AV715" t="str">
            <v>GA8468</v>
          </cell>
          <cell r="BG715">
            <v>0</v>
          </cell>
        </row>
        <row r="716">
          <cell r="D716" t="str">
            <v>G</v>
          </cell>
          <cell r="AV716" t="str">
            <v>GA3700</v>
          </cell>
          <cell r="BG716">
            <v>0</v>
          </cell>
        </row>
        <row r="717">
          <cell r="D717" t="str">
            <v>I</v>
          </cell>
          <cell r="AV717" t="str">
            <v>600035</v>
          </cell>
          <cell r="BG717">
            <v>0</v>
          </cell>
        </row>
        <row r="718">
          <cell r="D718" t="str">
            <v>G</v>
          </cell>
          <cell r="AV718" t="str">
            <v>GA3700</v>
          </cell>
          <cell r="BG718">
            <v>572051.39537700184</v>
          </cell>
        </row>
        <row r="719">
          <cell r="D719" t="str">
            <v>I</v>
          </cell>
          <cell r="AV719" t="str">
            <v>600039</v>
          </cell>
          <cell r="BG719">
            <v>260556192.10081995</v>
          </cell>
        </row>
        <row r="720">
          <cell r="D720" t="str">
            <v>G</v>
          </cell>
          <cell r="AV720">
            <v>0</v>
          </cell>
          <cell r="BG720">
            <v>0</v>
          </cell>
        </row>
        <row r="721">
          <cell r="D721" t="str">
            <v>G</v>
          </cell>
          <cell r="AV721" t="str">
            <v>GA8468</v>
          </cell>
          <cell r="BG721">
            <v>0</v>
          </cell>
        </row>
        <row r="722">
          <cell r="D722" t="str">
            <v>G</v>
          </cell>
          <cell r="AV722" t="str">
            <v>GA3700</v>
          </cell>
          <cell r="BG722">
            <v>116354482.277208</v>
          </cell>
        </row>
        <row r="723">
          <cell r="D723" t="str">
            <v>I</v>
          </cell>
          <cell r="AV723" t="str">
            <v>600035</v>
          </cell>
          <cell r="BG723">
            <v>0</v>
          </cell>
        </row>
        <row r="724">
          <cell r="D724" t="str">
            <v>G</v>
          </cell>
          <cell r="AV724" t="str">
            <v>GA3700</v>
          </cell>
          <cell r="BG724">
            <v>0</v>
          </cell>
        </row>
        <row r="725">
          <cell r="D725" t="str">
            <v>I</v>
          </cell>
          <cell r="AV725" t="str">
            <v>600120</v>
          </cell>
          <cell r="BG725">
            <v>0</v>
          </cell>
        </row>
        <row r="726">
          <cell r="D726" t="str">
            <v>I</v>
          </cell>
          <cell r="AV726" t="str">
            <v>600120</v>
          </cell>
          <cell r="BG726">
            <v>0</v>
          </cell>
        </row>
        <row r="727">
          <cell r="D727" t="str">
            <v>G</v>
          </cell>
          <cell r="AV727">
            <v>0</v>
          </cell>
          <cell r="BG727">
            <v>0</v>
          </cell>
        </row>
        <row r="728">
          <cell r="D728" t="str">
            <v>G</v>
          </cell>
          <cell r="AV728">
            <v>0</v>
          </cell>
          <cell r="BG728">
            <v>0</v>
          </cell>
        </row>
        <row r="729">
          <cell r="D729" t="str">
            <v>G</v>
          </cell>
          <cell r="AV729">
            <v>0</v>
          </cell>
          <cell r="BG729">
            <v>0</v>
          </cell>
        </row>
        <row r="730">
          <cell r="D730" t="str">
            <v>G</v>
          </cell>
          <cell r="AV730">
            <v>0</v>
          </cell>
          <cell r="BG730">
            <v>0</v>
          </cell>
        </row>
        <row r="731">
          <cell r="D731" t="str">
            <v>G</v>
          </cell>
          <cell r="AV731">
            <v>0</v>
          </cell>
          <cell r="BG731">
            <v>0</v>
          </cell>
        </row>
        <row r="732">
          <cell r="D732" t="str">
            <v>G</v>
          </cell>
          <cell r="AV732">
            <v>0</v>
          </cell>
          <cell r="BG732">
            <v>0</v>
          </cell>
        </row>
        <row r="733">
          <cell r="D733" t="str">
            <v>G</v>
          </cell>
          <cell r="AV733">
            <v>0</v>
          </cell>
          <cell r="BG733">
            <v>0</v>
          </cell>
        </row>
        <row r="734">
          <cell r="D734" t="str">
            <v>G</v>
          </cell>
          <cell r="AV734">
            <v>0</v>
          </cell>
          <cell r="BG734">
            <v>0</v>
          </cell>
        </row>
        <row r="735">
          <cell r="D735" t="str">
            <v>G</v>
          </cell>
          <cell r="AV735">
            <v>0</v>
          </cell>
          <cell r="BG735">
            <v>0</v>
          </cell>
        </row>
        <row r="736">
          <cell r="D736" t="str">
            <v>G</v>
          </cell>
          <cell r="AV736">
            <v>0</v>
          </cell>
          <cell r="BG736">
            <v>0</v>
          </cell>
        </row>
        <row r="737">
          <cell r="D737" t="str">
            <v>G</v>
          </cell>
          <cell r="AV737">
            <v>0</v>
          </cell>
          <cell r="BG737">
            <v>0</v>
          </cell>
        </row>
        <row r="738">
          <cell r="D738" t="str">
            <v>G</v>
          </cell>
          <cell r="AV738">
            <v>0</v>
          </cell>
          <cell r="BG738">
            <v>0</v>
          </cell>
        </row>
        <row r="739">
          <cell r="D739" t="str">
            <v>G</v>
          </cell>
          <cell r="AV739">
            <v>0</v>
          </cell>
          <cell r="BG739">
            <v>0</v>
          </cell>
        </row>
        <row r="740">
          <cell r="D740" t="str">
            <v>G</v>
          </cell>
          <cell r="AV740">
            <v>0</v>
          </cell>
          <cell r="BG740">
            <v>0</v>
          </cell>
        </row>
        <row r="741">
          <cell r="D741" t="str">
            <v>G</v>
          </cell>
          <cell r="AV741">
            <v>0</v>
          </cell>
          <cell r="BG741">
            <v>0</v>
          </cell>
        </row>
        <row r="742">
          <cell r="D742" t="str">
            <v>G</v>
          </cell>
          <cell r="AV742">
            <v>0</v>
          </cell>
          <cell r="BG742">
            <v>0</v>
          </cell>
        </row>
        <row r="743">
          <cell r="D743" t="str">
            <v>G</v>
          </cell>
          <cell r="AV743">
            <v>0</v>
          </cell>
          <cell r="BG743">
            <v>0</v>
          </cell>
        </row>
        <row r="744">
          <cell r="D744" t="str">
            <v>G</v>
          </cell>
          <cell r="AV744">
            <v>0</v>
          </cell>
          <cell r="BG744">
            <v>0</v>
          </cell>
        </row>
        <row r="745">
          <cell r="D745" t="str">
            <v>G</v>
          </cell>
          <cell r="AV745">
            <v>0</v>
          </cell>
          <cell r="BG745">
            <v>0</v>
          </cell>
        </row>
        <row r="746">
          <cell r="D746" t="str">
            <v>G</v>
          </cell>
          <cell r="AV746">
            <v>0</v>
          </cell>
          <cell r="BG746">
            <v>0</v>
          </cell>
        </row>
        <row r="747">
          <cell r="D747" t="str">
            <v>G</v>
          </cell>
          <cell r="AV747">
            <v>0</v>
          </cell>
          <cell r="BG747">
            <v>0</v>
          </cell>
        </row>
        <row r="748">
          <cell r="D748" t="str">
            <v>I</v>
          </cell>
          <cell r="AV748" t="str">
            <v>600120</v>
          </cell>
          <cell r="BG748">
            <v>0</v>
          </cell>
        </row>
        <row r="749">
          <cell r="D749" t="str">
            <v>I</v>
          </cell>
          <cell r="AV749" t="str">
            <v>600120</v>
          </cell>
          <cell r="BG749">
            <v>0</v>
          </cell>
        </row>
        <row r="750">
          <cell r="D750" t="str">
            <v>I</v>
          </cell>
          <cell r="AV750" t="str">
            <v>600120</v>
          </cell>
          <cell r="BG750">
            <v>0</v>
          </cell>
        </row>
        <row r="751">
          <cell r="D751" t="str">
            <v>I</v>
          </cell>
          <cell r="AV751" t="str">
            <v>600120</v>
          </cell>
          <cell r="BG751">
            <v>0</v>
          </cell>
        </row>
        <row r="752">
          <cell r="D752" t="str">
            <v>I</v>
          </cell>
          <cell r="AV752" t="str">
            <v>600120</v>
          </cell>
          <cell r="BG752">
            <v>0</v>
          </cell>
        </row>
        <row r="753">
          <cell r="D753" t="str">
            <v>I</v>
          </cell>
          <cell r="AV753" t="str">
            <v>600115</v>
          </cell>
          <cell r="BG753">
            <v>0</v>
          </cell>
        </row>
        <row r="754">
          <cell r="D754" t="str">
            <v>I</v>
          </cell>
          <cell r="AV754" t="str">
            <v>600120</v>
          </cell>
          <cell r="BG754">
            <v>0</v>
          </cell>
        </row>
        <row r="755">
          <cell r="D755" t="str">
            <v>I</v>
          </cell>
          <cell r="AV755" t="str">
            <v>600120</v>
          </cell>
          <cell r="BG755">
            <v>0</v>
          </cell>
        </row>
        <row r="756">
          <cell r="D756" t="str">
            <v>I</v>
          </cell>
          <cell r="AV756" t="str">
            <v>600120</v>
          </cell>
          <cell r="BG756">
            <v>0</v>
          </cell>
        </row>
        <row r="757">
          <cell r="D757" t="str">
            <v>I</v>
          </cell>
          <cell r="AV757" t="str">
            <v>600120</v>
          </cell>
          <cell r="BG757">
            <v>0</v>
          </cell>
        </row>
        <row r="758">
          <cell r="D758" t="str">
            <v>I</v>
          </cell>
          <cell r="AV758" t="str">
            <v>600120</v>
          </cell>
          <cell r="BG758">
            <v>0</v>
          </cell>
        </row>
        <row r="759">
          <cell r="D759" t="str">
            <v>G</v>
          </cell>
          <cell r="AV759">
            <v>0</v>
          </cell>
          <cell r="BG759">
            <v>0</v>
          </cell>
        </row>
        <row r="760">
          <cell r="D760" t="str">
            <v>G</v>
          </cell>
          <cell r="AV760">
            <v>0</v>
          </cell>
          <cell r="BG760">
            <v>0</v>
          </cell>
        </row>
        <row r="761">
          <cell r="D761" t="str">
            <v>G</v>
          </cell>
          <cell r="AV761">
            <v>0</v>
          </cell>
          <cell r="BG761">
            <v>0</v>
          </cell>
        </row>
        <row r="762">
          <cell r="D762" t="str">
            <v>G</v>
          </cell>
          <cell r="AV762">
            <v>0</v>
          </cell>
          <cell r="BG762">
            <v>0</v>
          </cell>
        </row>
        <row r="763">
          <cell r="D763" t="str">
            <v>G</v>
          </cell>
          <cell r="AV763">
            <v>0</v>
          </cell>
          <cell r="BG763">
            <v>0</v>
          </cell>
        </row>
        <row r="764">
          <cell r="D764" t="str">
            <v>G</v>
          </cell>
          <cell r="AV764">
            <v>0</v>
          </cell>
          <cell r="BG764">
            <v>0</v>
          </cell>
        </row>
        <row r="765">
          <cell r="D765" t="str">
            <v>G</v>
          </cell>
          <cell r="AV765">
            <v>0</v>
          </cell>
          <cell r="BG765">
            <v>0</v>
          </cell>
        </row>
        <row r="766">
          <cell r="D766" t="str">
            <v>G</v>
          </cell>
          <cell r="AV766">
            <v>0</v>
          </cell>
          <cell r="BG766">
            <v>0</v>
          </cell>
        </row>
        <row r="767">
          <cell r="D767" t="str">
            <v>G</v>
          </cell>
          <cell r="AV767">
            <v>0</v>
          </cell>
          <cell r="BG767">
            <v>0</v>
          </cell>
        </row>
        <row r="768">
          <cell r="D768" t="str">
            <v>G</v>
          </cell>
          <cell r="AV768" t="str">
            <v>GA8468</v>
          </cell>
          <cell r="BG768">
            <v>0</v>
          </cell>
        </row>
        <row r="769">
          <cell r="D769" t="str">
            <v>G</v>
          </cell>
          <cell r="AV769">
            <v>0</v>
          </cell>
          <cell r="BG769">
            <v>0</v>
          </cell>
        </row>
        <row r="770">
          <cell r="D770" t="str">
            <v>G</v>
          </cell>
          <cell r="AV770" t="str">
            <v>GA3700</v>
          </cell>
          <cell r="BG770">
            <v>0</v>
          </cell>
        </row>
        <row r="771">
          <cell r="D771" t="str">
            <v>G</v>
          </cell>
          <cell r="AV771" t="str">
            <v>GA3700</v>
          </cell>
          <cell r="BG771">
            <v>0</v>
          </cell>
        </row>
        <row r="772">
          <cell r="D772" t="str">
            <v>G</v>
          </cell>
          <cell r="AV772" t="str">
            <v>GA3700</v>
          </cell>
          <cell r="BG772">
            <v>0</v>
          </cell>
        </row>
        <row r="773">
          <cell r="D773" t="str">
            <v>G</v>
          </cell>
          <cell r="AV773" t="str">
            <v>GA3700</v>
          </cell>
          <cell r="BG773">
            <v>0</v>
          </cell>
        </row>
        <row r="774">
          <cell r="D774" t="str">
            <v>G</v>
          </cell>
          <cell r="AV774">
            <v>0</v>
          </cell>
          <cell r="BG774">
            <v>0</v>
          </cell>
        </row>
        <row r="775">
          <cell r="D775" t="str">
            <v>G</v>
          </cell>
          <cell r="AV775">
            <v>0</v>
          </cell>
          <cell r="BG775">
            <v>0</v>
          </cell>
        </row>
        <row r="776">
          <cell r="D776" t="str">
            <v>G</v>
          </cell>
          <cell r="AV776">
            <v>0</v>
          </cell>
          <cell r="BG776">
            <v>0</v>
          </cell>
        </row>
        <row r="777">
          <cell r="D777" t="str">
            <v>G</v>
          </cell>
          <cell r="AV777">
            <v>0</v>
          </cell>
          <cell r="BG777">
            <v>0</v>
          </cell>
        </row>
        <row r="778">
          <cell r="D778" t="str">
            <v>G</v>
          </cell>
          <cell r="AV778">
            <v>0</v>
          </cell>
          <cell r="BG778">
            <v>0</v>
          </cell>
        </row>
        <row r="779">
          <cell r="D779" t="str">
            <v>G</v>
          </cell>
          <cell r="AV779" t="str">
            <v>GA3700</v>
          </cell>
          <cell r="BG779">
            <v>0</v>
          </cell>
        </row>
        <row r="780">
          <cell r="D780" t="str">
            <v>G</v>
          </cell>
          <cell r="AV780" t="str">
            <v>GA3700</v>
          </cell>
          <cell r="BG780">
            <v>0</v>
          </cell>
        </row>
        <row r="781">
          <cell r="D781" t="str">
            <v>G</v>
          </cell>
          <cell r="AV781" t="str">
            <v>GA3700</v>
          </cell>
          <cell r="BG781">
            <v>0</v>
          </cell>
        </row>
        <row r="782">
          <cell r="D782" t="str">
            <v>G</v>
          </cell>
          <cell r="AV782" t="str">
            <v>GA3700</v>
          </cell>
          <cell r="BG782">
            <v>0</v>
          </cell>
        </row>
        <row r="783">
          <cell r="D783" t="str">
            <v>G</v>
          </cell>
          <cell r="AV783">
            <v>0</v>
          </cell>
          <cell r="BG783">
            <v>0</v>
          </cell>
        </row>
        <row r="784">
          <cell r="D784" t="str">
            <v>G</v>
          </cell>
          <cell r="AV784">
            <v>0</v>
          </cell>
          <cell r="BG784">
            <v>0</v>
          </cell>
        </row>
        <row r="785">
          <cell r="D785" t="str">
            <v>G</v>
          </cell>
          <cell r="AV785">
            <v>0</v>
          </cell>
          <cell r="BG785">
            <v>0</v>
          </cell>
        </row>
        <row r="786">
          <cell r="D786" t="str">
            <v>G</v>
          </cell>
          <cell r="AV786" t="str">
            <v>GA3700</v>
          </cell>
          <cell r="BG786">
            <v>0</v>
          </cell>
        </row>
        <row r="787">
          <cell r="D787" t="str">
            <v>G</v>
          </cell>
          <cell r="AV787">
            <v>0</v>
          </cell>
          <cell r="BG787">
            <v>0</v>
          </cell>
        </row>
        <row r="788">
          <cell r="D788" t="str">
            <v>G</v>
          </cell>
          <cell r="AV788">
            <v>0</v>
          </cell>
          <cell r="BG788">
            <v>0</v>
          </cell>
        </row>
        <row r="789">
          <cell r="D789" t="str">
            <v>G</v>
          </cell>
          <cell r="AV789" t="str">
            <v>GA3700</v>
          </cell>
          <cell r="BG789">
            <v>0</v>
          </cell>
        </row>
        <row r="790">
          <cell r="D790" t="str">
            <v>I</v>
          </cell>
          <cell r="AV790">
            <v>600017</v>
          </cell>
          <cell r="BG790">
            <v>0</v>
          </cell>
        </row>
        <row r="791">
          <cell r="D791" t="str">
            <v>G</v>
          </cell>
          <cell r="AV791" t="str">
            <v>NA</v>
          </cell>
          <cell r="BG791">
            <v>0</v>
          </cell>
        </row>
        <row r="792">
          <cell r="D792" t="str">
            <v>G</v>
          </cell>
          <cell r="AV792" t="str">
            <v>GA3700</v>
          </cell>
          <cell r="BG792">
            <v>0</v>
          </cell>
        </row>
        <row r="793">
          <cell r="D793" t="str">
            <v>G</v>
          </cell>
          <cell r="AV793">
            <v>0</v>
          </cell>
          <cell r="BG793">
            <v>0</v>
          </cell>
        </row>
        <row r="794">
          <cell r="D794" t="str">
            <v>G</v>
          </cell>
          <cell r="AV794">
            <v>0</v>
          </cell>
          <cell r="BG794">
            <v>0</v>
          </cell>
        </row>
        <row r="795">
          <cell r="D795" t="str">
            <v>G</v>
          </cell>
          <cell r="AV795">
            <v>0</v>
          </cell>
          <cell r="BG795">
            <v>0</v>
          </cell>
        </row>
        <row r="796">
          <cell r="D796" t="str">
            <v>G</v>
          </cell>
          <cell r="AV796">
            <v>0</v>
          </cell>
          <cell r="BG796">
            <v>0</v>
          </cell>
        </row>
        <row r="797">
          <cell r="D797" t="str">
            <v>G</v>
          </cell>
          <cell r="AV797" t="str">
            <v>GA3700</v>
          </cell>
          <cell r="BG797">
            <v>0</v>
          </cell>
        </row>
        <row r="798">
          <cell r="D798" t="str">
            <v>G</v>
          </cell>
          <cell r="AV798">
            <v>0</v>
          </cell>
          <cell r="BG798">
            <v>0</v>
          </cell>
        </row>
        <row r="799">
          <cell r="D799" t="str">
            <v>G</v>
          </cell>
          <cell r="AV799" t="str">
            <v>GA3700</v>
          </cell>
          <cell r="BG799">
            <v>0</v>
          </cell>
        </row>
        <row r="800">
          <cell r="D800" t="str">
            <v>G</v>
          </cell>
          <cell r="AV800">
            <v>0</v>
          </cell>
          <cell r="BG800">
            <v>0</v>
          </cell>
        </row>
        <row r="801">
          <cell r="D801" t="str">
            <v>G</v>
          </cell>
          <cell r="AV801">
            <v>0</v>
          </cell>
          <cell r="BG801">
            <v>0</v>
          </cell>
        </row>
        <row r="802">
          <cell r="D802" t="str">
            <v>G</v>
          </cell>
          <cell r="AV802">
            <v>0</v>
          </cell>
          <cell r="BG802">
            <v>0</v>
          </cell>
        </row>
        <row r="803">
          <cell r="D803" t="str">
            <v>G</v>
          </cell>
          <cell r="AV803" t="str">
            <v>GA3700</v>
          </cell>
          <cell r="BG803">
            <v>29117081.839999996</v>
          </cell>
        </row>
        <row r="804">
          <cell r="D804" t="str">
            <v>G</v>
          </cell>
          <cell r="AV804">
            <v>0</v>
          </cell>
          <cell r="BG804">
            <v>0</v>
          </cell>
        </row>
        <row r="805">
          <cell r="D805" t="str">
            <v>G</v>
          </cell>
          <cell r="AV805">
            <v>0</v>
          </cell>
          <cell r="BG805">
            <v>0</v>
          </cell>
        </row>
        <row r="806">
          <cell r="D806" t="str">
            <v>G</v>
          </cell>
          <cell r="AV806" t="str">
            <v>GA3700</v>
          </cell>
          <cell r="BG806">
            <v>95894462.032600001</v>
          </cell>
        </row>
        <row r="807">
          <cell r="D807" t="str">
            <v>G</v>
          </cell>
          <cell r="AV807" t="str">
            <v>GA3700</v>
          </cell>
          <cell r="BG807">
            <v>1527590.2179999999</v>
          </cell>
        </row>
        <row r="808">
          <cell r="D808" t="str">
            <v>G</v>
          </cell>
          <cell r="AV808">
            <v>0</v>
          </cell>
          <cell r="BG808">
            <v>0</v>
          </cell>
        </row>
        <row r="809">
          <cell r="D809" t="str">
            <v>G</v>
          </cell>
          <cell r="AV809">
            <v>0</v>
          </cell>
          <cell r="BG809">
            <v>0</v>
          </cell>
        </row>
        <row r="810">
          <cell r="D810" t="str">
            <v>G</v>
          </cell>
          <cell r="AV810">
            <v>0</v>
          </cell>
          <cell r="BG810">
            <v>0</v>
          </cell>
        </row>
        <row r="811">
          <cell r="D811" t="str">
            <v>G</v>
          </cell>
          <cell r="AV811">
            <v>0</v>
          </cell>
          <cell r="BG811">
            <v>0</v>
          </cell>
        </row>
        <row r="812">
          <cell r="D812" t="str">
            <v>G</v>
          </cell>
          <cell r="AV812">
            <v>0</v>
          </cell>
          <cell r="BG812">
            <v>0</v>
          </cell>
        </row>
        <row r="813">
          <cell r="D813" t="str">
            <v>G</v>
          </cell>
          <cell r="AV813" t="str">
            <v>GA3700</v>
          </cell>
          <cell r="BG813">
            <v>3103650</v>
          </cell>
        </row>
        <row r="814">
          <cell r="D814" t="str">
            <v>G</v>
          </cell>
          <cell r="AV814">
            <v>0</v>
          </cell>
          <cell r="BG814">
            <v>0</v>
          </cell>
        </row>
        <row r="815">
          <cell r="D815" t="str">
            <v>G</v>
          </cell>
          <cell r="AV815">
            <v>0</v>
          </cell>
          <cell r="BG815">
            <v>0</v>
          </cell>
        </row>
        <row r="816">
          <cell r="D816" t="str">
            <v>G</v>
          </cell>
          <cell r="AV816">
            <v>0</v>
          </cell>
          <cell r="BG816">
            <v>0</v>
          </cell>
        </row>
        <row r="817">
          <cell r="D817" t="str">
            <v>G</v>
          </cell>
          <cell r="AV817">
            <v>0</v>
          </cell>
          <cell r="BG817">
            <v>0</v>
          </cell>
        </row>
        <row r="818">
          <cell r="D818" t="str">
            <v>G</v>
          </cell>
          <cell r="AV818">
            <v>0</v>
          </cell>
          <cell r="BG818">
            <v>0</v>
          </cell>
        </row>
        <row r="819">
          <cell r="D819" t="str">
            <v>G</v>
          </cell>
          <cell r="AV819">
            <v>0</v>
          </cell>
          <cell r="BG819">
            <v>0</v>
          </cell>
        </row>
        <row r="820">
          <cell r="D820" t="str">
            <v>G</v>
          </cell>
          <cell r="AV820">
            <v>0</v>
          </cell>
          <cell r="BG820">
            <v>0</v>
          </cell>
        </row>
        <row r="821">
          <cell r="D821" t="str">
            <v>G</v>
          </cell>
          <cell r="AV821">
            <v>0</v>
          </cell>
          <cell r="BG821">
            <v>0</v>
          </cell>
        </row>
        <row r="822">
          <cell r="D822" t="str">
            <v>G</v>
          </cell>
          <cell r="AV822">
            <v>0</v>
          </cell>
          <cell r="BG822">
            <v>0</v>
          </cell>
        </row>
        <row r="823">
          <cell r="D823" t="str">
            <v>G</v>
          </cell>
          <cell r="AV823">
            <v>0</v>
          </cell>
          <cell r="BG823">
            <v>0</v>
          </cell>
        </row>
        <row r="824">
          <cell r="D824" t="str">
            <v>G</v>
          </cell>
          <cell r="AV824" t="str">
            <v>GA3701</v>
          </cell>
          <cell r="BG824">
            <v>59527888.56629999</v>
          </cell>
        </row>
        <row r="825">
          <cell r="D825" t="str">
            <v>G</v>
          </cell>
          <cell r="AV825" t="str">
            <v>GA3700</v>
          </cell>
          <cell r="BG825">
            <v>41822717.551999994</v>
          </cell>
        </row>
        <row r="826">
          <cell r="D826" t="str">
            <v>G</v>
          </cell>
          <cell r="AV826" t="str">
            <v>GA8468</v>
          </cell>
          <cell r="BG826">
            <v>6617518.5999999996</v>
          </cell>
        </row>
        <row r="827">
          <cell r="D827" t="str">
            <v>I</v>
          </cell>
          <cell r="AV827" t="str">
            <v>600120</v>
          </cell>
          <cell r="BG827">
            <v>0</v>
          </cell>
        </row>
        <row r="828">
          <cell r="D828" t="str">
            <v>I</v>
          </cell>
          <cell r="AV828" t="str">
            <v>600120</v>
          </cell>
          <cell r="BG828">
            <v>0</v>
          </cell>
        </row>
        <row r="829">
          <cell r="D829" t="str">
            <v>I</v>
          </cell>
          <cell r="AV829" t="str">
            <v>600120</v>
          </cell>
          <cell r="BG829">
            <v>0</v>
          </cell>
        </row>
        <row r="830">
          <cell r="D830" t="str">
            <v>I</v>
          </cell>
          <cell r="AV830" t="str">
            <v>600120</v>
          </cell>
          <cell r="BG830">
            <v>0</v>
          </cell>
        </row>
        <row r="831">
          <cell r="D831" t="str">
            <v>I</v>
          </cell>
          <cell r="AV831" t="str">
            <v>600120</v>
          </cell>
          <cell r="BG831">
            <v>0</v>
          </cell>
        </row>
        <row r="832">
          <cell r="D832" t="str">
            <v>I</v>
          </cell>
          <cell r="AV832" t="str">
            <v>600120</v>
          </cell>
          <cell r="BG832">
            <v>0</v>
          </cell>
        </row>
        <row r="833">
          <cell r="D833" t="str">
            <v>Y</v>
          </cell>
          <cell r="AV833">
            <v>0</v>
          </cell>
          <cell r="BG833">
            <v>0</v>
          </cell>
        </row>
        <row r="834">
          <cell r="D834" t="str">
            <v>Y</v>
          </cell>
          <cell r="AV834">
            <v>0</v>
          </cell>
          <cell r="BG834">
            <v>0</v>
          </cell>
        </row>
        <row r="835">
          <cell r="D835" t="str">
            <v>Y</v>
          </cell>
          <cell r="AV835">
            <v>0</v>
          </cell>
          <cell r="BG835">
            <v>0</v>
          </cell>
        </row>
        <row r="836">
          <cell r="D836" t="str">
            <v>Y</v>
          </cell>
          <cell r="AV836">
            <v>0</v>
          </cell>
          <cell r="BG836">
            <v>0</v>
          </cell>
        </row>
        <row r="837">
          <cell r="D837" t="str">
            <v>Y</v>
          </cell>
          <cell r="AV837">
            <v>0</v>
          </cell>
          <cell r="BG837">
            <v>0</v>
          </cell>
        </row>
        <row r="838">
          <cell r="D838" t="str">
            <v>G</v>
          </cell>
          <cell r="AV838">
            <v>0</v>
          </cell>
          <cell r="BG838">
            <v>0</v>
          </cell>
        </row>
        <row r="839">
          <cell r="D839" t="str">
            <v>G</v>
          </cell>
          <cell r="AV839">
            <v>0</v>
          </cell>
          <cell r="BG839">
            <v>0</v>
          </cell>
        </row>
        <row r="840">
          <cell r="D840" t="str">
            <v>G</v>
          </cell>
          <cell r="AV840">
            <v>0</v>
          </cell>
          <cell r="BG840">
            <v>0</v>
          </cell>
        </row>
        <row r="841">
          <cell r="D841" t="str">
            <v>I</v>
          </cell>
          <cell r="AV841" t="str">
            <v>600120</v>
          </cell>
          <cell r="BG841">
            <v>0</v>
          </cell>
        </row>
        <row r="842">
          <cell r="D842" t="str">
            <v>I</v>
          </cell>
          <cell r="AV842" t="str">
            <v>600120</v>
          </cell>
          <cell r="BG842">
            <v>0</v>
          </cell>
        </row>
        <row r="843">
          <cell r="D843" t="str">
            <v>I</v>
          </cell>
          <cell r="AV843" t="str">
            <v>600120</v>
          </cell>
          <cell r="BG843">
            <v>0</v>
          </cell>
        </row>
        <row r="844">
          <cell r="D844" t="str">
            <v>I</v>
          </cell>
          <cell r="AV844" t="str">
            <v>600120</v>
          </cell>
          <cell r="BG844">
            <v>0</v>
          </cell>
        </row>
        <row r="845">
          <cell r="D845" t="str">
            <v>I</v>
          </cell>
          <cell r="AV845" t="str">
            <v>600010</v>
          </cell>
          <cell r="BG845">
            <v>0</v>
          </cell>
        </row>
        <row r="846">
          <cell r="D846" t="str">
            <v>I</v>
          </cell>
          <cell r="AV846" t="str">
            <v>600010</v>
          </cell>
          <cell r="BG846">
            <v>0</v>
          </cell>
        </row>
        <row r="847">
          <cell r="D847" t="str">
            <v>G</v>
          </cell>
          <cell r="AV847">
            <v>0</v>
          </cell>
          <cell r="BG847">
            <v>0</v>
          </cell>
        </row>
        <row r="848">
          <cell r="D848" t="str">
            <v>G</v>
          </cell>
          <cell r="AV848">
            <v>0</v>
          </cell>
          <cell r="BG848">
            <v>0</v>
          </cell>
        </row>
        <row r="849">
          <cell r="D849" t="str">
            <v>G</v>
          </cell>
          <cell r="AV849" t="str">
            <v>GA3700</v>
          </cell>
          <cell r="BG849">
            <v>0</v>
          </cell>
        </row>
        <row r="850">
          <cell r="D850" t="str">
            <v>G</v>
          </cell>
          <cell r="AV850">
            <v>0</v>
          </cell>
          <cell r="BG850">
            <v>0</v>
          </cell>
        </row>
        <row r="851">
          <cell r="D851" t="str">
            <v>G</v>
          </cell>
          <cell r="AV851">
            <v>0</v>
          </cell>
          <cell r="BG851">
            <v>0</v>
          </cell>
        </row>
        <row r="852">
          <cell r="D852" t="str">
            <v>G</v>
          </cell>
          <cell r="AV852">
            <v>0</v>
          </cell>
          <cell r="BG852">
            <v>0</v>
          </cell>
        </row>
        <row r="853">
          <cell r="D853" t="str">
            <v>G</v>
          </cell>
          <cell r="AV853">
            <v>0</v>
          </cell>
          <cell r="BG853">
            <v>0</v>
          </cell>
        </row>
        <row r="854">
          <cell r="D854" t="str">
            <v>G</v>
          </cell>
          <cell r="AV854">
            <v>0</v>
          </cell>
          <cell r="BG854">
            <v>0</v>
          </cell>
        </row>
        <row r="855">
          <cell r="D855" t="str">
            <v>G</v>
          </cell>
          <cell r="AV855">
            <v>0</v>
          </cell>
          <cell r="BG855">
            <v>0</v>
          </cell>
        </row>
        <row r="856">
          <cell r="D856" t="str">
            <v>G</v>
          </cell>
          <cell r="AV856">
            <v>0</v>
          </cell>
          <cell r="BG856">
            <v>0</v>
          </cell>
        </row>
        <row r="857">
          <cell r="D857" t="str">
            <v>I</v>
          </cell>
          <cell r="AV857" t="str">
            <v>AUDIO</v>
          </cell>
          <cell r="BG857">
            <v>0</v>
          </cell>
        </row>
        <row r="858">
          <cell r="D858" t="str">
            <v>I</v>
          </cell>
          <cell r="AV858" t="str">
            <v>AUDIO</v>
          </cell>
          <cell r="BG858">
            <v>0</v>
          </cell>
        </row>
        <row r="859">
          <cell r="D859" t="str">
            <v>I</v>
          </cell>
          <cell r="AV859" t="str">
            <v>AUDIO</v>
          </cell>
          <cell r="BG859">
            <v>0</v>
          </cell>
        </row>
        <row r="860">
          <cell r="D860" t="str">
            <v>I</v>
          </cell>
          <cell r="AV860" t="str">
            <v>AUDIO</v>
          </cell>
          <cell r="BG860">
            <v>0</v>
          </cell>
        </row>
        <row r="861">
          <cell r="D861" t="str">
            <v>I</v>
          </cell>
          <cell r="AV861" t="str">
            <v>AUDIO</v>
          </cell>
          <cell r="BG861">
            <v>0</v>
          </cell>
        </row>
        <row r="862">
          <cell r="D862" t="str">
            <v>I</v>
          </cell>
          <cell r="AV862" t="str">
            <v>AUDIO</v>
          </cell>
          <cell r="BG862">
            <v>0</v>
          </cell>
        </row>
        <row r="863">
          <cell r="D863" t="str">
            <v>I</v>
          </cell>
          <cell r="AV863" t="str">
            <v>AUDIO</v>
          </cell>
          <cell r="BG863">
            <v>0</v>
          </cell>
        </row>
        <row r="864">
          <cell r="D864" t="str">
            <v>I</v>
          </cell>
          <cell r="AV864" t="str">
            <v>AUDIO</v>
          </cell>
          <cell r="BG864">
            <v>0</v>
          </cell>
        </row>
        <row r="865">
          <cell r="D865" t="str">
            <v>I</v>
          </cell>
          <cell r="AV865" t="str">
            <v>AUDIO</v>
          </cell>
          <cell r="BG865">
            <v>0</v>
          </cell>
        </row>
        <row r="866">
          <cell r="D866" t="str">
            <v>I</v>
          </cell>
          <cell r="AV866" t="str">
            <v>AUDIO</v>
          </cell>
          <cell r="BG866">
            <v>0</v>
          </cell>
        </row>
        <row r="867">
          <cell r="D867" t="str">
            <v>I</v>
          </cell>
          <cell r="AV867" t="str">
            <v>AUDIO</v>
          </cell>
          <cell r="BG867">
            <v>0</v>
          </cell>
        </row>
        <row r="868">
          <cell r="D868" t="str">
            <v>I</v>
          </cell>
          <cell r="AV868" t="str">
            <v>AUDIO</v>
          </cell>
          <cell r="BG868">
            <v>0</v>
          </cell>
        </row>
        <row r="869">
          <cell r="D869" t="str">
            <v>I</v>
          </cell>
          <cell r="AV869" t="str">
            <v>AUDIO</v>
          </cell>
          <cell r="BG869">
            <v>0</v>
          </cell>
        </row>
        <row r="870">
          <cell r="D870" t="str">
            <v>I</v>
          </cell>
          <cell r="AV870" t="str">
            <v>AUDIO</v>
          </cell>
          <cell r="BG870">
            <v>0</v>
          </cell>
        </row>
        <row r="871">
          <cell r="D871" t="str">
            <v>I</v>
          </cell>
          <cell r="AV871" t="str">
            <v>AUDIO</v>
          </cell>
          <cell r="BG871">
            <v>0</v>
          </cell>
        </row>
        <row r="872">
          <cell r="D872" t="str">
            <v>I</v>
          </cell>
          <cell r="AV872" t="str">
            <v>AUDIO</v>
          </cell>
          <cell r="BG872">
            <v>0</v>
          </cell>
        </row>
        <row r="873">
          <cell r="D873" t="str">
            <v>I</v>
          </cell>
          <cell r="AV873" t="str">
            <v>AUDIO</v>
          </cell>
          <cell r="BG873">
            <v>0</v>
          </cell>
        </row>
        <row r="874">
          <cell r="D874" t="str">
            <v>I</v>
          </cell>
          <cell r="AV874" t="str">
            <v>AUDIO</v>
          </cell>
          <cell r="BG874">
            <v>0</v>
          </cell>
        </row>
        <row r="875">
          <cell r="D875" t="str">
            <v>I</v>
          </cell>
          <cell r="AV875" t="str">
            <v>AUDIO</v>
          </cell>
          <cell r="BG875">
            <v>0</v>
          </cell>
        </row>
        <row r="876">
          <cell r="D876" t="str">
            <v>I</v>
          </cell>
          <cell r="AV876" t="str">
            <v>AUDIO</v>
          </cell>
          <cell r="BG876">
            <v>0</v>
          </cell>
        </row>
        <row r="877">
          <cell r="D877" t="str">
            <v>I</v>
          </cell>
          <cell r="AV877" t="str">
            <v>AUDIO</v>
          </cell>
          <cell r="BG877">
            <v>0</v>
          </cell>
        </row>
        <row r="878">
          <cell r="D878" t="str">
            <v>I</v>
          </cell>
          <cell r="AV878" t="str">
            <v>AUDIO</v>
          </cell>
          <cell r="BG878">
            <v>0</v>
          </cell>
        </row>
        <row r="879">
          <cell r="D879" t="str">
            <v>I</v>
          </cell>
          <cell r="AV879" t="str">
            <v>AUDIO</v>
          </cell>
          <cell r="BG879">
            <v>0</v>
          </cell>
        </row>
        <row r="880">
          <cell r="D880" t="str">
            <v>I</v>
          </cell>
          <cell r="AV880" t="str">
            <v>AUDIO</v>
          </cell>
          <cell r="BG880">
            <v>0</v>
          </cell>
        </row>
        <row r="881">
          <cell r="D881" t="str">
            <v>G</v>
          </cell>
          <cell r="AV881">
            <v>0</v>
          </cell>
          <cell r="BG881">
            <v>0</v>
          </cell>
        </row>
        <row r="882">
          <cell r="D882" t="str">
            <v>G</v>
          </cell>
          <cell r="AV882">
            <v>0</v>
          </cell>
          <cell r="BG882">
            <v>0</v>
          </cell>
        </row>
        <row r="883">
          <cell r="D883" t="str">
            <v>G</v>
          </cell>
          <cell r="AV883">
            <v>0</v>
          </cell>
          <cell r="BG883">
            <v>0</v>
          </cell>
        </row>
        <row r="884">
          <cell r="D884" t="str">
            <v>G</v>
          </cell>
          <cell r="AV884">
            <v>0</v>
          </cell>
          <cell r="BG884">
            <v>0</v>
          </cell>
        </row>
        <row r="885">
          <cell r="D885" t="str">
            <v>G</v>
          </cell>
          <cell r="AV885">
            <v>0</v>
          </cell>
          <cell r="BG885">
            <v>0</v>
          </cell>
        </row>
        <row r="886">
          <cell r="D886" t="str">
            <v>G</v>
          </cell>
          <cell r="AV886">
            <v>0</v>
          </cell>
          <cell r="BG886">
            <v>0</v>
          </cell>
        </row>
        <row r="887">
          <cell r="D887" t="str">
            <v>G</v>
          </cell>
          <cell r="AV887">
            <v>0</v>
          </cell>
          <cell r="BG887">
            <v>0</v>
          </cell>
        </row>
        <row r="888">
          <cell r="D888" t="str">
            <v>G</v>
          </cell>
          <cell r="AV888">
            <v>0</v>
          </cell>
          <cell r="BG888">
            <v>0</v>
          </cell>
        </row>
        <row r="889">
          <cell r="D889" t="str">
            <v>G</v>
          </cell>
          <cell r="AV889">
            <v>0</v>
          </cell>
          <cell r="BG889">
            <v>0</v>
          </cell>
        </row>
        <row r="890">
          <cell r="D890" t="str">
            <v>G</v>
          </cell>
          <cell r="AV890">
            <v>0</v>
          </cell>
          <cell r="BG890">
            <v>0</v>
          </cell>
        </row>
        <row r="891">
          <cell r="D891" t="str">
            <v>G</v>
          </cell>
          <cell r="AV891">
            <v>0</v>
          </cell>
          <cell r="BG891">
            <v>0</v>
          </cell>
        </row>
        <row r="892">
          <cell r="D892" t="str">
            <v>G</v>
          </cell>
          <cell r="AV892">
            <v>0</v>
          </cell>
          <cell r="BG892">
            <v>0</v>
          </cell>
        </row>
        <row r="893">
          <cell r="D893" t="str">
            <v>G</v>
          </cell>
          <cell r="AV893">
            <v>0</v>
          </cell>
          <cell r="BG893">
            <v>0</v>
          </cell>
        </row>
        <row r="894">
          <cell r="D894" t="str">
            <v>G</v>
          </cell>
          <cell r="AV894">
            <v>0</v>
          </cell>
          <cell r="BG894">
            <v>0</v>
          </cell>
        </row>
        <row r="895">
          <cell r="D895" t="str">
            <v>G</v>
          </cell>
          <cell r="AV895">
            <v>0</v>
          </cell>
          <cell r="BG895">
            <v>0</v>
          </cell>
        </row>
        <row r="896">
          <cell r="D896" t="str">
            <v>G</v>
          </cell>
          <cell r="AV896">
            <v>0</v>
          </cell>
          <cell r="BG896">
            <v>0</v>
          </cell>
        </row>
        <row r="897">
          <cell r="D897" t="str">
            <v>G</v>
          </cell>
          <cell r="AV897">
            <v>0</v>
          </cell>
          <cell r="BG897">
            <v>0</v>
          </cell>
        </row>
        <row r="898">
          <cell r="D898" t="str">
            <v>G</v>
          </cell>
          <cell r="AV898">
            <v>0</v>
          </cell>
          <cell r="BG898">
            <v>0</v>
          </cell>
        </row>
        <row r="899">
          <cell r="D899" t="str">
            <v>G</v>
          </cell>
          <cell r="AV899">
            <v>0</v>
          </cell>
          <cell r="BG899">
            <v>0</v>
          </cell>
        </row>
        <row r="900">
          <cell r="D900" t="str">
            <v>G</v>
          </cell>
          <cell r="AV900">
            <v>0</v>
          </cell>
          <cell r="BG900">
            <v>0</v>
          </cell>
        </row>
        <row r="901">
          <cell r="D901" t="str">
            <v>I</v>
          </cell>
          <cell r="AV901" t="str">
            <v>600000</v>
          </cell>
          <cell r="BG901">
            <v>0</v>
          </cell>
        </row>
        <row r="902">
          <cell r="D902" t="str">
            <v>I</v>
          </cell>
          <cell r="AV902" t="str">
            <v>600000</v>
          </cell>
          <cell r="BG902">
            <v>0</v>
          </cell>
        </row>
        <row r="903">
          <cell r="D903" t="str">
            <v>I</v>
          </cell>
          <cell r="AV903" t="str">
            <v>600000</v>
          </cell>
          <cell r="BG903">
            <v>0</v>
          </cell>
        </row>
        <row r="904">
          <cell r="D904" t="str">
            <v>I</v>
          </cell>
          <cell r="AV904" t="str">
            <v>600000</v>
          </cell>
          <cell r="BG904">
            <v>0</v>
          </cell>
        </row>
        <row r="905">
          <cell r="D905" t="str">
            <v>I</v>
          </cell>
          <cell r="AV905" t="str">
            <v>600000</v>
          </cell>
          <cell r="BG905">
            <v>0</v>
          </cell>
        </row>
        <row r="906">
          <cell r="D906" t="str">
            <v>I</v>
          </cell>
          <cell r="AV906" t="str">
            <v>600000</v>
          </cell>
          <cell r="BG906">
            <v>0</v>
          </cell>
        </row>
        <row r="907">
          <cell r="D907" t="str">
            <v>I</v>
          </cell>
          <cell r="AV907" t="str">
            <v>600000</v>
          </cell>
          <cell r="BG907">
            <v>0</v>
          </cell>
        </row>
        <row r="908">
          <cell r="D908" t="str">
            <v>G</v>
          </cell>
          <cell r="AV908" t="str">
            <v>NA</v>
          </cell>
          <cell r="BG908">
            <v>48191562</v>
          </cell>
        </row>
        <row r="909">
          <cell r="D909" t="str">
            <v>G</v>
          </cell>
          <cell r="AV909">
            <v>0</v>
          </cell>
          <cell r="BG909">
            <v>0</v>
          </cell>
        </row>
        <row r="910">
          <cell r="D910" t="str">
            <v>G</v>
          </cell>
          <cell r="AV910">
            <v>0</v>
          </cell>
          <cell r="BG910">
            <v>0</v>
          </cell>
        </row>
        <row r="911">
          <cell r="D911" t="str">
            <v>G</v>
          </cell>
          <cell r="AV911">
            <v>0</v>
          </cell>
          <cell r="BG911">
            <v>0</v>
          </cell>
        </row>
        <row r="912">
          <cell r="D912" t="str">
            <v>I</v>
          </cell>
          <cell r="AV912" t="str">
            <v>600000</v>
          </cell>
          <cell r="BG912">
            <v>13857083.948400002</v>
          </cell>
        </row>
        <row r="913">
          <cell r="D913" t="str">
            <v>G</v>
          </cell>
          <cell r="AV913">
            <v>0</v>
          </cell>
          <cell r="BG913">
            <v>0</v>
          </cell>
        </row>
        <row r="914">
          <cell r="D914" t="str">
            <v>G</v>
          </cell>
          <cell r="AV914">
            <v>0</v>
          </cell>
          <cell r="BG914">
            <v>0</v>
          </cell>
        </row>
        <row r="915">
          <cell r="D915" t="str">
            <v>I</v>
          </cell>
          <cell r="AV915" t="str">
            <v>600000</v>
          </cell>
          <cell r="BG915">
            <v>0</v>
          </cell>
        </row>
        <row r="916">
          <cell r="D916" t="str">
            <v>G</v>
          </cell>
          <cell r="AV916" t="str">
            <v>NA</v>
          </cell>
          <cell r="BG916">
            <v>0</v>
          </cell>
        </row>
        <row r="917">
          <cell r="D917" t="str">
            <v>I</v>
          </cell>
          <cell r="AV917" t="str">
            <v>600000</v>
          </cell>
          <cell r="BG917">
            <v>0</v>
          </cell>
        </row>
        <row r="918">
          <cell r="D918" t="str">
            <v>I</v>
          </cell>
          <cell r="AV918" t="str">
            <v>600000</v>
          </cell>
          <cell r="BG918">
            <v>0</v>
          </cell>
        </row>
        <row r="919">
          <cell r="D919" t="str">
            <v>G</v>
          </cell>
          <cell r="AV919">
            <v>0</v>
          </cell>
          <cell r="BG919">
            <v>0</v>
          </cell>
        </row>
        <row r="920">
          <cell r="D920" t="str">
            <v>G</v>
          </cell>
          <cell r="AV920" t="str">
            <v>GA3700</v>
          </cell>
          <cell r="BG920">
            <v>0</v>
          </cell>
        </row>
        <row r="921">
          <cell r="D921" t="str">
            <v>I</v>
          </cell>
          <cell r="AV921" t="str">
            <v>600037</v>
          </cell>
          <cell r="BG921">
            <v>0</v>
          </cell>
        </row>
        <row r="922">
          <cell r="D922" t="str">
            <v>I</v>
          </cell>
          <cell r="AV922" t="str">
            <v>600037</v>
          </cell>
          <cell r="BG922">
            <v>0</v>
          </cell>
        </row>
        <row r="923">
          <cell r="D923" t="str">
            <v>I</v>
          </cell>
          <cell r="AV923" t="str">
            <v>600037</v>
          </cell>
          <cell r="BG923">
            <v>0</v>
          </cell>
        </row>
        <row r="924">
          <cell r="D924" t="str">
            <v>I</v>
          </cell>
          <cell r="AV924" t="str">
            <v>600037</v>
          </cell>
          <cell r="BG924">
            <v>0</v>
          </cell>
        </row>
        <row r="925">
          <cell r="D925" t="str">
            <v>I</v>
          </cell>
          <cell r="AV925" t="str">
            <v>600037</v>
          </cell>
          <cell r="BG925">
            <v>0</v>
          </cell>
        </row>
        <row r="926">
          <cell r="D926" t="str">
            <v>I</v>
          </cell>
          <cell r="AV926" t="str">
            <v>600037</v>
          </cell>
          <cell r="BG926">
            <v>0</v>
          </cell>
        </row>
        <row r="927">
          <cell r="D927" t="str">
            <v>I</v>
          </cell>
          <cell r="AV927" t="str">
            <v>600037</v>
          </cell>
          <cell r="BG927">
            <v>0</v>
          </cell>
        </row>
        <row r="928">
          <cell r="D928" t="str">
            <v>I</v>
          </cell>
          <cell r="AV928" t="str">
            <v>600037</v>
          </cell>
          <cell r="BG928">
            <v>0</v>
          </cell>
        </row>
        <row r="929">
          <cell r="D929" t="str">
            <v>I</v>
          </cell>
          <cell r="AV929" t="str">
            <v>600037</v>
          </cell>
          <cell r="BG929">
            <v>0</v>
          </cell>
        </row>
        <row r="930">
          <cell r="D930" t="str">
            <v>I</v>
          </cell>
          <cell r="AV930" t="str">
            <v>600037</v>
          </cell>
          <cell r="BG930">
            <v>0</v>
          </cell>
        </row>
        <row r="931">
          <cell r="D931" t="str">
            <v>I</v>
          </cell>
          <cell r="AV931" t="str">
            <v>600037</v>
          </cell>
          <cell r="BG931">
            <v>0</v>
          </cell>
        </row>
        <row r="932">
          <cell r="D932" t="str">
            <v>I</v>
          </cell>
          <cell r="AV932" t="str">
            <v>600037</v>
          </cell>
          <cell r="BG932">
            <v>0</v>
          </cell>
        </row>
        <row r="933">
          <cell r="D933" t="str">
            <v>I</v>
          </cell>
          <cell r="AV933" t="str">
            <v>600037</v>
          </cell>
          <cell r="BG933">
            <v>26376350</v>
          </cell>
        </row>
        <row r="934">
          <cell r="D934" t="str">
            <v>G</v>
          </cell>
          <cell r="AV934">
            <v>0</v>
          </cell>
          <cell r="BG934">
            <v>0</v>
          </cell>
        </row>
        <row r="935">
          <cell r="D935" t="str">
            <v>G</v>
          </cell>
          <cell r="AV935">
            <v>0</v>
          </cell>
          <cell r="BG935">
            <v>0</v>
          </cell>
        </row>
        <row r="936">
          <cell r="D936" t="str">
            <v>G</v>
          </cell>
          <cell r="AV936">
            <v>0</v>
          </cell>
          <cell r="BG936">
            <v>0</v>
          </cell>
        </row>
        <row r="937">
          <cell r="D937" t="str">
            <v>G</v>
          </cell>
          <cell r="AV937">
            <v>0</v>
          </cell>
          <cell r="BG937">
            <v>67653116.551893324</v>
          </cell>
        </row>
        <row r="938">
          <cell r="D938" t="str">
            <v>G</v>
          </cell>
          <cell r="AV938" t="str">
            <v>GA3700</v>
          </cell>
          <cell r="BG938">
            <v>62233692.659061</v>
          </cell>
        </row>
        <row r="939">
          <cell r="D939" t="str">
            <v>G</v>
          </cell>
          <cell r="AV939" t="str">
            <v>GA3700</v>
          </cell>
          <cell r="BG939">
            <v>12064000</v>
          </cell>
        </row>
        <row r="940">
          <cell r="D940" t="str">
            <v>G</v>
          </cell>
          <cell r="AV940">
            <v>0</v>
          </cell>
          <cell r="BG940">
            <v>0</v>
          </cell>
        </row>
        <row r="941">
          <cell r="D941" t="str">
            <v>G</v>
          </cell>
          <cell r="AV941">
            <v>0</v>
          </cell>
          <cell r="BG941">
            <v>0</v>
          </cell>
        </row>
        <row r="942">
          <cell r="D942" t="str">
            <v>G</v>
          </cell>
          <cell r="AV942">
            <v>0</v>
          </cell>
          <cell r="BG942">
            <v>0</v>
          </cell>
        </row>
        <row r="943">
          <cell r="D943" t="str">
            <v>G</v>
          </cell>
          <cell r="AV943">
            <v>0</v>
          </cell>
          <cell r="BG943">
            <v>0</v>
          </cell>
        </row>
        <row r="944">
          <cell r="D944" t="str">
            <v>G</v>
          </cell>
          <cell r="AV944">
            <v>0</v>
          </cell>
          <cell r="BG944">
            <v>0</v>
          </cell>
        </row>
        <row r="945">
          <cell r="D945" t="str">
            <v>G</v>
          </cell>
          <cell r="AV945">
            <v>0</v>
          </cell>
          <cell r="BG945">
            <v>44840880</v>
          </cell>
        </row>
        <row r="946">
          <cell r="D946" t="str">
            <v>I</v>
          </cell>
          <cell r="AV946" t="str">
            <v>600037</v>
          </cell>
          <cell r="BG946">
            <v>0</v>
          </cell>
        </row>
        <row r="947">
          <cell r="D947" t="str">
            <v>G</v>
          </cell>
          <cell r="AV947">
            <v>0</v>
          </cell>
          <cell r="BG947">
            <v>0</v>
          </cell>
        </row>
        <row r="948">
          <cell r="D948" t="str">
            <v>G</v>
          </cell>
          <cell r="AV948">
            <v>0</v>
          </cell>
          <cell r="BG948">
            <v>0</v>
          </cell>
        </row>
        <row r="949">
          <cell r="D949" t="str">
            <v>G</v>
          </cell>
          <cell r="AV949">
            <v>0</v>
          </cell>
          <cell r="BG949">
            <v>0</v>
          </cell>
        </row>
        <row r="950">
          <cell r="D950" t="str">
            <v>G</v>
          </cell>
          <cell r="AV950">
            <v>0</v>
          </cell>
          <cell r="BG950">
            <v>0</v>
          </cell>
        </row>
        <row r="951">
          <cell r="D951" t="str">
            <v>G</v>
          </cell>
          <cell r="AV951">
            <v>0</v>
          </cell>
          <cell r="BG951">
            <v>0</v>
          </cell>
        </row>
        <row r="952">
          <cell r="D952" t="str">
            <v>G</v>
          </cell>
          <cell r="AV952">
            <v>0</v>
          </cell>
          <cell r="BG952">
            <v>0</v>
          </cell>
        </row>
        <row r="953">
          <cell r="D953" t="str">
            <v>G</v>
          </cell>
          <cell r="AV953">
            <v>0</v>
          </cell>
          <cell r="BG953">
            <v>0</v>
          </cell>
        </row>
        <row r="954">
          <cell r="D954" t="str">
            <v>G</v>
          </cell>
          <cell r="AV954">
            <v>0</v>
          </cell>
          <cell r="BG954">
            <v>0</v>
          </cell>
        </row>
        <row r="955">
          <cell r="D955" t="str">
            <v>G</v>
          </cell>
          <cell r="AV955">
            <v>0</v>
          </cell>
          <cell r="BG955">
            <v>0</v>
          </cell>
        </row>
        <row r="956">
          <cell r="D956" t="str">
            <v>G</v>
          </cell>
          <cell r="AV956">
            <v>0</v>
          </cell>
          <cell r="BG956">
            <v>0</v>
          </cell>
        </row>
        <row r="957">
          <cell r="D957" t="str">
            <v>G</v>
          </cell>
          <cell r="AV957">
            <v>0</v>
          </cell>
          <cell r="BG957">
            <v>0</v>
          </cell>
        </row>
        <row r="958">
          <cell r="D958" t="str">
            <v>G</v>
          </cell>
          <cell r="AV958">
            <v>0</v>
          </cell>
          <cell r="BG958">
            <v>0</v>
          </cell>
        </row>
        <row r="959">
          <cell r="D959" t="str">
            <v>G</v>
          </cell>
          <cell r="AV959">
            <v>0</v>
          </cell>
          <cell r="BG959">
            <v>0</v>
          </cell>
        </row>
        <row r="960">
          <cell r="D960" t="str">
            <v>G</v>
          </cell>
          <cell r="AV960">
            <v>0</v>
          </cell>
          <cell r="BG960">
            <v>0</v>
          </cell>
        </row>
        <row r="961">
          <cell r="D961" t="str">
            <v>G</v>
          </cell>
          <cell r="AV961">
            <v>0</v>
          </cell>
          <cell r="BG961">
            <v>0</v>
          </cell>
        </row>
        <row r="962">
          <cell r="D962" t="str">
            <v>G</v>
          </cell>
          <cell r="AV962">
            <v>0</v>
          </cell>
          <cell r="BG962">
            <v>0</v>
          </cell>
        </row>
        <row r="963">
          <cell r="D963" t="str">
            <v>G</v>
          </cell>
          <cell r="AV963">
            <v>0</v>
          </cell>
          <cell r="BG963">
            <v>0</v>
          </cell>
        </row>
        <row r="964">
          <cell r="D964" t="str">
            <v>G</v>
          </cell>
          <cell r="AV964">
            <v>0</v>
          </cell>
          <cell r="BG964">
            <v>0</v>
          </cell>
        </row>
        <row r="965">
          <cell r="D965" t="str">
            <v>G</v>
          </cell>
          <cell r="AV965">
            <v>0</v>
          </cell>
          <cell r="BG965">
            <v>0</v>
          </cell>
        </row>
        <row r="966">
          <cell r="D966" t="str">
            <v>G</v>
          </cell>
          <cell r="AV966">
            <v>0</v>
          </cell>
          <cell r="BG966">
            <v>0</v>
          </cell>
        </row>
        <row r="967">
          <cell r="D967" t="str">
            <v>G</v>
          </cell>
          <cell r="AV967">
            <v>0</v>
          </cell>
          <cell r="BG967">
            <v>0</v>
          </cell>
        </row>
        <row r="968">
          <cell r="D968" t="str">
            <v>G</v>
          </cell>
          <cell r="AV968">
            <v>0</v>
          </cell>
          <cell r="BG968">
            <v>0</v>
          </cell>
        </row>
        <row r="969">
          <cell r="D969" t="str">
            <v>G</v>
          </cell>
          <cell r="AV969">
            <v>0</v>
          </cell>
          <cell r="BG969">
            <v>0</v>
          </cell>
        </row>
        <row r="970">
          <cell r="D970" t="str">
            <v>G</v>
          </cell>
          <cell r="AV970">
            <v>0</v>
          </cell>
          <cell r="BG970">
            <v>0</v>
          </cell>
        </row>
        <row r="971">
          <cell r="D971" t="str">
            <v>G</v>
          </cell>
          <cell r="AV971">
            <v>0</v>
          </cell>
          <cell r="BG971">
            <v>0</v>
          </cell>
        </row>
        <row r="972">
          <cell r="D972" t="str">
            <v>G</v>
          </cell>
          <cell r="AV972">
            <v>0</v>
          </cell>
          <cell r="BG972">
            <v>0</v>
          </cell>
        </row>
        <row r="973">
          <cell r="D973" t="str">
            <v>G</v>
          </cell>
          <cell r="AV973">
            <v>0</v>
          </cell>
          <cell r="BG973">
            <v>0</v>
          </cell>
        </row>
        <row r="974">
          <cell r="D974" t="str">
            <v>G</v>
          </cell>
          <cell r="AV974">
            <v>0</v>
          </cell>
          <cell r="BG974">
            <v>0</v>
          </cell>
        </row>
        <row r="975">
          <cell r="D975" t="str">
            <v>I</v>
          </cell>
          <cell r="AV975" t="str">
            <v>600037</v>
          </cell>
          <cell r="BG975">
            <v>85752313.455899999</v>
          </cell>
        </row>
        <row r="976">
          <cell r="D976" t="str">
            <v>I</v>
          </cell>
          <cell r="AV976" t="str">
            <v>600037</v>
          </cell>
          <cell r="BG976">
            <v>1003215819.7599999</v>
          </cell>
        </row>
        <row r="977">
          <cell r="D977" t="str">
            <v>I</v>
          </cell>
          <cell r="AV977" t="str">
            <v>600037</v>
          </cell>
          <cell r="BG977">
            <v>0</v>
          </cell>
        </row>
        <row r="978">
          <cell r="D978" t="str">
            <v>G</v>
          </cell>
          <cell r="AV978">
            <v>0</v>
          </cell>
          <cell r="BG978">
            <v>0</v>
          </cell>
        </row>
        <row r="979">
          <cell r="D979" t="str">
            <v>G</v>
          </cell>
          <cell r="AV979">
            <v>0</v>
          </cell>
          <cell r="BG979">
            <v>0</v>
          </cell>
        </row>
        <row r="980">
          <cell r="D980" t="str">
            <v>I</v>
          </cell>
          <cell r="AV980" t="str">
            <v>600033</v>
          </cell>
          <cell r="BG980">
            <v>0</v>
          </cell>
        </row>
        <row r="981">
          <cell r="D981" t="str">
            <v>G</v>
          </cell>
          <cell r="AV981">
            <v>0</v>
          </cell>
          <cell r="BG981">
            <v>0</v>
          </cell>
        </row>
        <row r="982">
          <cell r="D982" t="str">
            <v>I</v>
          </cell>
          <cell r="AV982" t="str">
            <v>600033</v>
          </cell>
          <cell r="BG982">
            <v>0</v>
          </cell>
        </row>
        <row r="983">
          <cell r="D983" t="str">
            <v>G</v>
          </cell>
          <cell r="AV983" t="str">
            <v>NA</v>
          </cell>
          <cell r="BG983">
            <v>0</v>
          </cell>
        </row>
        <row r="984">
          <cell r="D984" t="str">
            <v>I</v>
          </cell>
          <cell r="AV984" t="str">
            <v>600033</v>
          </cell>
          <cell r="BG984">
            <v>0</v>
          </cell>
        </row>
        <row r="985">
          <cell r="D985" t="str">
            <v>I</v>
          </cell>
          <cell r="AV985" t="str">
            <v>600033</v>
          </cell>
          <cell r="BG985">
            <v>0</v>
          </cell>
        </row>
        <row r="986">
          <cell r="D986" t="str">
            <v>I</v>
          </cell>
          <cell r="AV986" t="str">
            <v>600033</v>
          </cell>
          <cell r="BG986">
            <v>0</v>
          </cell>
        </row>
        <row r="987">
          <cell r="D987" t="str">
            <v>G</v>
          </cell>
          <cell r="AV987" t="str">
            <v>NA</v>
          </cell>
          <cell r="BG987">
            <v>0</v>
          </cell>
        </row>
        <row r="988">
          <cell r="D988" t="str">
            <v>G</v>
          </cell>
          <cell r="AV988" t="str">
            <v>GA3700</v>
          </cell>
          <cell r="BG988">
            <v>0</v>
          </cell>
        </row>
        <row r="989">
          <cell r="D989" t="str">
            <v>G</v>
          </cell>
          <cell r="AV989" t="str">
            <v>GA3700</v>
          </cell>
          <cell r="BG989">
            <v>0</v>
          </cell>
        </row>
        <row r="990">
          <cell r="D990" t="str">
            <v>G</v>
          </cell>
          <cell r="AV990">
            <v>0</v>
          </cell>
          <cell r="BG990">
            <v>101626159.7455</v>
          </cell>
        </row>
        <row r="991">
          <cell r="D991" t="str">
            <v>G</v>
          </cell>
          <cell r="AV991">
            <v>0</v>
          </cell>
          <cell r="BG991">
            <v>0</v>
          </cell>
        </row>
        <row r="992">
          <cell r="D992" t="str">
            <v>G</v>
          </cell>
          <cell r="AV992">
            <v>0</v>
          </cell>
          <cell r="BG992">
            <v>0</v>
          </cell>
        </row>
        <row r="993">
          <cell r="D993" t="str">
            <v>G</v>
          </cell>
          <cell r="AV993" t="str">
            <v>GA3700</v>
          </cell>
          <cell r="BG993">
            <v>0</v>
          </cell>
        </row>
        <row r="994">
          <cell r="D994" t="str">
            <v>G</v>
          </cell>
          <cell r="AV994" t="str">
            <v>GA3700</v>
          </cell>
          <cell r="BG994">
            <v>0</v>
          </cell>
        </row>
        <row r="995">
          <cell r="D995" t="str">
            <v>G</v>
          </cell>
          <cell r="AV995" t="str">
            <v>GA3700</v>
          </cell>
          <cell r="BG995">
            <v>10741205.852299998</v>
          </cell>
        </row>
        <row r="996">
          <cell r="D996" t="str">
            <v>I</v>
          </cell>
          <cell r="AV996" t="str">
            <v>600005</v>
          </cell>
          <cell r="BG996">
            <v>0</v>
          </cell>
        </row>
        <row r="997">
          <cell r="D997" t="str">
            <v>G</v>
          </cell>
          <cell r="AV997">
            <v>0</v>
          </cell>
          <cell r="BG997">
            <v>0</v>
          </cell>
        </row>
        <row r="998">
          <cell r="D998" t="str">
            <v>I</v>
          </cell>
          <cell r="AV998" t="str">
            <v>600005</v>
          </cell>
          <cell r="BG998">
            <v>0</v>
          </cell>
        </row>
        <row r="999">
          <cell r="D999" t="str">
            <v>I</v>
          </cell>
          <cell r="AV999" t="str">
            <v>600005</v>
          </cell>
          <cell r="BG999">
            <v>0</v>
          </cell>
        </row>
        <row r="1000">
          <cell r="D1000" t="str">
            <v>I</v>
          </cell>
          <cell r="AV1000" t="str">
            <v>600005</v>
          </cell>
          <cell r="BG1000">
            <v>0</v>
          </cell>
        </row>
        <row r="1001">
          <cell r="D1001" t="str">
            <v>G</v>
          </cell>
          <cell r="AV1001">
            <v>0</v>
          </cell>
          <cell r="BG1001">
            <v>0</v>
          </cell>
        </row>
        <row r="1002">
          <cell r="D1002" t="str">
            <v>G</v>
          </cell>
          <cell r="AV1002">
            <v>0</v>
          </cell>
          <cell r="BG1002">
            <v>0</v>
          </cell>
        </row>
        <row r="1003">
          <cell r="D1003" t="str">
            <v>G</v>
          </cell>
          <cell r="AV1003">
            <v>0</v>
          </cell>
          <cell r="BG1003">
            <v>0</v>
          </cell>
        </row>
        <row r="1004">
          <cell r="D1004" t="str">
            <v>I</v>
          </cell>
          <cell r="AV1004" t="str">
            <v>600005</v>
          </cell>
          <cell r="BG1004">
            <v>0</v>
          </cell>
        </row>
        <row r="1005">
          <cell r="D1005" t="str">
            <v>I</v>
          </cell>
          <cell r="AV1005" t="str">
            <v>600005</v>
          </cell>
          <cell r="BG1005">
            <v>38156612.247599997</v>
          </cell>
        </row>
        <row r="1006">
          <cell r="D1006" t="str">
            <v>G</v>
          </cell>
          <cell r="AV1006" t="str">
            <v>GA8469</v>
          </cell>
          <cell r="BG1006">
            <v>87460434.57689999</v>
          </cell>
        </row>
        <row r="1007">
          <cell r="D1007" t="str">
            <v>G</v>
          </cell>
          <cell r="AV1007">
            <v>0</v>
          </cell>
          <cell r="BG1007">
            <v>32063885.856658332</v>
          </cell>
        </row>
        <row r="1008">
          <cell r="D1008" t="str">
            <v>I</v>
          </cell>
          <cell r="AV1008" t="str">
            <v>600005</v>
          </cell>
          <cell r="BG1008">
            <v>0</v>
          </cell>
        </row>
        <row r="1009">
          <cell r="D1009" t="str">
            <v>G</v>
          </cell>
          <cell r="AV1009" t="str">
            <v>GA8255</v>
          </cell>
          <cell r="BG1009">
            <v>1800000.0023999996</v>
          </cell>
        </row>
        <row r="1010">
          <cell r="D1010" t="str">
            <v>G</v>
          </cell>
          <cell r="AV1010" t="str">
            <v>GA8255</v>
          </cell>
          <cell r="BG1010">
            <v>50780167.899999999</v>
          </cell>
        </row>
        <row r="1011">
          <cell r="D1011" t="str">
            <v>G</v>
          </cell>
          <cell r="AV1011" t="str">
            <v>GA8255</v>
          </cell>
          <cell r="BG1011">
            <v>0</v>
          </cell>
        </row>
        <row r="1012">
          <cell r="D1012" t="str">
            <v>G</v>
          </cell>
          <cell r="AV1012">
            <v>0</v>
          </cell>
          <cell r="BG1012">
            <v>0</v>
          </cell>
        </row>
        <row r="1013">
          <cell r="D1013" t="str">
            <v>G</v>
          </cell>
          <cell r="AV1013">
            <v>0</v>
          </cell>
          <cell r="BG1013">
            <v>0</v>
          </cell>
        </row>
        <row r="1014">
          <cell r="D1014" t="str">
            <v>G</v>
          </cell>
          <cell r="AV1014">
            <v>0</v>
          </cell>
          <cell r="BG1014">
            <v>0</v>
          </cell>
        </row>
        <row r="1015">
          <cell r="D1015" t="str">
            <v>G</v>
          </cell>
          <cell r="AV1015">
            <v>0</v>
          </cell>
          <cell r="BG1015">
            <v>0</v>
          </cell>
        </row>
        <row r="1016">
          <cell r="D1016" t="str">
            <v>G</v>
          </cell>
          <cell r="AV1016">
            <v>0</v>
          </cell>
          <cell r="BG1016">
            <v>0</v>
          </cell>
        </row>
        <row r="1017">
          <cell r="D1017" t="str">
            <v>G</v>
          </cell>
          <cell r="AV1017">
            <v>0</v>
          </cell>
          <cell r="BG1017">
            <v>0</v>
          </cell>
        </row>
        <row r="1018">
          <cell r="D1018" t="str">
            <v>G</v>
          </cell>
          <cell r="AV1018">
            <v>0</v>
          </cell>
          <cell r="BG1018">
            <v>0</v>
          </cell>
        </row>
        <row r="1019">
          <cell r="D1019" t="str">
            <v>G</v>
          </cell>
          <cell r="AV1019">
            <v>0</v>
          </cell>
          <cell r="BG1019">
            <v>0</v>
          </cell>
        </row>
        <row r="1020">
          <cell r="D1020" t="str">
            <v>G</v>
          </cell>
          <cell r="AV1020">
            <v>0</v>
          </cell>
          <cell r="BG1020">
            <v>0</v>
          </cell>
        </row>
        <row r="1021">
          <cell r="D1021" t="str">
            <v>G</v>
          </cell>
          <cell r="AV1021">
            <v>0</v>
          </cell>
          <cell r="BG1021">
            <v>0</v>
          </cell>
        </row>
        <row r="1022">
          <cell r="D1022" t="str">
            <v>G</v>
          </cell>
          <cell r="AV1022">
            <v>0</v>
          </cell>
          <cell r="BG1022">
            <v>0</v>
          </cell>
        </row>
        <row r="1023">
          <cell r="D1023" t="str">
            <v>G</v>
          </cell>
          <cell r="AV1023">
            <v>0</v>
          </cell>
          <cell r="BG1023">
            <v>0</v>
          </cell>
        </row>
        <row r="1024">
          <cell r="D1024" t="str">
            <v>G</v>
          </cell>
          <cell r="AV1024">
            <v>0</v>
          </cell>
          <cell r="BG1024">
            <v>0</v>
          </cell>
        </row>
        <row r="1025">
          <cell r="D1025" t="str">
            <v>G</v>
          </cell>
          <cell r="AV1025">
            <v>0</v>
          </cell>
          <cell r="BG1025">
            <v>0</v>
          </cell>
        </row>
        <row r="1026">
          <cell r="D1026" t="str">
            <v>G</v>
          </cell>
          <cell r="AV1026">
            <v>0</v>
          </cell>
          <cell r="BG1026">
            <v>0</v>
          </cell>
        </row>
        <row r="1027">
          <cell r="D1027" t="str">
            <v>G</v>
          </cell>
          <cell r="AV1027">
            <v>0</v>
          </cell>
          <cell r="BG1027">
            <v>0</v>
          </cell>
        </row>
        <row r="1028">
          <cell r="D1028" t="str">
            <v>G</v>
          </cell>
          <cell r="AV1028">
            <v>0</v>
          </cell>
          <cell r="BG1028">
            <v>0</v>
          </cell>
        </row>
        <row r="1029">
          <cell r="D1029" t="str">
            <v>G</v>
          </cell>
          <cell r="AV1029">
            <v>0</v>
          </cell>
          <cell r="BG1029">
            <v>0</v>
          </cell>
        </row>
        <row r="1030">
          <cell r="D1030" t="str">
            <v>G</v>
          </cell>
          <cell r="AV1030">
            <v>0</v>
          </cell>
          <cell r="BG1030">
            <v>0</v>
          </cell>
        </row>
        <row r="1031">
          <cell r="D1031" t="str">
            <v>G</v>
          </cell>
          <cell r="AV1031">
            <v>0</v>
          </cell>
          <cell r="BG1031">
            <v>0</v>
          </cell>
        </row>
        <row r="1032">
          <cell r="D1032" t="str">
            <v>G</v>
          </cell>
          <cell r="AV1032">
            <v>0</v>
          </cell>
          <cell r="BG1032">
            <v>0</v>
          </cell>
        </row>
        <row r="1033">
          <cell r="D1033" t="str">
            <v>G</v>
          </cell>
          <cell r="AV1033">
            <v>0</v>
          </cell>
          <cell r="BG1033">
            <v>0</v>
          </cell>
        </row>
        <row r="1034">
          <cell r="D1034" t="str">
            <v>G</v>
          </cell>
          <cell r="AV1034">
            <v>0</v>
          </cell>
          <cell r="BG1034">
            <v>0</v>
          </cell>
        </row>
        <row r="1035">
          <cell r="D1035" t="str">
            <v>G</v>
          </cell>
          <cell r="AV1035">
            <v>0</v>
          </cell>
          <cell r="BG1035">
            <v>0</v>
          </cell>
        </row>
        <row r="1036">
          <cell r="D1036" t="str">
            <v>G</v>
          </cell>
          <cell r="AV1036">
            <v>0</v>
          </cell>
          <cell r="BG1036">
            <v>0</v>
          </cell>
        </row>
        <row r="1037">
          <cell r="D1037" t="str">
            <v>G</v>
          </cell>
          <cell r="AV1037">
            <v>0</v>
          </cell>
          <cell r="BG1037">
            <v>0</v>
          </cell>
        </row>
        <row r="1038">
          <cell r="D1038" t="str">
            <v>G</v>
          </cell>
          <cell r="AV1038">
            <v>0</v>
          </cell>
          <cell r="BG1038">
            <v>0</v>
          </cell>
        </row>
        <row r="1039">
          <cell r="D1039" t="str">
            <v>G</v>
          </cell>
          <cell r="AV1039">
            <v>0</v>
          </cell>
          <cell r="BG1039">
            <v>0</v>
          </cell>
        </row>
        <row r="1040">
          <cell r="D1040" t="str">
            <v>G</v>
          </cell>
          <cell r="AV1040">
            <v>0</v>
          </cell>
          <cell r="BG1040">
            <v>0</v>
          </cell>
        </row>
        <row r="1041">
          <cell r="D1041" t="str">
            <v>G</v>
          </cell>
          <cell r="AV1041">
            <v>0</v>
          </cell>
          <cell r="BG1041">
            <v>0</v>
          </cell>
        </row>
        <row r="1042">
          <cell r="D1042" t="str">
            <v>G</v>
          </cell>
          <cell r="AV1042">
            <v>0</v>
          </cell>
          <cell r="BG1042">
            <v>0</v>
          </cell>
        </row>
        <row r="1043">
          <cell r="D1043" t="str">
            <v>G</v>
          </cell>
          <cell r="AV1043">
            <v>0</v>
          </cell>
          <cell r="BG1043">
            <v>0</v>
          </cell>
        </row>
        <row r="1044">
          <cell r="D1044" t="str">
            <v>G</v>
          </cell>
          <cell r="AV1044">
            <v>0</v>
          </cell>
          <cell r="BG1044">
            <v>0</v>
          </cell>
        </row>
        <row r="1045">
          <cell r="D1045" t="str">
            <v>G</v>
          </cell>
          <cell r="AV1045">
            <v>0</v>
          </cell>
          <cell r="BG1045">
            <v>0</v>
          </cell>
        </row>
        <row r="1046">
          <cell r="D1046" t="str">
            <v>G</v>
          </cell>
          <cell r="AV1046">
            <v>0</v>
          </cell>
          <cell r="BG1046">
            <v>0</v>
          </cell>
        </row>
        <row r="1047">
          <cell r="D1047" t="str">
            <v>G</v>
          </cell>
          <cell r="AV1047">
            <v>0</v>
          </cell>
          <cell r="BG1047">
            <v>0</v>
          </cell>
        </row>
        <row r="1048">
          <cell r="D1048" t="str">
            <v>G</v>
          </cell>
          <cell r="AV1048">
            <v>0</v>
          </cell>
          <cell r="BG1048">
            <v>0</v>
          </cell>
        </row>
        <row r="1049">
          <cell r="D1049" t="str">
            <v>G</v>
          </cell>
          <cell r="AV1049">
            <v>0</v>
          </cell>
          <cell r="BG1049">
            <v>0</v>
          </cell>
        </row>
        <row r="1050">
          <cell r="D1050" t="str">
            <v>G</v>
          </cell>
          <cell r="AV1050">
            <v>0</v>
          </cell>
          <cell r="BG1050">
            <v>0</v>
          </cell>
        </row>
        <row r="1051">
          <cell r="D1051" t="str">
            <v>G</v>
          </cell>
          <cell r="AV1051">
            <v>0</v>
          </cell>
          <cell r="BG1051">
            <v>0</v>
          </cell>
        </row>
        <row r="1052">
          <cell r="D1052" t="str">
            <v>G</v>
          </cell>
          <cell r="AV1052">
            <v>0</v>
          </cell>
          <cell r="BG1052">
            <v>0</v>
          </cell>
        </row>
        <row r="1053">
          <cell r="D1053" t="str">
            <v>G</v>
          </cell>
          <cell r="AV1053">
            <v>0</v>
          </cell>
          <cell r="BG1053">
            <v>0</v>
          </cell>
        </row>
        <row r="1054">
          <cell r="D1054" t="str">
            <v>G</v>
          </cell>
          <cell r="AV1054">
            <v>0</v>
          </cell>
          <cell r="BG1054">
            <v>0</v>
          </cell>
        </row>
        <row r="1055">
          <cell r="D1055" t="str">
            <v>G</v>
          </cell>
          <cell r="AV1055">
            <v>0</v>
          </cell>
          <cell r="BG1055">
            <v>0</v>
          </cell>
        </row>
        <row r="1056">
          <cell r="D1056" t="str">
            <v>G</v>
          </cell>
          <cell r="AV1056">
            <v>0</v>
          </cell>
          <cell r="BG1056">
            <v>0</v>
          </cell>
        </row>
        <row r="1057">
          <cell r="D1057" t="str">
            <v>G</v>
          </cell>
          <cell r="AV1057">
            <v>0</v>
          </cell>
          <cell r="BG1057">
            <v>0</v>
          </cell>
        </row>
        <row r="1058">
          <cell r="D1058" t="str">
            <v>G</v>
          </cell>
          <cell r="AV1058">
            <v>0</v>
          </cell>
          <cell r="BG1058">
            <v>0</v>
          </cell>
        </row>
        <row r="1059">
          <cell r="D1059" t="str">
            <v>G</v>
          </cell>
          <cell r="AV1059">
            <v>0</v>
          </cell>
          <cell r="BG1059">
            <v>0</v>
          </cell>
        </row>
        <row r="1060">
          <cell r="D1060" t="str">
            <v>G</v>
          </cell>
          <cell r="AV1060">
            <v>0</v>
          </cell>
          <cell r="BG1060">
            <v>0</v>
          </cell>
        </row>
        <row r="1061">
          <cell r="D1061" t="str">
            <v>G</v>
          </cell>
          <cell r="AV1061">
            <v>0</v>
          </cell>
          <cell r="BG1061">
            <v>0</v>
          </cell>
        </row>
        <row r="1062">
          <cell r="D1062" t="str">
            <v>G</v>
          </cell>
          <cell r="AV1062">
            <v>0</v>
          </cell>
          <cell r="BG1062">
            <v>0</v>
          </cell>
        </row>
        <row r="1063">
          <cell r="D1063" t="str">
            <v>G</v>
          </cell>
          <cell r="AV1063">
            <v>0</v>
          </cell>
          <cell r="BG1063">
            <v>0</v>
          </cell>
        </row>
        <row r="1064">
          <cell r="D1064" t="str">
            <v>G</v>
          </cell>
          <cell r="AV1064">
            <v>0</v>
          </cell>
          <cell r="BG1064">
            <v>0</v>
          </cell>
        </row>
        <row r="1065">
          <cell r="D1065" t="str">
            <v>G</v>
          </cell>
          <cell r="AV1065">
            <v>0</v>
          </cell>
          <cell r="BG1065">
            <v>0</v>
          </cell>
        </row>
        <row r="1066">
          <cell r="D1066" t="str">
            <v>G</v>
          </cell>
          <cell r="AV1066">
            <v>0</v>
          </cell>
          <cell r="BG1066">
            <v>0</v>
          </cell>
        </row>
        <row r="1067">
          <cell r="D1067" t="str">
            <v>I</v>
          </cell>
          <cell r="AV1067" t="str">
            <v>600005</v>
          </cell>
          <cell r="BG1067">
            <v>0</v>
          </cell>
        </row>
        <row r="1068">
          <cell r="D1068" t="str">
            <v>I</v>
          </cell>
          <cell r="AV1068" t="str">
            <v>600005</v>
          </cell>
          <cell r="BG1068">
            <v>0</v>
          </cell>
        </row>
        <row r="1069">
          <cell r="D1069" t="str">
            <v>I</v>
          </cell>
          <cell r="AV1069" t="str">
            <v>600005</v>
          </cell>
          <cell r="BG1069">
            <v>0</v>
          </cell>
        </row>
        <row r="1070">
          <cell r="D1070" t="str">
            <v>I</v>
          </cell>
          <cell r="AV1070" t="str">
            <v>600005</v>
          </cell>
          <cell r="BG1070">
            <v>0</v>
          </cell>
        </row>
        <row r="1071">
          <cell r="D1071" t="str">
            <v>I</v>
          </cell>
          <cell r="AV1071" t="str">
            <v>600005</v>
          </cell>
          <cell r="BG1071">
            <v>0</v>
          </cell>
        </row>
        <row r="1072">
          <cell r="D1072" t="str">
            <v>I</v>
          </cell>
          <cell r="AV1072" t="str">
            <v>600005</v>
          </cell>
          <cell r="BG1072">
            <v>0</v>
          </cell>
        </row>
        <row r="1073">
          <cell r="D1073" t="str">
            <v>I</v>
          </cell>
          <cell r="AV1073" t="str">
            <v>600005</v>
          </cell>
          <cell r="BG1073">
            <v>0</v>
          </cell>
        </row>
        <row r="1074">
          <cell r="D1074" t="str">
            <v>G</v>
          </cell>
          <cell r="AV1074">
            <v>0</v>
          </cell>
          <cell r="BG1074">
            <v>0</v>
          </cell>
        </row>
        <row r="1075">
          <cell r="D1075" t="str">
            <v>G</v>
          </cell>
          <cell r="AV1075">
            <v>0</v>
          </cell>
          <cell r="BG1075">
            <v>0</v>
          </cell>
        </row>
        <row r="1076">
          <cell r="D1076" t="str">
            <v>G</v>
          </cell>
          <cell r="AV1076">
            <v>0</v>
          </cell>
          <cell r="BG1076">
            <v>0</v>
          </cell>
        </row>
        <row r="1077">
          <cell r="D1077" t="str">
            <v>G</v>
          </cell>
          <cell r="AV1077">
            <v>0</v>
          </cell>
          <cell r="BG1077">
            <v>0</v>
          </cell>
        </row>
        <row r="1078">
          <cell r="D1078" t="str">
            <v>G</v>
          </cell>
          <cell r="AV1078">
            <v>0</v>
          </cell>
          <cell r="BG1078">
            <v>0</v>
          </cell>
        </row>
        <row r="1079">
          <cell r="D1079" t="str">
            <v>I</v>
          </cell>
          <cell r="AV1079" t="str">
            <v>600005</v>
          </cell>
          <cell r="BG1079">
            <v>0</v>
          </cell>
        </row>
        <row r="1080">
          <cell r="D1080" t="str">
            <v>G</v>
          </cell>
          <cell r="AV1080" t="str">
            <v>GA8469</v>
          </cell>
          <cell r="BG1080">
            <v>19852555.799999997</v>
          </cell>
        </row>
        <row r="1081">
          <cell r="D1081" t="str">
            <v>G</v>
          </cell>
          <cell r="AV1081">
            <v>0</v>
          </cell>
          <cell r="BG1081">
            <v>0</v>
          </cell>
        </row>
        <row r="1082">
          <cell r="D1082" t="str">
            <v>G</v>
          </cell>
          <cell r="AV1082">
            <v>0</v>
          </cell>
          <cell r="BG1082">
            <v>0</v>
          </cell>
        </row>
        <row r="1083">
          <cell r="D1083" t="str">
            <v>G</v>
          </cell>
          <cell r="AV1083">
            <v>0</v>
          </cell>
          <cell r="BG1083">
            <v>0</v>
          </cell>
        </row>
        <row r="1084">
          <cell r="D1084" t="str">
            <v>G</v>
          </cell>
          <cell r="AV1084">
            <v>0</v>
          </cell>
          <cell r="BG1084">
            <v>0</v>
          </cell>
        </row>
        <row r="1085">
          <cell r="D1085" t="str">
            <v>G</v>
          </cell>
          <cell r="AV1085">
            <v>0</v>
          </cell>
          <cell r="BG1085">
            <v>0</v>
          </cell>
        </row>
        <row r="1086">
          <cell r="D1086" t="str">
            <v>I</v>
          </cell>
          <cell r="AV1086" t="str">
            <v>600005</v>
          </cell>
          <cell r="BG1086">
            <v>0</v>
          </cell>
        </row>
        <row r="1087">
          <cell r="D1087" t="str">
            <v>G</v>
          </cell>
          <cell r="AV1087" t="str">
            <v>GA8468</v>
          </cell>
          <cell r="BG1087">
            <v>33087592.999999996</v>
          </cell>
        </row>
        <row r="1088">
          <cell r="D1088" t="str">
            <v>G</v>
          </cell>
          <cell r="AV1088">
            <v>0</v>
          </cell>
          <cell r="BG1088">
            <v>0</v>
          </cell>
        </row>
        <row r="1089">
          <cell r="D1089" t="str">
            <v>G</v>
          </cell>
          <cell r="AV1089">
            <v>0</v>
          </cell>
          <cell r="BG1089">
            <v>0</v>
          </cell>
        </row>
        <row r="1090">
          <cell r="D1090" t="str">
            <v>G</v>
          </cell>
          <cell r="AV1090">
            <v>0</v>
          </cell>
          <cell r="BG1090">
            <v>0</v>
          </cell>
        </row>
        <row r="1091">
          <cell r="D1091" t="str">
            <v>I</v>
          </cell>
          <cell r="AV1091" t="str">
            <v>600005</v>
          </cell>
          <cell r="BG1091">
            <v>0</v>
          </cell>
        </row>
        <row r="1092">
          <cell r="D1092" t="str">
            <v>I</v>
          </cell>
          <cell r="AV1092" t="str">
            <v>600005</v>
          </cell>
          <cell r="BG1092">
            <v>0</v>
          </cell>
        </row>
        <row r="1093">
          <cell r="D1093" t="str">
            <v>G</v>
          </cell>
          <cell r="AV1093">
            <v>0</v>
          </cell>
          <cell r="BG1093">
            <v>0</v>
          </cell>
        </row>
        <row r="1094">
          <cell r="D1094" t="str">
            <v>G</v>
          </cell>
          <cell r="AV1094" t="str">
            <v>GA3700</v>
          </cell>
          <cell r="BG1094">
            <v>0</v>
          </cell>
        </row>
        <row r="1095">
          <cell r="D1095" t="str">
            <v>G</v>
          </cell>
          <cell r="AV1095" t="str">
            <v>GA3700</v>
          </cell>
          <cell r="BG1095">
            <v>0</v>
          </cell>
        </row>
        <row r="1096">
          <cell r="D1096" t="str">
            <v>G</v>
          </cell>
          <cell r="AV1096" t="str">
            <v>GA3700</v>
          </cell>
          <cell r="BG1096">
            <v>0</v>
          </cell>
        </row>
        <row r="1097">
          <cell r="D1097" t="str">
            <v>G</v>
          </cell>
          <cell r="AV1097" t="str">
            <v>GA3700</v>
          </cell>
          <cell r="BG1097">
            <v>24815694.75</v>
          </cell>
        </row>
        <row r="1098">
          <cell r="D1098" t="str">
            <v>G</v>
          </cell>
          <cell r="AV1098" t="str">
            <v>GA3700</v>
          </cell>
          <cell r="BG1098">
            <v>0</v>
          </cell>
        </row>
        <row r="1099">
          <cell r="D1099" t="str">
            <v>G</v>
          </cell>
          <cell r="AV1099">
            <v>0</v>
          </cell>
          <cell r="BG1099">
            <v>0</v>
          </cell>
        </row>
        <row r="1100">
          <cell r="D1100" t="str">
            <v>G</v>
          </cell>
          <cell r="AV1100">
            <v>0</v>
          </cell>
          <cell r="BG1100">
            <v>0</v>
          </cell>
        </row>
        <row r="1101">
          <cell r="D1101" t="str">
            <v>G</v>
          </cell>
          <cell r="AV1101">
            <v>0</v>
          </cell>
          <cell r="BG1101">
            <v>0</v>
          </cell>
        </row>
        <row r="1102">
          <cell r="D1102" t="str">
            <v>G</v>
          </cell>
          <cell r="AV1102">
            <v>0</v>
          </cell>
          <cell r="BG1102">
            <v>0</v>
          </cell>
        </row>
        <row r="1103">
          <cell r="D1103" t="str">
            <v>G</v>
          </cell>
          <cell r="AV1103">
            <v>0</v>
          </cell>
          <cell r="BG1103">
            <v>0</v>
          </cell>
        </row>
        <row r="1104">
          <cell r="D1104" t="str">
            <v>G</v>
          </cell>
          <cell r="AV1104">
            <v>0</v>
          </cell>
          <cell r="BG1104">
            <v>0</v>
          </cell>
        </row>
        <row r="1105">
          <cell r="D1105" t="str">
            <v>G</v>
          </cell>
          <cell r="AV1105">
            <v>0</v>
          </cell>
          <cell r="BG1105">
            <v>0</v>
          </cell>
        </row>
        <row r="1106">
          <cell r="D1106" t="str">
            <v>G</v>
          </cell>
          <cell r="AV1106">
            <v>0</v>
          </cell>
          <cell r="BG1106">
            <v>0</v>
          </cell>
        </row>
        <row r="1107">
          <cell r="D1107" t="str">
            <v>G</v>
          </cell>
          <cell r="AV1107">
            <v>0</v>
          </cell>
          <cell r="BG1107">
            <v>0</v>
          </cell>
        </row>
        <row r="1108">
          <cell r="D1108" t="str">
            <v>G</v>
          </cell>
          <cell r="AV1108">
            <v>0</v>
          </cell>
          <cell r="BG1108">
            <v>0</v>
          </cell>
        </row>
        <row r="1109">
          <cell r="D1109" t="str">
            <v>G</v>
          </cell>
          <cell r="AV1109">
            <v>0</v>
          </cell>
          <cell r="BG1109">
            <v>0</v>
          </cell>
        </row>
        <row r="1110">
          <cell r="D1110" t="str">
            <v>G</v>
          </cell>
          <cell r="AV1110">
            <v>0</v>
          </cell>
          <cell r="BG1110">
            <v>0</v>
          </cell>
        </row>
        <row r="1111">
          <cell r="D1111" t="str">
            <v>G</v>
          </cell>
          <cell r="AV1111">
            <v>0</v>
          </cell>
          <cell r="BG1111">
            <v>0</v>
          </cell>
        </row>
        <row r="1112">
          <cell r="D1112" t="str">
            <v>G</v>
          </cell>
          <cell r="AV1112">
            <v>0</v>
          </cell>
          <cell r="BG1112">
            <v>0</v>
          </cell>
        </row>
        <row r="1113">
          <cell r="D1113" t="str">
            <v>G</v>
          </cell>
          <cell r="AV1113">
            <v>0</v>
          </cell>
          <cell r="BG1113">
            <v>0</v>
          </cell>
        </row>
        <row r="1114">
          <cell r="D1114" t="str">
            <v>G</v>
          </cell>
          <cell r="AV1114">
            <v>0</v>
          </cell>
          <cell r="BG1114">
            <v>0</v>
          </cell>
        </row>
        <row r="1115">
          <cell r="D1115" t="str">
            <v>G</v>
          </cell>
          <cell r="AV1115">
            <v>0</v>
          </cell>
          <cell r="BG1115">
            <v>0</v>
          </cell>
        </row>
        <row r="1116">
          <cell r="D1116" t="str">
            <v>G</v>
          </cell>
          <cell r="AV1116">
            <v>0</v>
          </cell>
          <cell r="BG1116">
            <v>0</v>
          </cell>
        </row>
        <row r="1117">
          <cell r="D1117" t="str">
            <v>G</v>
          </cell>
          <cell r="AV1117">
            <v>0</v>
          </cell>
          <cell r="BG1117">
            <v>0</v>
          </cell>
        </row>
        <row r="1118">
          <cell r="D1118" t="str">
            <v>G</v>
          </cell>
          <cell r="AV1118">
            <v>0</v>
          </cell>
          <cell r="BG1118">
            <v>0</v>
          </cell>
        </row>
        <row r="1119">
          <cell r="D1119" t="str">
            <v>G</v>
          </cell>
          <cell r="AV1119">
            <v>0</v>
          </cell>
          <cell r="BG1119">
            <v>0</v>
          </cell>
        </row>
        <row r="1120">
          <cell r="D1120" t="str">
            <v>G</v>
          </cell>
          <cell r="AV1120">
            <v>0</v>
          </cell>
          <cell r="BG1120">
            <v>0</v>
          </cell>
        </row>
        <row r="1121">
          <cell r="D1121" t="str">
            <v>G</v>
          </cell>
          <cell r="AV1121">
            <v>0</v>
          </cell>
          <cell r="BG1121">
            <v>0</v>
          </cell>
        </row>
        <row r="1122">
          <cell r="D1122" t="str">
            <v>G</v>
          </cell>
          <cell r="AV1122">
            <v>0</v>
          </cell>
          <cell r="BG1122">
            <v>0</v>
          </cell>
        </row>
        <row r="1123">
          <cell r="D1123" t="str">
            <v>G</v>
          </cell>
          <cell r="AV1123">
            <v>0</v>
          </cell>
          <cell r="BG1123">
            <v>0</v>
          </cell>
        </row>
        <row r="1124">
          <cell r="D1124" t="str">
            <v>G</v>
          </cell>
          <cell r="AV1124">
            <v>0</v>
          </cell>
          <cell r="BG1124">
            <v>0</v>
          </cell>
        </row>
        <row r="1125">
          <cell r="D1125" t="str">
            <v>G</v>
          </cell>
          <cell r="AV1125">
            <v>0</v>
          </cell>
          <cell r="BG1125">
            <v>0</v>
          </cell>
        </row>
        <row r="1126">
          <cell r="D1126" t="str">
            <v>G</v>
          </cell>
          <cell r="AV1126">
            <v>0</v>
          </cell>
          <cell r="BG1126">
            <v>0</v>
          </cell>
        </row>
        <row r="1127">
          <cell r="D1127" t="str">
            <v>G</v>
          </cell>
          <cell r="AV1127">
            <v>0</v>
          </cell>
          <cell r="BG1127">
            <v>0</v>
          </cell>
        </row>
        <row r="1128">
          <cell r="D1128" t="str">
            <v>G</v>
          </cell>
          <cell r="AV1128">
            <v>0</v>
          </cell>
          <cell r="BG1128">
            <v>0</v>
          </cell>
        </row>
        <row r="1129">
          <cell r="D1129" t="str">
            <v>G</v>
          </cell>
          <cell r="AV1129">
            <v>0</v>
          </cell>
          <cell r="BG1129">
            <v>0</v>
          </cell>
        </row>
        <row r="1130">
          <cell r="D1130" t="str">
            <v>G</v>
          </cell>
          <cell r="AV1130">
            <v>0</v>
          </cell>
          <cell r="BG1130">
            <v>0</v>
          </cell>
        </row>
        <row r="1131">
          <cell r="D1131" t="str">
            <v>G</v>
          </cell>
          <cell r="AV1131">
            <v>0</v>
          </cell>
          <cell r="BG1131">
            <v>0</v>
          </cell>
        </row>
        <row r="1132">
          <cell r="D1132" t="str">
            <v>G</v>
          </cell>
          <cell r="AV1132">
            <v>0</v>
          </cell>
          <cell r="BG1132">
            <v>0</v>
          </cell>
        </row>
        <row r="1133">
          <cell r="D1133" t="str">
            <v>G</v>
          </cell>
          <cell r="AV1133">
            <v>0</v>
          </cell>
          <cell r="BG1133">
            <v>0</v>
          </cell>
        </row>
        <row r="1134">
          <cell r="D1134" t="str">
            <v>G</v>
          </cell>
          <cell r="AV1134">
            <v>0</v>
          </cell>
          <cell r="BG1134">
            <v>0</v>
          </cell>
        </row>
        <row r="1135">
          <cell r="D1135" t="str">
            <v>G</v>
          </cell>
          <cell r="AV1135">
            <v>0</v>
          </cell>
          <cell r="BG1135">
            <v>0</v>
          </cell>
        </row>
        <row r="1136">
          <cell r="D1136" t="str">
            <v>G</v>
          </cell>
          <cell r="AV1136">
            <v>0</v>
          </cell>
          <cell r="BG1136">
            <v>0</v>
          </cell>
        </row>
        <row r="1137">
          <cell r="D1137" t="str">
            <v>G</v>
          </cell>
          <cell r="AV1137">
            <v>0</v>
          </cell>
          <cell r="BG1137">
            <v>0</v>
          </cell>
        </row>
        <row r="1138">
          <cell r="D1138" t="str">
            <v>G</v>
          </cell>
          <cell r="AV1138">
            <v>0</v>
          </cell>
          <cell r="BG1138">
            <v>0</v>
          </cell>
        </row>
        <row r="1139">
          <cell r="D1139" t="str">
            <v>G</v>
          </cell>
          <cell r="AV1139">
            <v>0</v>
          </cell>
          <cell r="BG1139">
            <v>0</v>
          </cell>
        </row>
        <row r="1140">
          <cell r="D1140" t="str">
            <v>G</v>
          </cell>
          <cell r="AV1140">
            <v>0</v>
          </cell>
          <cell r="BG1140">
            <v>0</v>
          </cell>
        </row>
        <row r="1141">
          <cell r="D1141" t="str">
            <v>G</v>
          </cell>
          <cell r="AV1141">
            <v>0</v>
          </cell>
          <cell r="BG1141">
            <v>0</v>
          </cell>
        </row>
        <row r="1142">
          <cell r="D1142" t="str">
            <v>G</v>
          </cell>
          <cell r="AV1142">
            <v>0</v>
          </cell>
          <cell r="BG1142">
            <v>0</v>
          </cell>
        </row>
        <row r="1143">
          <cell r="D1143" t="str">
            <v>G</v>
          </cell>
          <cell r="AV1143">
            <v>0</v>
          </cell>
          <cell r="BG1143">
            <v>0</v>
          </cell>
        </row>
        <row r="1144">
          <cell r="D1144" t="str">
            <v>G</v>
          </cell>
          <cell r="AV1144">
            <v>0</v>
          </cell>
          <cell r="BG1144">
            <v>0</v>
          </cell>
        </row>
        <row r="1145">
          <cell r="D1145" t="str">
            <v>G</v>
          </cell>
          <cell r="AV1145">
            <v>0</v>
          </cell>
          <cell r="BG1145">
            <v>0</v>
          </cell>
        </row>
        <row r="1146">
          <cell r="D1146" t="str">
            <v>G</v>
          </cell>
          <cell r="AV1146">
            <v>0</v>
          </cell>
          <cell r="BG1146">
            <v>0</v>
          </cell>
        </row>
        <row r="1147">
          <cell r="D1147" t="str">
            <v>G</v>
          </cell>
          <cell r="AV1147">
            <v>0</v>
          </cell>
          <cell r="BG1147">
            <v>0</v>
          </cell>
        </row>
        <row r="1148">
          <cell r="D1148" t="str">
            <v>G</v>
          </cell>
          <cell r="AV1148">
            <v>0</v>
          </cell>
          <cell r="BG1148">
            <v>0</v>
          </cell>
        </row>
        <row r="1149">
          <cell r="D1149" t="str">
            <v>G</v>
          </cell>
          <cell r="AV1149">
            <v>0</v>
          </cell>
          <cell r="BG1149">
            <v>0</v>
          </cell>
        </row>
        <row r="1150">
          <cell r="D1150" t="str">
            <v>G</v>
          </cell>
          <cell r="AV1150">
            <v>0</v>
          </cell>
          <cell r="BG1150">
            <v>0</v>
          </cell>
        </row>
        <row r="1151">
          <cell r="D1151" t="str">
            <v>G</v>
          </cell>
          <cell r="AV1151">
            <v>0</v>
          </cell>
          <cell r="BG1151">
            <v>0</v>
          </cell>
        </row>
        <row r="1152">
          <cell r="D1152" t="str">
            <v>G</v>
          </cell>
          <cell r="AV1152">
            <v>0</v>
          </cell>
          <cell r="BG1152">
            <v>0</v>
          </cell>
        </row>
        <row r="1153">
          <cell r="D1153" t="str">
            <v>G</v>
          </cell>
          <cell r="AV1153">
            <v>0</v>
          </cell>
          <cell r="BG1153">
            <v>0</v>
          </cell>
        </row>
        <row r="1154">
          <cell r="D1154" t="str">
            <v>G</v>
          </cell>
          <cell r="AV1154">
            <v>0</v>
          </cell>
          <cell r="BG1154">
            <v>0</v>
          </cell>
        </row>
        <row r="1155">
          <cell r="D1155" t="str">
            <v>G</v>
          </cell>
          <cell r="AV1155">
            <v>0</v>
          </cell>
          <cell r="BG1155">
            <v>0</v>
          </cell>
        </row>
        <row r="1156">
          <cell r="D1156" t="str">
            <v>G</v>
          </cell>
          <cell r="AV1156">
            <v>0</v>
          </cell>
          <cell r="BG1156">
            <v>0</v>
          </cell>
        </row>
        <row r="1157">
          <cell r="D1157" t="str">
            <v>G</v>
          </cell>
          <cell r="AV1157">
            <v>0</v>
          </cell>
          <cell r="BG1157">
            <v>0</v>
          </cell>
        </row>
        <row r="1158">
          <cell r="D1158" t="str">
            <v>G</v>
          </cell>
          <cell r="AV1158">
            <v>0</v>
          </cell>
          <cell r="BG1158">
            <v>0</v>
          </cell>
        </row>
        <row r="1159">
          <cell r="D1159" t="str">
            <v>G</v>
          </cell>
          <cell r="AV1159">
            <v>0</v>
          </cell>
          <cell r="BG1159">
            <v>0</v>
          </cell>
        </row>
        <row r="1160">
          <cell r="D1160" t="str">
            <v>G</v>
          </cell>
          <cell r="AV1160">
            <v>0</v>
          </cell>
          <cell r="BG1160">
            <v>0</v>
          </cell>
        </row>
        <row r="1161">
          <cell r="D1161" t="str">
            <v>G</v>
          </cell>
          <cell r="AV1161">
            <v>0</v>
          </cell>
          <cell r="BG1161">
            <v>0</v>
          </cell>
        </row>
        <row r="1162">
          <cell r="D1162" t="str">
            <v>G</v>
          </cell>
          <cell r="AV1162">
            <v>0</v>
          </cell>
          <cell r="BG1162">
            <v>0</v>
          </cell>
        </row>
        <row r="1163">
          <cell r="D1163" t="str">
            <v>G</v>
          </cell>
          <cell r="AV1163">
            <v>0</v>
          </cell>
          <cell r="BG1163">
            <v>0</v>
          </cell>
        </row>
        <row r="1164">
          <cell r="D1164" t="str">
            <v>I</v>
          </cell>
          <cell r="AV1164" t="str">
            <v>600005</v>
          </cell>
          <cell r="BG1164">
            <v>0</v>
          </cell>
        </row>
        <row r="1165">
          <cell r="D1165" t="str">
            <v>I</v>
          </cell>
          <cell r="AV1165" t="str">
            <v>600005</v>
          </cell>
          <cell r="BG1165">
            <v>0</v>
          </cell>
        </row>
        <row r="1166">
          <cell r="D1166" t="str">
            <v>I</v>
          </cell>
          <cell r="AV1166" t="str">
            <v>600005</v>
          </cell>
          <cell r="BG1166">
            <v>0</v>
          </cell>
        </row>
        <row r="1167">
          <cell r="D1167" t="str">
            <v>I</v>
          </cell>
          <cell r="AV1167" t="str">
            <v>600005</v>
          </cell>
          <cell r="BG1167">
            <v>0</v>
          </cell>
        </row>
        <row r="1168">
          <cell r="D1168" t="str">
            <v>I</v>
          </cell>
          <cell r="AV1168" t="str">
            <v>600005</v>
          </cell>
          <cell r="BG1168">
            <v>0</v>
          </cell>
        </row>
        <row r="1169">
          <cell r="D1169" t="str">
            <v>I</v>
          </cell>
          <cell r="AV1169" t="str">
            <v>600005</v>
          </cell>
          <cell r="BG1169">
            <v>0</v>
          </cell>
        </row>
        <row r="1170">
          <cell r="D1170" t="str">
            <v>I</v>
          </cell>
          <cell r="AV1170">
            <v>0</v>
          </cell>
          <cell r="BG1170">
            <v>56536505.458355986</v>
          </cell>
        </row>
        <row r="1171">
          <cell r="D1171" t="str">
            <v>G</v>
          </cell>
          <cell r="AV1171">
            <v>0</v>
          </cell>
          <cell r="BG1171">
            <v>20917877.031820998</v>
          </cell>
        </row>
        <row r="1172">
          <cell r="D1172" t="str">
            <v>G</v>
          </cell>
          <cell r="AV1172">
            <v>0</v>
          </cell>
          <cell r="BG1172">
            <v>0</v>
          </cell>
        </row>
        <row r="1173">
          <cell r="D1173" t="str">
            <v>G</v>
          </cell>
          <cell r="AV1173" t="str">
            <v>GA3700</v>
          </cell>
          <cell r="BG1173">
            <v>37103963.56389799</v>
          </cell>
        </row>
        <row r="1174">
          <cell r="D1174" t="str">
            <v>G</v>
          </cell>
          <cell r="AV1174" t="str">
            <v>GA3700</v>
          </cell>
          <cell r="BG1174">
            <v>96930368.394243985</v>
          </cell>
        </row>
        <row r="1175">
          <cell r="D1175" t="str">
            <v>G</v>
          </cell>
          <cell r="AV1175">
            <v>0</v>
          </cell>
          <cell r="BG1175">
            <v>0</v>
          </cell>
        </row>
        <row r="1176">
          <cell r="D1176" t="str">
            <v>G</v>
          </cell>
          <cell r="AV1176">
            <v>0</v>
          </cell>
          <cell r="BG1176">
            <v>0</v>
          </cell>
        </row>
        <row r="1177">
          <cell r="D1177" t="str">
            <v>G</v>
          </cell>
          <cell r="AV1177">
            <v>0</v>
          </cell>
          <cell r="BG1177">
            <v>0</v>
          </cell>
        </row>
        <row r="1178">
          <cell r="D1178" t="str">
            <v>G</v>
          </cell>
          <cell r="AV1178">
            <v>0</v>
          </cell>
          <cell r="BG1178">
            <v>0</v>
          </cell>
        </row>
        <row r="1179">
          <cell r="D1179" t="str">
            <v>G</v>
          </cell>
          <cell r="AV1179">
            <v>0</v>
          </cell>
          <cell r="BG1179">
            <v>0</v>
          </cell>
        </row>
        <row r="1180">
          <cell r="D1180" t="str">
            <v>G</v>
          </cell>
          <cell r="AV1180">
            <v>0</v>
          </cell>
          <cell r="BG1180">
            <v>0</v>
          </cell>
        </row>
        <row r="1181">
          <cell r="D1181" t="str">
            <v>G</v>
          </cell>
          <cell r="AV1181">
            <v>0</v>
          </cell>
          <cell r="BG1181">
            <v>0</v>
          </cell>
        </row>
        <row r="1182">
          <cell r="D1182" t="str">
            <v>G</v>
          </cell>
          <cell r="AV1182">
            <v>0</v>
          </cell>
          <cell r="BG1182">
            <v>0</v>
          </cell>
        </row>
        <row r="1183">
          <cell r="D1183" t="str">
            <v>G</v>
          </cell>
          <cell r="AV1183">
            <v>0</v>
          </cell>
          <cell r="BG1183">
            <v>0</v>
          </cell>
        </row>
        <row r="1184">
          <cell r="D1184" t="str">
            <v>I</v>
          </cell>
          <cell r="AV1184" t="str">
            <v>600038</v>
          </cell>
          <cell r="BG1184">
            <v>0</v>
          </cell>
        </row>
        <row r="1185">
          <cell r="D1185" t="str">
            <v>I</v>
          </cell>
          <cell r="AV1185" t="str">
            <v>600038</v>
          </cell>
          <cell r="BG1185">
            <v>0</v>
          </cell>
        </row>
        <row r="1186">
          <cell r="D1186" t="str">
            <v>G</v>
          </cell>
          <cell r="AV1186">
            <v>0</v>
          </cell>
          <cell r="BG1186">
            <v>0</v>
          </cell>
        </row>
        <row r="1187">
          <cell r="D1187" t="str">
            <v>G</v>
          </cell>
          <cell r="AV1187">
            <v>0</v>
          </cell>
          <cell r="BG1187">
            <v>0</v>
          </cell>
        </row>
        <row r="1188">
          <cell r="D1188" t="str">
            <v>G</v>
          </cell>
          <cell r="AV1188">
            <v>0</v>
          </cell>
          <cell r="BG1188">
            <v>0</v>
          </cell>
        </row>
        <row r="1189">
          <cell r="D1189" t="str">
            <v>I</v>
          </cell>
          <cell r="AV1189" t="str">
            <v>600038</v>
          </cell>
          <cell r="BG1189">
            <v>0</v>
          </cell>
        </row>
        <row r="1190">
          <cell r="D1190" t="str">
            <v>I</v>
          </cell>
          <cell r="AV1190" t="str">
            <v>600038</v>
          </cell>
          <cell r="BG1190">
            <v>0</v>
          </cell>
        </row>
        <row r="1191">
          <cell r="D1191" t="str">
            <v>I</v>
          </cell>
          <cell r="AV1191" t="str">
            <v>600038</v>
          </cell>
          <cell r="BG1191">
            <v>0</v>
          </cell>
        </row>
        <row r="1192">
          <cell r="D1192" t="str">
            <v>I</v>
          </cell>
          <cell r="AV1192" t="str">
            <v>600038</v>
          </cell>
          <cell r="BG1192">
            <v>0</v>
          </cell>
        </row>
        <row r="1193">
          <cell r="D1193" t="str">
            <v>G</v>
          </cell>
          <cell r="AV1193" t="str">
            <v>NA</v>
          </cell>
          <cell r="BG1193">
            <v>0</v>
          </cell>
        </row>
        <row r="1194">
          <cell r="D1194" t="str">
            <v>I</v>
          </cell>
          <cell r="AV1194" t="str">
            <v>600038</v>
          </cell>
          <cell r="BG1194">
            <v>0</v>
          </cell>
        </row>
        <row r="1195">
          <cell r="D1195" t="str">
            <v>G</v>
          </cell>
          <cell r="AV1195" t="str">
            <v>NA</v>
          </cell>
          <cell r="BG1195">
            <v>35206007.939999998</v>
          </cell>
        </row>
        <row r="1196">
          <cell r="D1196" t="str">
            <v>G</v>
          </cell>
          <cell r="AV1196" t="str">
            <v>GA3700</v>
          </cell>
          <cell r="BG1196">
            <v>34443525.897703998</v>
          </cell>
        </row>
        <row r="1197">
          <cell r="D1197" t="str">
            <v>I</v>
          </cell>
          <cell r="AV1197" t="str">
            <v>600038</v>
          </cell>
          <cell r="BG1197">
            <v>0</v>
          </cell>
        </row>
        <row r="1198">
          <cell r="D1198" t="str">
            <v>G</v>
          </cell>
          <cell r="AV1198" t="str">
            <v>NA</v>
          </cell>
          <cell r="BG1198">
            <v>0</v>
          </cell>
        </row>
        <row r="1199">
          <cell r="D1199" t="str">
            <v>I</v>
          </cell>
          <cell r="AV1199" t="str">
            <v>600038</v>
          </cell>
          <cell r="BG1199">
            <v>0</v>
          </cell>
        </row>
        <row r="1200">
          <cell r="D1200" t="str">
            <v>G</v>
          </cell>
          <cell r="AV1200" t="str">
            <v>NA</v>
          </cell>
          <cell r="BG1200">
            <v>0</v>
          </cell>
        </row>
        <row r="1201">
          <cell r="D1201" t="str">
            <v>I</v>
          </cell>
          <cell r="AV1201" t="str">
            <v>600038</v>
          </cell>
          <cell r="BG1201">
            <v>0</v>
          </cell>
        </row>
        <row r="1202">
          <cell r="D1202" t="str">
            <v>G</v>
          </cell>
          <cell r="AV1202">
            <v>0</v>
          </cell>
          <cell r="BG1202">
            <v>0</v>
          </cell>
        </row>
        <row r="1203">
          <cell r="D1203" t="str">
            <v>I</v>
          </cell>
          <cell r="AV1203" t="str">
            <v>600038</v>
          </cell>
          <cell r="BG1203">
            <v>0</v>
          </cell>
        </row>
        <row r="1204">
          <cell r="D1204" t="str">
            <v>G</v>
          </cell>
          <cell r="AV1204">
            <v>0</v>
          </cell>
          <cell r="BG1204">
            <v>0</v>
          </cell>
        </row>
        <row r="1205">
          <cell r="D1205" t="str">
            <v>I</v>
          </cell>
          <cell r="AV1205" t="str">
            <v>600038</v>
          </cell>
          <cell r="BG1205">
            <v>0</v>
          </cell>
        </row>
        <row r="1206">
          <cell r="D1206" t="str">
            <v>G</v>
          </cell>
          <cell r="AV1206" t="str">
            <v>NA</v>
          </cell>
          <cell r="BG1206">
            <v>0</v>
          </cell>
        </row>
        <row r="1207">
          <cell r="D1207" t="str">
            <v>G</v>
          </cell>
          <cell r="AV1207" t="str">
            <v>GA3700</v>
          </cell>
          <cell r="BG1207">
            <v>47211312.899519995</v>
          </cell>
        </row>
        <row r="1208">
          <cell r="D1208" t="str">
            <v>I</v>
          </cell>
          <cell r="AV1208" t="str">
            <v>600038</v>
          </cell>
          <cell r="BG1208">
            <v>0</v>
          </cell>
        </row>
        <row r="1209">
          <cell r="D1209" t="str">
            <v>G</v>
          </cell>
          <cell r="AV1209">
            <v>0</v>
          </cell>
          <cell r="BG1209">
            <v>0</v>
          </cell>
        </row>
        <row r="1210">
          <cell r="D1210" t="str">
            <v>I</v>
          </cell>
          <cell r="AV1210" t="str">
            <v>600038</v>
          </cell>
          <cell r="BG1210">
            <v>0</v>
          </cell>
        </row>
        <row r="1211">
          <cell r="D1211" t="str">
            <v>G</v>
          </cell>
          <cell r="AV1211">
            <v>0</v>
          </cell>
          <cell r="BG1211">
            <v>0</v>
          </cell>
        </row>
        <row r="1212">
          <cell r="D1212" t="str">
            <v>G</v>
          </cell>
          <cell r="AV1212">
            <v>0</v>
          </cell>
          <cell r="BG1212">
            <v>0</v>
          </cell>
        </row>
        <row r="1213">
          <cell r="D1213" t="str">
            <v>G</v>
          </cell>
          <cell r="AV1213">
            <v>0</v>
          </cell>
          <cell r="BG1213">
            <v>107560548</v>
          </cell>
        </row>
        <row r="1214">
          <cell r="D1214" t="str">
            <v>G</v>
          </cell>
          <cell r="AV1214">
            <v>0</v>
          </cell>
          <cell r="BG1214">
            <v>0</v>
          </cell>
        </row>
        <row r="1215">
          <cell r="D1215" t="str">
            <v>I</v>
          </cell>
          <cell r="AV1215" t="str">
            <v>600038</v>
          </cell>
          <cell r="BG1215">
            <v>0</v>
          </cell>
        </row>
        <row r="1216">
          <cell r="D1216" t="str">
            <v>G</v>
          </cell>
          <cell r="AV1216">
            <v>0</v>
          </cell>
          <cell r="BG1216">
            <v>0</v>
          </cell>
        </row>
        <row r="1217">
          <cell r="D1217" t="str">
            <v>G</v>
          </cell>
          <cell r="AV1217">
            <v>0</v>
          </cell>
          <cell r="BG1217">
            <v>0</v>
          </cell>
        </row>
        <row r="1218">
          <cell r="D1218" t="str">
            <v>G</v>
          </cell>
          <cell r="AV1218">
            <v>0</v>
          </cell>
          <cell r="BG1218">
            <v>0</v>
          </cell>
        </row>
        <row r="1219">
          <cell r="D1219" t="str">
            <v>G</v>
          </cell>
          <cell r="AV1219">
            <v>0</v>
          </cell>
          <cell r="BG1219">
            <v>0</v>
          </cell>
        </row>
        <row r="1220">
          <cell r="D1220" t="str">
            <v>G</v>
          </cell>
          <cell r="AV1220">
            <v>0</v>
          </cell>
          <cell r="BG1220">
            <v>0</v>
          </cell>
        </row>
        <row r="1221">
          <cell r="D1221" t="str">
            <v>G</v>
          </cell>
          <cell r="AV1221">
            <v>0</v>
          </cell>
          <cell r="BG1221">
            <v>0</v>
          </cell>
        </row>
        <row r="1222">
          <cell r="D1222" t="str">
            <v>G</v>
          </cell>
          <cell r="AV1222">
            <v>0</v>
          </cell>
          <cell r="BG1222">
            <v>0</v>
          </cell>
        </row>
        <row r="1223">
          <cell r="D1223" t="str">
            <v>G</v>
          </cell>
          <cell r="AV1223">
            <v>0</v>
          </cell>
          <cell r="BG1223">
            <v>0</v>
          </cell>
        </row>
        <row r="1224">
          <cell r="D1224" t="str">
            <v>G</v>
          </cell>
          <cell r="AV1224">
            <v>0</v>
          </cell>
          <cell r="BG1224">
            <v>0</v>
          </cell>
        </row>
        <row r="1225">
          <cell r="D1225" t="str">
            <v>G</v>
          </cell>
          <cell r="AV1225">
            <v>0</v>
          </cell>
          <cell r="BG1225">
            <v>0</v>
          </cell>
        </row>
        <row r="1226">
          <cell r="D1226" t="str">
            <v>I</v>
          </cell>
          <cell r="AV1226" t="str">
            <v>600038</v>
          </cell>
          <cell r="BG1226">
            <v>0</v>
          </cell>
        </row>
        <row r="1227">
          <cell r="D1227" t="str">
            <v>I</v>
          </cell>
          <cell r="AV1227" t="str">
            <v>600038</v>
          </cell>
          <cell r="BG1227">
            <v>0</v>
          </cell>
        </row>
        <row r="1228">
          <cell r="D1228" t="str">
            <v>I</v>
          </cell>
          <cell r="AV1228" t="str">
            <v>600038</v>
          </cell>
          <cell r="BG1228">
            <v>0</v>
          </cell>
        </row>
        <row r="1229">
          <cell r="D1229" t="str">
            <v>I</v>
          </cell>
          <cell r="AV1229" t="str">
            <v>600038</v>
          </cell>
          <cell r="BG1229">
            <v>0</v>
          </cell>
        </row>
        <row r="1230">
          <cell r="D1230" t="str">
            <v>I</v>
          </cell>
          <cell r="AV1230" t="str">
            <v>600038</v>
          </cell>
          <cell r="BG1230">
            <v>0</v>
          </cell>
        </row>
        <row r="1231">
          <cell r="D1231" t="str">
            <v>G</v>
          </cell>
          <cell r="AV1231" t="str">
            <v>GA8083</v>
          </cell>
          <cell r="BG1231">
            <v>702600061.15395594</v>
          </cell>
        </row>
        <row r="1232">
          <cell r="D1232" t="str">
            <v>G</v>
          </cell>
          <cell r="AV1232">
            <v>0</v>
          </cell>
          <cell r="BG1232">
            <v>0</v>
          </cell>
        </row>
        <row r="1233">
          <cell r="D1233" t="str">
            <v>G</v>
          </cell>
          <cell r="AV1233">
            <v>0</v>
          </cell>
          <cell r="BG1233">
            <v>0</v>
          </cell>
        </row>
        <row r="1234">
          <cell r="D1234" t="str">
            <v>G</v>
          </cell>
          <cell r="AV1234">
            <v>0</v>
          </cell>
          <cell r="BG1234">
            <v>0</v>
          </cell>
        </row>
        <row r="1235">
          <cell r="D1235" t="str">
            <v>I</v>
          </cell>
          <cell r="AV1235" t="str">
            <v>600038</v>
          </cell>
          <cell r="BG1235">
            <v>0</v>
          </cell>
        </row>
        <row r="1236">
          <cell r="D1236" t="str">
            <v>I</v>
          </cell>
          <cell r="AV1236" t="str">
            <v>600002</v>
          </cell>
          <cell r="BG1236">
            <v>0</v>
          </cell>
        </row>
        <row r="1237">
          <cell r="D1237" t="str">
            <v>G</v>
          </cell>
          <cell r="AV1237">
            <v>0</v>
          </cell>
          <cell r="BG1237">
            <v>0</v>
          </cell>
        </row>
        <row r="1238">
          <cell r="D1238" t="str">
            <v>G</v>
          </cell>
          <cell r="AV1238">
            <v>0</v>
          </cell>
          <cell r="BG1238">
            <v>0</v>
          </cell>
        </row>
        <row r="1239">
          <cell r="D1239" t="str">
            <v>I</v>
          </cell>
          <cell r="AV1239" t="str">
            <v>600002</v>
          </cell>
          <cell r="BG1239">
            <v>0</v>
          </cell>
        </row>
        <row r="1240">
          <cell r="D1240" t="str">
            <v>G</v>
          </cell>
          <cell r="AV1240">
            <v>0</v>
          </cell>
          <cell r="BG1240">
            <v>98132907.700000003</v>
          </cell>
        </row>
        <row r="1241">
          <cell r="D1241" t="str">
            <v>G</v>
          </cell>
          <cell r="AV1241">
            <v>0</v>
          </cell>
          <cell r="BG1241">
            <v>0</v>
          </cell>
        </row>
        <row r="1242">
          <cell r="D1242" t="str">
            <v>G</v>
          </cell>
          <cell r="AV1242" t="str">
            <v>GA8083</v>
          </cell>
          <cell r="BG1242">
            <v>11869270.335999997</v>
          </cell>
        </row>
        <row r="1243">
          <cell r="D1243" t="str">
            <v>G</v>
          </cell>
          <cell r="AV1243" t="str">
            <v>GA3700</v>
          </cell>
          <cell r="BG1243">
            <v>3925245.1083999993</v>
          </cell>
        </row>
        <row r="1244">
          <cell r="D1244" t="str">
            <v>G</v>
          </cell>
          <cell r="AV1244">
            <v>0</v>
          </cell>
          <cell r="BG1244">
            <v>0</v>
          </cell>
        </row>
        <row r="1245">
          <cell r="D1245" t="str">
            <v>G</v>
          </cell>
          <cell r="AV1245" t="str">
            <v>GA3700</v>
          </cell>
          <cell r="BG1245">
            <v>40690955.043199994</v>
          </cell>
        </row>
        <row r="1246">
          <cell r="D1246" t="str">
            <v>G</v>
          </cell>
          <cell r="AV1246" t="str">
            <v>GA3700</v>
          </cell>
          <cell r="BG1246">
            <v>94341347.099999994</v>
          </cell>
        </row>
        <row r="1247">
          <cell r="D1247" t="str">
            <v>G</v>
          </cell>
          <cell r="AV1247" t="str">
            <v>GA3700</v>
          </cell>
          <cell r="BG1247">
            <v>0</v>
          </cell>
        </row>
        <row r="1248">
          <cell r="D1248" t="str">
            <v>G</v>
          </cell>
          <cell r="AV1248">
            <v>0</v>
          </cell>
          <cell r="BG1248">
            <v>0</v>
          </cell>
        </row>
        <row r="1249">
          <cell r="D1249" t="str">
            <v>G</v>
          </cell>
          <cell r="AV1249">
            <v>0</v>
          </cell>
          <cell r="BG1249">
            <v>0</v>
          </cell>
        </row>
        <row r="1250">
          <cell r="D1250" t="str">
            <v>G</v>
          </cell>
          <cell r="AV1250">
            <v>0</v>
          </cell>
          <cell r="BG1250">
            <v>0</v>
          </cell>
        </row>
        <row r="1251">
          <cell r="D1251" t="str">
            <v>G</v>
          </cell>
          <cell r="AV1251">
            <v>0</v>
          </cell>
          <cell r="BG1251">
            <v>0</v>
          </cell>
        </row>
        <row r="1252">
          <cell r="D1252" t="str">
            <v>G</v>
          </cell>
          <cell r="AV1252">
            <v>0</v>
          </cell>
          <cell r="BG1252">
            <v>0</v>
          </cell>
        </row>
        <row r="1253">
          <cell r="D1253" t="str">
            <v>G</v>
          </cell>
          <cell r="AV1253">
            <v>0</v>
          </cell>
          <cell r="BG1253">
            <v>0</v>
          </cell>
        </row>
        <row r="1254">
          <cell r="D1254" t="str">
            <v>G</v>
          </cell>
          <cell r="AV1254">
            <v>0</v>
          </cell>
          <cell r="BG1254">
            <v>0</v>
          </cell>
        </row>
        <row r="1255">
          <cell r="D1255" t="str">
            <v>G</v>
          </cell>
          <cell r="AV1255">
            <v>0</v>
          </cell>
          <cell r="BG1255">
            <v>0</v>
          </cell>
        </row>
        <row r="1256">
          <cell r="D1256" t="str">
            <v>G</v>
          </cell>
          <cell r="AV1256">
            <v>0</v>
          </cell>
          <cell r="BG1256">
            <v>0</v>
          </cell>
        </row>
        <row r="1257">
          <cell r="D1257" t="str">
            <v>I</v>
          </cell>
          <cell r="AV1257" t="str">
            <v>600038</v>
          </cell>
          <cell r="BG1257">
            <v>0</v>
          </cell>
        </row>
        <row r="1258">
          <cell r="D1258" t="str">
            <v>I</v>
          </cell>
          <cell r="AV1258" t="str">
            <v>600038</v>
          </cell>
          <cell r="BG1258">
            <v>0</v>
          </cell>
        </row>
        <row r="1259">
          <cell r="D1259" t="str">
            <v>I</v>
          </cell>
          <cell r="AV1259" t="str">
            <v>600038</v>
          </cell>
          <cell r="BG1259">
            <v>0</v>
          </cell>
        </row>
        <row r="1260">
          <cell r="D1260" t="str">
            <v>I</v>
          </cell>
          <cell r="AV1260" t="str">
            <v>600038</v>
          </cell>
          <cell r="BG1260">
            <v>0</v>
          </cell>
        </row>
        <row r="1261">
          <cell r="D1261" t="str">
            <v>I</v>
          </cell>
          <cell r="AV1261" t="str">
            <v>600038</v>
          </cell>
          <cell r="BG1261">
            <v>0</v>
          </cell>
        </row>
        <row r="1262">
          <cell r="D1262" t="str">
            <v>I</v>
          </cell>
          <cell r="AV1262" t="str">
            <v>600038</v>
          </cell>
          <cell r="BG1262">
            <v>0</v>
          </cell>
        </row>
        <row r="1263">
          <cell r="D1263" t="str">
            <v>G</v>
          </cell>
          <cell r="AV1263">
            <v>0</v>
          </cell>
          <cell r="BG1263">
            <v>0</v>
          </cell>
        </row>
        <row r="1264">
          <cell r="D1264" t="str">
            <v>I</v>
          </cell>
          <cell r="AV1264" t="str">
            <v>600038</v>
          </cell>
          <cell r="BG1264">
            <v>0</v>
          </cell>
        </row>
        <row r="1265">
          <cell r="D1265" t="str">
            <v>G</v>
          </cell>
          <cell r="AV1265" t="str">
            <v>GA3700</v>
          </cell>
          <cell r="BG1265">
            <v>0</v>
          </cell>
        </row>
        <row r="1266">
          <cell r="D1266" t="str">
            <v>G</v>
          </cell>
          <cell r="AV1266" t="str">
            <v>GA3700</v>
          </cell>
          <cell r="BG1266">
            <v>0</v>
          </cell>
        </row>
        <row r="1267">
          <cell r="D1267" t="str">
            <v>G</v>
          </cell>
          <cell r="AV1267" t="str">
            <v>GA3700</v>
          </cell>
          <cell r="BG1267">
            <v>0</v>
          </cell>
        </row>
        <row r="1268">
          <cell r="D1268" t="str">
            <v>G</v>
          </cell>
          <cell r="AV1268" t="str">
            <v>GA3700</v>
          </cell>
          <cell r="BG1268">
            <v>0</v>
          </cell>
        </row>
        <row r="1269">
          <cell r="D1269" t="str">
            <v>G</v>
          </cell>
          <cell r="AV1269" t="str">
            <v>GA3700</v>
          </cell>
          <cell r="BG1269">
            <v>0</v>
          </cell>
        </row>
        <row r="1270">
          <cell r="D1270" t="str">
            <v>G</v>
          </cell>
          <cell r="AV1270" t="str">
            <v>GA3700</v>
          </cell>
          <cell r="BG1270">
            <v>0</v>
          </cell>
        </row>
        <row r="1271">
          <cell r="D1271" t="str">
            <v>G</v>
          </cell>
          <cell r="AV1271" t="str">
            <v>GA3700</v>
          </cell>
          <cell r="BG1271">
            <v>0</v>
          </cell>
        </row>
        <row r="1272">
          <cell r="D1272" t="str">
            <v>G</v>
          </cell>
          <cell r="AV1272" t="str">
            <v>GA3700</v>
          </cell>
          <cell r="BG1272">
            <v>0</v>
          </cell>
        </row>
        <row r="1273">
          <cell r="D1273" t="str">
            <v>G</v>
          </cell>
          <cell r="AV1273" t="str">
            <v>GA3700</v>
          </cell>
          <cell r="BG1273">
            <v>0</v>
          </cell>
        </row>
        <row r="1274">
          <cell r="D1274" t="str">
            <v>G</v>
          </cell>
          <cell r="AV1274" t="str">
            <v>GA3700</v>
          </cell>
          <cell r="BG1274">
            <v>0</v>
          </cell>
        </row>
        <row r="1275">
          <cell r="D1275" t="str">
            <v>G</v>
          </cell>
          <cell r="AV1275" t="str">
            <v>GA3700</v>
          </cell>
          <cell r="BG1275">
            <v>0</v>
          </cell>
        </row>
        <row r="1276">
          <cell r="D1276" t="str">
            <v>G</v>
          </cell>
          <cell r="AV1276" t="str">
            <v>GA3700</v>
          </cell>
          <cell r="BG1276">
            <v>0</v>
          </cell>
        </row>
        <row r="1277">
          <cell r="D1277" t="str">
            <v>I</v>
          </cell>
          <cell r="AV1277">
            <v>600017</v>
          </cell>
          <cell r="BG1277">
            <v>0</v>
          </cell>
        </row>
        <row r="1278">
          <cell r="D1278" t="str">
            <v>G</v>
          </cell>
          <cell r="AV1278">
            <v>0</v>
          </cell>
          <cell r="BG1278">
            <v>0</v>
          </cell>
        </row>
        <row r="1279">
          <cell r="D1279" t="str">
            <v>I</v>
          </cell>
          <cell r="AV1279">
            <v>600017</v>
          </cell>
          <cell r="BG1279">
            <v>0</v>
          </cell>
        </row>
        <row r="1280">
          <cell r="D1280" t="str">
            <v>G</v>
          </cell>
          <cell r="AV1280">
            <v>0</v>
          </cell>
          <cell r="BG1280">
            <v>0</v>
          </cell>
        </row>
        <row r="1281">
          <cell r="D1281" t="str">
            <v>I</v>
          </cell>
          <cell r="AV1281">
            <v>600017</v>
          </cell>
          <cell r="BG1281">
            <v>0</v>
          </cell>
        </row>
        <row r="1282">
          <cell r="D1282" t="str">
            <v>G</v>
          </cell>
          <cell r="AV1282">
            <v>0</v>
          </cell>
          <cell r="BG1282">
            <v>0</v>
          </cell>
        </row>
        <row r="1283">
          <cell r="D1283" t="str">
            <v>I</v>
          </cell>
          <cell r="AV1283">
            <v>600017</v>
          </cell>
          <cell r="BG1283">
            <v>0</v>
          </cell>
        </row>
        <row r="1284">
          <cell r="D1284" t="str">
            <v>I</v>
          </cell>
          <cell r="AV1284">
            <v>600017</v>
          </cell>
          <cell r="BG1284">
            <v>0</v>
          </cell>
        </row>
        <row r="1285">
          <cell r="D1285" t="str">
            <v>G</v>
          </cell>
          <cell r="AV1285">
            <v>0</v>
          </cell>
          <cell r="BG1285">
            <v>0</v>
          </cell>
        </row>
        <row r="1286">
          <cell r="D1286" t="str">
            <v>I</v>
          </cell>
          <cell r="AV1286">
            <v>600017</v>
          </cell>
          <cell r="BG1286">
            <v>0</v>
          </cell>
        </row>
        <row r="1287">
          <cell r="D1287" t="str">
            <v>G</v>
          </cell>
          <cell r="AV1287">
            <v>0</v>
          </cell>
          <cell r="BG1287">
            <v>0</v>
          </cell>
        </row>
        <row r="1288">
          <cell r="D1288" t="str">
            <v>I</v>
          </cell>
          <cell r="AV1288">
            <v>600017</v>
          </cell>
          <cell r="BG1288">
            <v>0</v>
          </cell>
        </row>
        <row r="1289">
          <cell r="D1289" t="str">
            <v>G</v>
          </cell>
          <cell r="AV1289">
            <v>0</v>
          </cell>
          <cell r="BG1289">
            <v>0</v>
          </cell>
        </row>
        <row r="1290">
          <cell r="D1290" t="str">
            <v>I</v>
          </cell>
          <cell r="AV1290">
            <v>600017</v>
          </cell>
          <cell r="BG1290">
            <v>0</v>
          </cell>
        </row>
        <row r="1291">
          <cell r="D1291" t="str">
            <v>G</v>
          </cell>
          <cell r="AV1291">
            <v>0</v>
          </cell>
          <cell r="BG1291">
            <v>0</v>
          </cell>
        </row>
        <row r="1292">
          <cell r="D1292" t="str">
            <v>I</v>
          </cell>
          <cell r="AV1292">
            <v>600017</v>
          </cell>
          <cell r="BG1292">
            <v>0</v>
          </cell>
        </row>
        <row r="1293">
          <cell r="D1293" t="str">
            <v>G</v>
          </cell>
          <cell r="AV1293">
            <v>0</v>
          </cell>
          <cell r="BG1293">
            <v>0</v>
          </cell>
        </row>
        <row r="1294">
          <cell r="D1294" t="str">
            <v>I</v>
          </cell>
          <cell r="AV1294">
            <v>600017</v>
          </cell>
          <cell r="BG1294">
            <v>0</v>
          </cell>
        </row>
        <row r="1295">
          <cell r="D1295" t="str">
            <v>G</v>
          </cell>
          <cell r="AV1295">
            <v>0</v>
          </cell>
          <cell r="BG1295">
            <v>0</v>
          </cell>
        </row>
        <row r="1296">
          <cell r="D1296" t="str">
            <v>G</v>
          </cell>
          <cell r="AV1296" t="str">
            <v>GA3700</v>
          </cell>
          <cell r="BG1296">
            <v>37167289.837300003</v>
          </cell>
        </row>
        <row r="1297">
          <cell r="D1297" t="str">
            <v>G</v>
          </cell>
          <cell r="AV1297" t="str">
            <v>GA3700</v>
          </cell>
          <cell r="BG1297">
            <v>0</v>
          </cell>
        </row>
        <row r="1298">
          <cell r="D1298" t="str">
            <v>G</v>
          </cell>
          <cell r="AV1298" t="str">
            <v>GA3700</v>
          </cell>
          <cell r="BG1298">
            <v>0</v>
          </cell>
        </row>
        <row r="1299">
          <cell r="D1299" t="str">
            <v>G</v>
          </cell>
          <cell r="AV1299" t="str">
            <v>GA3700</v>
          </cell>
          <cell r="BG1299">
            <v>0</v>
          </cell>
        </row>
        <row r="1300">
          <cell r="D1300" t="str">
            <v>G</v>
          </cell>
          <cell r="AV1300" t="str">
            <v>GA3700</v>
          </cell>
          <cell r="BG1300">
            <v>0</v>
          </cell>
        </row>
        <row r="1301">
          <cell r="D1301" t="str">
            <v>G</v>
          </cell>
          <cell r="AV1301" t="str">
            <v>GA3700</v>
          </cell>
          <cell r="BG1301">
            <v>0</v>
          </cell>
        </row>
        <row r="1302">
          <cell r="D1302" t="str">
            <v>I</v>
          </cell>
          <cell r="AV1302">
            <v>600017</v>
          </cell>
          <cell r="BG1302">
            <v>348536349.90574396</v>
          </cell>
        </row>
        <row r="1303">
          <cell r="D1303" t="str">
            <v>G</v>
          </cell>
          <cell r="AV1303">
            <v>0</v>
          </cell>
          <cell r="BG1303">
            <v>0</v>
          </cell>
        </row>
        <row r="1304">
          <cell r="D1304" t="str">
            <v>I</v>
          </cell>
          <cell r="AV1304">
            <v>600017</v>
          </cell>
          <cell r="BG1304">
            <v>0</v>
          </cell>
        </row>
        <row r="1305">
          <cell r="D1305" t="str">
            <v>G</v>
          </cell>
          <cell r="AV1305">
            <v>0</v>
          </cell>
          <cell r="BG1305">
            <v>0</v>
          </cell>
        </row>
        <row r="1306">
          <cell r="D1306" t="str">
            <v>I</v>
          </cell>
          <cell r="AV1306">
            <v>600017</v>
          </cell>
          <cell r="BG1306">
            <v>0</v>
          </cell>
        </row>
        <row r="1307">
          <cell r="D1307" t="str">
            <v>G</v>
          </cell>
          <cell r="AV1307">
            <v>0</v>
          </cell>
          <cell r="BG1307">
            <v>0</v>
          </cell>
        </row>
        <row r="1308">
          <cell r="D1308" t="str">
            <v>I</v>
          </cell>
          <cell r="AV1308">
            <v>600017</v>
          </cell>
          <cell r="BG1308">
            <v>585742040.39119995</v>
          </cell>
        </row>
        <row r="1309">
          <cell r="D1309" t="str">
            <v>I</v>
          </cell>
          <cell r="AV1309">
            <v>600017</v>
          </cell>
          <cell r="BG1309">
            <v>0</v>
          </cell>
        </row>
        <row r="1310">
          <cell r="D1310" t="str">
            <v>G</v>
          </cell>
          <cell r="AV1310">
            <v>0</v>
          </cell>
          <cell r="BG1310">
            <v>0</v>
          </cell>
        </row>
        <row r="1311">
          <cell r="D1311" t="str">
            <v>G</v>
          </cell>
          <cell r="AV1311">
            <v>0</v>
          </cell>
          <cell r="BG1311">
            <v>0</v>
          </cell>
        </row>
        <row r="1312">
          <cell r="D1312" t="str">
            <v>I</v>
          </cell>
          <cell r="AV1312">
            <v>600017</v>
          </cell>
          <cell r="BG1312">
            <v>0</v>
          </cell>
        </row>
        <row r="1313">
          <cell r="D1313" t="str">
            <v>G</v>
          </cell>
          <cell r="AV1313">
            <v>0</v>
          </cell>
          <cell r="BG1313">
            <v>0</v>
          </cell>
        </row>
        <row r="1314">
          <cell r="D1314" t="str">
            <v>I</v>
          </cell>
          <cell r="AV1314">
            <v>600017</v>
          </cell>
          <cell r="BG1314">
            <v>0</v>
          </cell>
        </row>
        <row r="1315">
          <cell r="D1315" t="str">
            <v>G</v>
          </cell>
          <cell r="AV1315">
            <v>0</v>
          </cell>
          <cell r="BG1315">
            <v>0</v>
          </cell>
        </row>
        <row r="1316">
          <cell r="D1316" t="str">
            <v>I</v>
          </cell>
          <cell r="AV1316">
            <v>600017</v>
          </cell>
          <cell r="BG1316">
            <v>0</v>
          </cell>
        </row>
        <row r="1317">
          <cell r="D1317" t="str">
            <v>G</v>
          </cell>
          <cell r="AV1317">
            <v>0</v>
          </cell>
          <cell r="BG1317">
            <v>0</v>
          </cell>
        </row>
        <row r="1318">
          <cell r="D1318" t="str">
            <v>G</v>
          </cell>
          <cell r="AV1318" t="str">
            <v>GA3700</v>
          </cell>
          <cell r="BG1318">
            <v>40201425.494999997</v>
          </cell>
        </row>
        <row r="1319">
          <cell r="D1319" t="str">
            <v>G</v>
          </cell>
          <cell r="AV1319" t="str">
            <v>GA3700</v>
          </cell>
          <cell r="BG1319">
            <v>0</v>
          </cell>
        </row>
        <row r="1320">
          <cell r="D1320" t="str">
            <v>G</v>
          </cell>
          <cell r="AV1320" t="str">
            <v>GA3700</v>
          </cell>
          <cell r="BG1320">
            <v>0</v>
          </cell>
        </row>
        <row r="1321">
          <cell r="D1321" t="str">
            <v>G</v>
          </cell>
          <cell r="AV1321" t="str">
            <v>GA3700</v>
          </cell>
          <cell r="BG1321">
            <v>0</v>
          </cell>
        </row>
        <row r="1322">
          <cell r="D1322" t="str">
            <v>G</v>
          </cell>
          <cell r="AV1322" t="str">
            <v>GA3700</v>
          </cell>
          <cell r="BG1322">
            <v>0</v>
          </cell>
        </row>
        <row r="1323">
          <cell r="D1323" t="str">
            <v>G</v>
          </cell>
          <cell r="AV1323" t="str">
            <v>GA3700</v>
          </cell>
          <cell r="BG1323">
            <v>0</v>
          </cell>
        </row>
        <row r="1324">
          <cell r="D1324" t="str">
            <v>G</v>
          </cell>
          <cell r="AV1324" t="str">
            <v>GA3700</v>
          </cell>
          <cell r="BG1324">
            <v>26261854.177250996</v>
          </cell>
        </row>
        <row r="1325">
          <cell r="D1325" t="str">
            <v>G</v>
          </cell>
          <cell r="AV1325" t="str">
            <v>GA3700</v>
          </cell>
          <cell r="BG1325">
            <v>243201896.18948394</v>
          </cell>
        </row>
        <row r="1326">
          <cell r="D1326" t="str">
            <v>G</v>
          </cell>
          <cell r="AV1326" t="str">
            <v>GA3700</v>
          </cell>
          <cell r="BG1326">
            <v>0</v>
          </cell>
        </row>
        <row r="1327">
          <cell r="D1327" t="str">
            <v>G</v>
          </cell>
          <cell r="AV1327" t="str">
            <v>GA3700</v>
          </cell>
          <cell r="BG1327">
            <v>0</v>
          </cell>
        </row>
        <row r="1328">
          <cell r="D1328" t="str">
            <v>G</v>
          </cell>
          <cell r="AV1328" t="str">
            <v>GA3700</v>
          </cell>
          <cell r="BG1328">
            <v>0</v>
          </cell>
        </row>
        <row r="1329">
          <cell r="D1329" t="str">
            <v>G</v>
          </cell>
          <cell r="AV1329" t="str">
            <v>GA3700</v>
          </cell>
          <cell r="BG1329">
            <v>38861377.978499994</v>
          </cell>
        </row>
        <row r="1330">
          <cell r="D1330" t="str">
            <v>G</v>
          </cell>
          <cell r="AV1330">
            <v>0</v>
          </cell>
          <cell r="BG1330">
            <v>0</v>
          </cell>
        </row>
        <row r="1331">
          <cell r="D1331" t="str">
            <v>G</v>
          </cell>
          <cell r="AV1331">
            <v>0</v>
          </cell>
          <cell r="BG1331">
            <v>0</v>
          </cell>
        </row>
        <row r="1332">
          <cell r="D1332" t="str">
            <v>G</v>
          </cell>
          <cell r="AV1332" t="str">
            <v>GA3751</v>
          </cell>
          <cell r="BG1332">
            <v>107038305.52122399</v>
          </cell>
        </row>
        <row r="1333">
          <cell r="D1333" t="str">
            <v>G</v>
          </cell>
          <cell r="AV1333">
            <v>0</v>
          </cell>
          <cell r="BG1333">
            <v>0</v>
          </cell>
        </row>
        <row r="1334">
          <cell r="D1334" t="str">
            <v>G</v>
          </cell>
          <cell r="AV1334">
            <v>0</v>
          </cell>
          <cell r="BG1334">
            <v>0</v>
          </cell>
        </row>
        <row r="1335">
          <cell r="D1335" t="str">
            <v>G</v>
          </cell>
          <cell r="AV1335">
            <v>0</v>
          </cell>
          <cell r="BG1335">
            <v>0</v>
          </cell>
        </row>
        <row r="1336">
          <cell r="D1336" t="str">
            <v>G</v>
          </cell>
          <cell r="AV1336">
            <v>0</v>
          </cell>
          <cell r="BG1336">
            <v>0</v>
          </cell>
        </row>
        <row r="1337">
          <cell r="D1337" t="str">
            <v>G</v>
          </cell>
          <cell r="AV1337">
            <v>0</v>
          </cell>
          <cell r="BG1337">
            <v>0</v>
          </cell>
        </row>
        <row r="1338">
          <cell r="D1338" t="str">
            <v>G</v>
          </cell>
          <cell r="AV1338">
            <v>0</v>
          </cell>
          <cell r="BG1338">
            <v>0</v>
          </cell>
        </row>
        <row r="1339">
          <cell r="D1339" t="str">
            <v>G</v>
          </cell>
          <cell r="AV1339">
            <v>0</v>
          </cell>
          <cell r="BG1339">
            <v>0</v>
          </cell>
        </row>
        <row r="1340">
          <cell r="D1340" t="str">
            <v>G</v>
          </cell>
          <cell r="AV1340">
            <v>0</v>
          </cell>
          <cell r="BG1340">
            <v>0</v>
          </cell>
        </row>
        <row r="1341">
          <cell r="D1341" t="str">
            <v>G</v>
          </cell>
          <cell r="AV1341">
            <v>0</v>
          </cell>
          <cell r="BG1341">
            <v>0</v>
          </cell>
        </row>
        <row r="1342">
          <cell r="D1342" t="str">
            <v>G</v>
          </cell>
          <cell r="AV1342">
            <v>0</v>
          </cell>
          <cell r="BG1342">
            <v>0</v>
          </cell>
        </row>
        <row r="1343">
          <cell r="D1343" t="str">
            <v>G</v>
          </cell>
          <cell r="AV1343">
            <v>0</v>
          </cell>
          <cell r="BG1343">
            <v>0</v>
          </cell>
        </row>
        <row r="1344">
          <cell r="D1344" t="str">
            <v>G</v>
          </cell>
          <cell r="AV1344">
            <v>0</v>
          </cell>
          <cell r="BG1344">
            <v>0</v>
          </cell>
        </row>
        <row r="1345">
          <cell r="D1345" t="str">
            <v>G</v>
          </cell>
          <cell r="AV1345">
            <v>0</v>
          </cell>
          <cell r="BG1345">
            <v>0</v>
          </cell>
        </row>
        <row r="1346">
          <cell r="D1346" t="str">
            <v>G</v>
          </cell>
          <cell r="AV1346">
            <v>0</v>
          </cell>
          <cell r="BG1346">
            <v>0</v>
          </cell>
        </row>
        <row r="1347">
          <cell r="D1347" t="str">
            <v>G</v>
          </cell>
          <cell r="AV1347">
            <v>0</v>
          </cell>
          <cell r="BG1347">
            <v>0</v>
          </cell>
        </row>
        <row r="1348">
          <cell r="D1348" t="str">
            <v>G</v>
          </cell>
          <cell r="AV1348">
            <v>0</v>
          </cell>
          <cell r="BG1348">
            <v>0</v>
          </cell>
        </row>
        <row r="1349">
          <cell r="D1349" t="str">
            <v>G</v>
          </cell>
          <cell r="AV1349">
            <v>0</v>
          </cell>
          <cell r="BG1349">
            <v>0</v>
          </cell>
        </row>
        <row r="1350">
          <cell r="D1350" t="str">
            <v>G</v>
          </cell>
          <cell r="AV1350">
            <v>0</v>
          </cell>
          <cell r="BG1350">
            <v>0</v>
          </cell>
        </row>
        <row r="1351">
          <cell r="D1351" t="str">
            <v>G</v>
          </cell>
          <cell r="AV1351">
            <v>0</v>
          </cell>
          <cell r="BG1351">
            <v>0</v>
          </cell>
        </row>
        <row r="1352">
          <cell r="D1352" t="str">
            <v>G</v>
          </cell>
          <cell r="AV1352">
            <v>0</v>
          </cell>
          <cell r="BG1352">
            <v>0</v>
          </cell>
        </row>
        <row r="1353">
          <cell r="D1353" t="str">
            <v>G</v>
          </cell>
          <cell r="AV1353">
            <v>0</v>
          </cell>
          <cell r="BG1353">
            <v>0</v>
          </cell>
        </row>
        <row r="1354">
          <cell r="D1354" t="str">
            <v>G</v>
          </cell>
          <cell r="AV1354">
            <v>0</v>
          </cell>
          <cell r="BG1354">
            <v>0</v>
          </cell>
        </row>
        <row r="1355">
          <cell r="D1355" t="str">
            <v>G</v>
          </cell>
          <cell r="AV1355">
            <v>0</v>
          </cell>
          <cell r="BG1355">
            <v>0</v>
          </cell>
        </row>
        <row r="1356">
          <cell r="D1356" t="str">
            <v>G</v>
          </cell>
          <cell r="AV1356">
            <v>0</v>
          </cell>
          <cell r="BG1356">
            <v>0</v>
          </cell>
        </row>
        <row r="1357">
          <cell r="D1357" t="str">
            <v>G</v>
          </cell>
          <cell r="AV1357">
            <v>0</v>
          </cell>
          <cell r="BG1357">
            <v>0</v>
          </cell>
        </row>
        <row r="1358">
          <cell r="D1358" t="str">
            <v>G</v>
          </cell>
          <cell r="AV1358">
            <v>0</v>
          </cell>
          <cell r="BG1358">
            <v>0</v>
          </cell>
        </row>
        <row r="1359">
          <cell r="D1359" t="str">
            <v>G</v>
          </cell>
          <cell r="AV1359">
            <v>0</v>
          </cell>
          <cell r="BG1359">
            <v>0</v>
          </cell>
        </row>
        <row r="1360">
          <cell r="D1360" t="str">
            <v>G</v>
          </cell>
          <cell r="AV1360">
            <v>0</v>
          </cell>
          <cell r="BG1360">
            <v>0</v>
          </cell>
        </row>
        <row r="1361">
          <cell r="D1361" t="str">
            <v>G</v>
          </cell>
          <cell r="AV1361">
            <v>0</v>
          </cell>
          <cell r="BG1361">
            <v>0</v>
          </cell>
        </row>
        <row r="1362">
          <cell r="D1362" t="str">
            <v>G</v>
          </cell>
          <cell r="AV1362">
            <v>0</v>
          </cell>
          <cell r="BG1362">
            <v>0</v>
          </cell>
        </row>
        <row r="1363">
          <cell r="D1363" t="str">
            <v>G</v>
          </cell>
          <cell r="AV1363">
            <v>0</v>
          </cell>
          <cell r="BG1363">
            <v>0</v>
          </cell>
        </row>
        <row r="1364">
          <cell r="D1364" t="str">
            <v>G</v>
          </cell>
          <cell r="AV1364">
            <v>0</v>
          </cell>
          <cell r="BG1364">
            <v>0</v>
          </cell>
        </row>
        <row r="1365">
          <cell r="D1365" t="str">
            <v>G</v>
          </cell>
          <cell r="AV1365">
            <v>0</v>
          </cell>
          <cell r="BG1365">
            <v>0</v>
          </cell>
        </row>
        <row r="1366">
          <cell r="D1366" t="str">
            <v>G</v>
          </cell>
          <cell r="AV1366">
            <v>0</v>
          </cell>
          <cell r="BG1366">
            <v>0</v>
          </cell>
        </row>
        <row r="1367">
          <cell r="D1367" t="str">
            <v>G</v>
          </cell>
          <cell r="AV1367">
            <v>0</v>
          </cell>
          <cell r="BG1367">
            <v>0</v>
          </cell>
        </row>
        <row r="1368">
          <cell r="D1368" t="str">
            <v>G</v>
          </cell>
          <cell r="AV1368">
            <v>0</v>
          </cell>
          <cell r="BG1368">
            <v>0</v>
          </cell>
        </row>
        <row r="1369">
          <cell r="D1369" t="str">
            <v>G</v>
          </cell>
          <cell r="AV1369">
            <v>0</v>
          </cell>
          <cell r="BG1369">
            <v>0</v>
          </cell>
        </row>
        <row r="1370">
          <cell r="D1370" t="str">
            <v>G</v>
          </cell>
          <cell r="AV1370">
            <v>0</v>
          </cell>
          <cell r="BG1370">
            <v>0</v>
          </cell>
        </row>
        <row r="1371">
          <cell r="D1371" t="str">
            <v>G</v>
          </cell>
          <cell r="AV1371">
            <v>0</v>
          </cell>
          <cell r="BG1371">
            <v>0</v>
          </cell>
        </row>
        <row r="1372">
          <cell r="D1372" t="str">
            <v>G</v>
          </cell>
          <cell r="AV1372">
            <v>0</v>
          </cell>
          <cell r="BG1372">
            <v>0</v>
          </cell>
        </row>
        <row r="1373">
          <cell r="D1373" t="str">
            <v>G</v>
          </cell>
          <cell r="AV1373">
            <v>0</v>
          </cell>
          <cell r="BG1373">
            <v>0</v>
          </cell>
        </row>
        <row r="1374">
          <cell r="D1374" t="str">
            <v>G</v>
          </cell>
          <cell r="AV1374">
            <v>0</v>
          </cell>
          <cell r="BG1374">
            <v>0</v>
          </cell>
        </row>
        <row r="1375">
          <cell r="D1375" t="str">
            <v>G</v>
          </cell>
          <cell r="AV1375">
            <v>0</v>
          </cell>
          <cell r="BG1375">
            <v>0</v>
          </cell>
        </row>
        <row r="1376">
          <cell r="D1376" t="str">
            <v>G</v>
          </cell>
          <cell r="AV1376">
            <v>0</v>
          </cell>
          <cell r="BG1376">
            <v>0</v>
          </cell>
        </row>
        <row r="1377">
          <cell r="D1377" t="str">
            <v>G</v>
          </cell>
          <cell r="AV1377">
            <v>0</v>
          </cell>
          <cell r="BG1377">
            <v>0</v>
          </cell>
        </row>
        <row r="1378">
          <cell r="D1378" t="str">
            <v>G</v>
          </cell>
          <cell r="AV1378">
            <v>0</v>
          </cell>
          <cell r="BG1378">
            <v>0</v>
          </cell>
        </row>
        <row r="1379">
          <cell r="D1379" t="str">
            <v>I</v>
          </cell>
          <cell r="AV1379" t="str">
            <v>600016</v>
          </cell>
          <cell r="BG1379">
            <v>0</v>
          </cell>
        </row>
        <row r="1380">
          <cell r="D1380" t="str">
            <v>I</v>
          </cell>
          <cell r="AV1380" t="str">
            <v>600016</v>
          </cell>
          <cell r="BG1380">
            <v>0</v>
          </cell>
        </row>
        <row r="1381">
          <cell r="D1381" t="str">
            <v>G</v>
          </cell>
          <cell r="AV1381" t="str">
            <v>GA8469</v>
          </cell>
          <cell r="BG1381">
            <v>0</v>
          </cell>
        </row>
        <row r="1382">
          <cell r="D1382" t="str">
            <v>G</v>
          </cell>
          <cell r="AV1382" t="str">
            <v>GA8468</v>
          </cell>
          <cell r="BG1382">
            <v>0</v>
          </cell>
        </row>
        <row r="1383">
          <cell r="D1383" t="str">
            <v>G</v>
          </cell>
          <cell r="AV1383" t="str">
            <v>GA8469</v>
          </cell>
          <cell r="BG1383">
            <v>0</v>
          </cell>
        </row>
        <row r="1384">
          <cell r="D1384" t="str">
            <v>I</v>
          </cell>
          <cell r="AV1384" t="str">
            <v>600016</v>
          </cell>
          <cell r="BG1384">
            <v>0</v>
          </cell>
        </row>
        <row r="1385">
          <cell r="D1385" t="str">
            <v>I</v>
          </cell>
          <cell r="AV1385" t="str">
            <v>600016</v>
          </cell>
          <cell r="BG1385">
            <v>0</v>
          </cell>
        </row>
        <row r="1386">
          <cell r="D1386" t="str">
            <v>I</v>
          </cell>
          <cell r="AV1386" t="str">
            <v>600016</v>
          </cell>
          <cell r="BG1386">
            <v>0</v>
          </cell>
        </row>
        <row r="1387">
          <cell r="D1387" t="str">
            <v>I</v>
          </cell>
          <cell r="AV1387">
            <v>600017</v>
          </cell>
          <cell r="BG1387">
            <v>0</v>
          </cell>
        </row>
        <row r="1388">
          <cell r="D1388" t="str">
            <v>G</v>
          </cell>
          <cell r="AV1388" t="str">
            <v>GA8469</v>
          </cell>
          <cell r="BG1388">
            <v>0</v>
          </cell>
        </row>
        <row r="1389">
          <cell r="D1389" t="str">
            <v>I</v>
          </cell>
          <cell r="AV1389">
            <v>600017</v>
          </cell>
          <cell r="BG1389">
            <v>0</v>
          </cell>
        </row>
        <row r="1390">
          <cell r="D1390" t="str">
            <v>G</v>
          </cell>
          <cell r="AV1390" t="str">
            <v>GA3700</v>
          </cell>
          <cell r="BG1390">
            <v>0</v>
          </cell>
        </row>
        <row r="1391">
          <cell r="D1391" t="str">
            <v>I</v>
          </cell>
          <cell r="AV1391" t="str">
            <v>600011</v>
          </cell>
          <cell r="BG1391">
            <v>0</v>
          </cell>
        </row>
        <row r="1392">
          <cell r="D1392" t="str">
            <v>I</v>
          </cell>
          <cell r="AV1392" t="str">
            <v>600011</v>
          </cell>
          <cell r="BG1392">
            <v>0</v>
          </cell>
        </row>
        <row r="1393">
          <cell r="D1393" t="str">
            <v>I</v>
          </cell>
          <cell r="AV1393" t="str">
            <v>600011</v>
          </cell>
          <cell r="BG1393">
            <v>0</v>
          </cell>
        </row>
        <row r="1394">
          <cell r="D1394" t="str">
            <v>I</v>
          </cell>
          <cell r="AV1394" t="str">
            <v>600011</v>
          </cell>
          <cell r="BG1394">
            <v>0</v>
          </cell>
        </row>
        <row r="1395">
          <cell r="D1395" t="str">
            <v>I</v>
          </cell>
          <cell r="AV1395" t="str">
            <v>600052</v>
          </cell>
          <cell r="BG1395">
            <v>0</v>
          </cell>
        </row>
        <row r="1396">
          <cell r="D1396" t="str">
            <v>G</v>
          </cell>
          <cell r="AV1396">
            <v>0</v>
          </cell>
          <cell r="BG1396">
            <v>0</v>
          </cell>
        </row>
        <row r="1397">
          <cell r="D1397" t="str">
            <v>I</v>
          </cell>
          <cell r="AV1397" t="str">
            <v>600015</v>
          </cell>
          <cell r="BG1397">
            <v>0</v>
          </cell>
        </row>
        <row r="1398">
          <cell r="D1398" t="str">
            <v>I</v>
          </cell>
          <cell r="AV1398" t="str">
            <v>600015</v>
          </cell>
          <cell r="BG1398">
            <v>0</v>
          </cell>
        </row>
        <row r="1399">
          <cell r="D1399" t="str">
            <v>I</v>
          </cell>
          <cell r="AV1399" t="str">
            <v>600014</v>
          </cell>
          <cell r="BG1399">
            <v>0</v>
          </cell>
        </row>
        <row r="1400">
          <cell r="D1400" t="str">
            <v>I</v>
          </cell>
          <cell r="AV1400" t="str">
            <v>600014</v>
          </cell>
          <cell r="BG1400">
            <v>0</v>
          </cell>
        </row>
        <row r="1401">
          <cell r="D1401" t="str">
            <v>G</v>
          </cell>
          <cell r="AV1401" t="str">
            <v>GA8469</v>
          </cell>
          <cell r="BG1401">
            <v>0</v>
          </cell>
        </row>
        <row r="1402">
          <cell r="D1402" t="str">
            <v>G</v>
          </cell>
          <cell r="AV1402" t="str">
            <v>GA8468</v>
          </cell>
          <cell r="BG1402">
            <v>0</v>
          </cell>
        </row>
        <row r="1403">
          <cell r="D1403" t="str">
            <v>I</v>
          </cell>
          <cell r="AV1403" t="str">
            <v>600014</v>
          </cell>
          <cell r="BG1403">
            <v>0</v>
          </cell>
        </row>
        <row r="1404">
          <cell r="D1404" t="str">
            <v>I</v>
          </cell>
          <cell r="AV1404" t="str">
            <v>600014</v>
          </cell>
          <cell r="BG1404">
            <v>0</v>
          </cell>
        </row>
        <row r="1405">
          <cell r="D1405" t="str">
            <v>I</v>
          </cell>
          <cell r="AV1405" t="str">
            <v>600015</v>
          </cell>
          <cell r="BG1405">
            <v>0</v>
          </cell>
        </row>
        <row r="1406">
          <cell r="D1406" t="str">
            <v>I</v>
          </cell>
          <cell r="AV1406" t="str">
            <v>600015</v>
          </cell>
          <cell r="BG1406">
            <v>0</v>
          </cell>
        </row>
        <row r="1407">
          <cell r="D1407" t="str">
            <v>I</v>
          </cell>
          <cell r="AV1407" t="str">
            <v>600016</v>
          </cell>
          <cell r="BG1407">
            <v>0</v>
          </cell>
        </row>
        <row r="1408">
          <cell r="D1408" t="str">
            <v>I</v>
          </cell>
          <cell r="AV1408" t="str">
            <v>600012</v>
          </cell>
          <cell r="BG1408">
            <v>0</v>
          </cell>
        </row>
        <row r="1409">
          <cell r="D1409" t="str">
            <v>I</v>
          </cell>
          <cell r="AV1409" t="str">
            <v>600012</v>
          </cell>
          <cell r="BG1409">
            <v>0</v>
          </cell>
        </row>
        <row r="1410">
          <cell r="D1410" t="str">
            <v>I</v>
          </cell>
          <cell r="AV1410" t="str">
            <v>600012</v>
          </cell>
          <cell r="BG1410">
            <v>-0.21420001983642578</v>
          </cell>
        </row>
        <row r="1411">
          <cell r="D1411" t="str">
            <v>I</v>
          </cell>
          <cell r="AV1411" t="str">
            <v>600012</v>
          </cell>
          <cell r="BG1411">
            <v>39.204626990791034</v>
          </cell>
        </row>
        <row r="1412">
          <cell r="D1412" t="str">
            <v>I</v>
          </cell>
          <cell r="AV1412" t="str">
            <v>600012</v>
          </cell>
          <cell r="BG1412">
            <v>0</v>
          </cell>
        </row>
        <row r="1413">
          <cell r="D1413" t="str">
            <v>I</v>
          </cell>
          <cell r="AV1413" t="str">
            <v>600013</v>
          </cell>
          <cell r="BG1413">
            <v>0</v>
          </cell>
        </row>
        <row r="1414">
          <cell r="D1414" t="str">
            <v>I</v>
          </cell>
          <cell r="AV1414" t="str">
            <v>600013</v>
          </cell>
          <cell r="BG1414">
            <v>0</v>
          </cell>
        </row>
        <row r="1415">
          <cell r="D1415" t="str">
            <v>I</v>
          </cell>
          <cell r="AV1415" t="str">
            <v>600013</v>
          </cell>
          <cell r="BG1415">
            <v>0</v>
          </cell>
        </row>
        <row r="1416">
          <cell r="D1416" t="str">
            <v>I</v>
          </cell>
          <cell r="AV1416" t="str">
            <v>600015</v>
          </cell>
          <cell r="BG1416">
            <v>0</v>
          </cell>
        </row>
        <row r="1417">
          <cell r="D1417" t="str">
            <v>I</v>
          </cell>
          <cell r="AV1417" t="str">
            <v>600015</v>
          </cell>
          <cell r="BG1417">
            <v>0</v>
          </cell>
        </row>
        <row r="1418">
          <cell r="D1418" t="str">
            <v>G</v>
          </cell>
          <cell r="AV1418" t="str">
            <v>GA8468</v>
          </cell>
          <cell r="BG1418">
            <v>0</v>
          </cell>
        </row>
        <row r="1419">
          <cell r="D1419" t="str">
            <v>I</v>
          </cell>
          <cell r="AV1419" t="str">
            <v>600015</v>
          </cell>
          <cell r="BG1419">
            <v>0</v>
          </cell>
        </row>
        <row r="1420">
          <cell r="D1420" t="str">
            <v>I</v>
          </cell>
          <cell r="AV1420" t="str">
            <v>600015</v>
          </cell>
          <cell r="BG1420">
            <v>0</v>
          </cell>
        </row>
        <row r="1421">
          <cell r="D1421" t="str">
            <v>G</v>
          </cell>
          <cell r="AV1421">
            <v>0</v>
          </cell>
          <cell r="BG1421">
            <v>0</v>
          </cell>
        </row>
        <row r="1422">
          <cell r="D1422" t="str">
            <v>G</v>
          </cell>
          <cell r="AV1422">
            <v>0</v>
          </cell>
          <cell r="BG1422">
            <v>0</v>
          </cell>
        </row>
        <row r="1423">
          <cell r="D1423" t="str">
            <v>G</v>
          </cell>
          <cell r="AV1423">
            <v>0</v>
          </cell>
          <cell r="BG1423">
            <v>0</v>
          </cell>
        </row>
        <row r="1424">
          <cell r="D1424" t="str">
            <v>G</v>
          </cell>
          <cell r="AV1424">
            <v>0</v>
          </cell>
          <cell r="BG1424">
            <v>0</v>
          </cell>
        </row>
        <row r="1425">
          <cell r="D1425" t="str">
            <v>G</v>
          </cell>
          <cell r="AV1425">
            <v>0</v>
          </cell>
          <cell r="BG1425">
            <v>0</v>
          </cell>
        </row>
        <row r="1426">
          <cell r="D1426" t="str">
            <v>G</v>
          </cell>
          <cell r="AV1426">
            <v>0</v>
          </cell>
          <cell r="BG1426">
            <v>0</v>
          </cell>
        </row>
        <row r="1427">
          <cell r="D1427" t="str">
            <v>G</v>
          </cell>
          <cell r="AV1427">
            <v>0</v>
          </cell>
          <cell r="BG1427">
            <v>0</v>
          </cell>
        </row>
        <row r="1428">
          <cell r="D1428" t="str">
            <v>G</v>
          </cell>
          <cell r="AV1428">
            <v>0</v>
          </cell>
          <cell r="BG1428">
            <v>0</v>
          </cell>
        </row>
        <row r="1429">
          <cell r="D1429" t="str">
            <v>G</v>
          </cell>
          <cell r="AV1429">
            <v>0</v>
          </cell>
          <cell r="BG1429">
            <v>0</v>
          </cell>
        </row>
        <row r="1430">
          <cell r="D1430" t="str">
            <v>G</v>
          </cell>
          <cell r="AV1430">
            <v>0</v>
          </cell>
          <cell r="BG1430">
            <v>0</v>
          </cell>
        </row>
        <row r="1431">
          <cell r="D1431" t="str">
            <v>G</v>
          </cell>
          <cell r="AV1431">
            <v>0</v>
          </cell>
          <cell r="BG1431">
            <v>0</v>
          </cell>
        </row>
        <row r="1432">
          <cell r="D1432" t="str">
            <v>G</v>
          </cell>
          <cell r="AV1432">
            <v>0</v>
          </cell>
          <cell r="BG1432">
            <v>0</v>
          </cell>
        </row>
        <row r="1433">
          <cell r="D1433" t="str">
            <v>G</v>
          </cell>
          <cell r="AV1433">
            <v>0</v>
          </cell>
          <cell r="BG1433">
            <v>0</v>
          </cell>
        </row>
        <row r="1434">
          <cell r="D1434" t="str">
            <v>G</v>
          </cell>
          <cell r="AV1434">
            <v>0</v>
          </cell>
          <cell r="BG1434">
            <v>0</v>
          </cell>
        </row>
        <row r="1435">
          <cell r="D1435" t="str">
            <v>G</v>
          </cell>
          <cell r="AV1435">
            <v>0</v>
          </cell>
          <cell r="BG1435">
            <v>0</v>
          </cell>
        </row>
        <row r="1436">
          <cell r="D1436" t="str">
            <v>I</v>
          </cell>
          <cell r="AV1436" t="str">
            <v>600015</v>
          </cell>
          <cell r="BG1436">
            <v>0</v>
          </cell>
        </row>
        <row r="1437">
          <cell r="D1437" t="str">
            <v>G</v>
          </cell>
          <cell r="AV1437" t="str">
            <v>GA8469</v>
          </cell>
          <cell r="BG1437">
            <v>0</v>
          </cell>
        </row>
        <row r="1438">
          <cell r="D1438" t="str">
            <v>G</v>
          </cell>
          <cell r="AV1438" t="str">
            <v>GA8468</v>
          </cell>
          <cell r="BG1438">
            <v>0</v>
          </cell>
        </row>
        <row r="1439">
          <cell r="D1439" t="str">
            <v>I</v>
          </cell>
          <cell r="AV1439" t="str">
            <v>600015</v>
          </cell>
          <cell r="BG1439">
            <v>0</v>
          </cell>
        </row>
        <row r="1440">
          <cell r="D1440" t="str">
            <v>G</v>
          </cell>
          <cell r="AV1440" t="str">
            <v>GA8086</v>
          </cell>
          <cell r="BG1440">
            <v>0</v>
          </cell>
        </row>
        <row r="1441">
          <cell r="D1441" t="str">
            <v>G</v>
          </cell>
          <cell r="AV1441" t="str">
            <v>GA8086</v>
          </cell>
          <cell r="BG1441">
            <v>0</v>
          </cell>
        </row>
        <row r="1442">
          <cell r="D1442" t="str">
            <v>G</v>
          </cell>
          <cell r="AV1442" t="str">
            <v>GA8086</v>
          </cell>
          <cell r="BG1442">
            <v>81647157.079999998</v>
          </cell>
        </row>
        <row r="1443">
          <cell r="D1443" t="str">
            <v>I</v>
          </cell>
          <cell r="AV1443" t="str">
            <v>600015</v>
          </cell>
          <cell r="BG1443">
            <v>0</v>
          </cell>
        </row>
        <row r="1444">
          <cell r="D1444" t="str">
            <v>I</v>
          </cell>
          <cell r="AV1444" t="str">
            <v>600015</v>
          </cell>
          <cell r="BG1444">
            <v>0</v>
          </cell>
        </row>
        <row r="1445">
          <cell r="D1445" t="str">
            <v>I</v>
          </cell>
          <cell r="AV1445" t="str">
            <v>600015</v>
          </cell>
          <cell r="BG1445">
            <v>429944718.64526016</v>
          </cell>
        </row>
        <row r="1446">
          <cell r="D1446" t="str">
            <v>I</v>
          </cell>
          <cell r="AV1446" t="str">
            <v>600015</v>
          </cell>
          <cell r="BG1446">
            <v>1402633222.1703618</v>
          </cell>
        </row>
        <row r="1447">
          <cell r="D1447" t="str">
            <v>G</v>
          </cell>
          <cell r="AV1447" t="str">
            <v>GA8469</v>
          </cell>
          <cell r="BG1447">
            <v>26575723.084448997</v>
          </cell>
        </row>
        <row r="1448">
          <cell r="D1448" t="str">
            <v>G</v>
          </cell>
          <cell r="AV1448" t="str">
            <v>GA8469</v>
          </cell>
          <cell r="BG1448">
            <v>6480000</v>
          </cell>
        </row>
        <row r="1449">
          <cell r="D1449" t="str">
            <v>G</v>
          </cell>
          <cell r="AV1449" t="str">
            <v>GA8468</v>
          </cell>
          <cell r="BG1449">
            <v>0</v>
          </cell>
        </row>
        <row r="1450">
          <cell r="D1450" t="str">
            <v>G</v>
          </cell>
          <cell r="AV1450" t="str">
            <v>GA8086</v>
          </cell>
          <cell r="BG1450">
            <v>29247342.500599999</v>
          </cell>
        </row>
        <row r="1451">
          <cell r="D1451" t="str">
            <v>G</v>
          </cell>
          <cell r="AV1451" t="str">
            <v>GA8468</v>
          </cell>
          <cell r="BG1451">
            <v>0</v>
          </cell>
        </row>
        <row r="1452">
          <cell r="D1452" t="str">
            <v>G</v>
          </cell>
          <cell r="AV1452" t="str">
            <v>GA8469</v>
          </cell>
          <cell r="BG1452">
            <v>0</v>
          </cell>
        </row>
        <row r="1453">
          <cell r="D1453" t="str">
            <v>G</v>
          </cell>
          <cell r="AV1453" t="str">
            <v>GA8086</v>
          </cell>
          <cell r="BG1453">
            <v>0</v>
          </cell>
        </row>
        <row r="1454">
          <cell r="D1454" t="str">
            <v>I</v>
          </cell>
          <cell r="AV1454" t="str">
            <v>600015</v>
          </cell>
          <cell r="BG1454">
            <v>0</v>
          </cell>
        </row>
        <row r="1455">
          <cell r="D1455" t="str">
            <v>I</v>
          </cell>
          <cell r="AV1455" t="str">
            <v>600015</v>
          </cell>
          <cell r="BG1455">
            <v>0</v>
          </cell>
        </row>
        <row r="1456">
          <cell r="D1456" t="str">
            <v>G</v>
          </cell>
          <cell r="AV1456" t="str">
            <v>GA8469</v>
          </cell>
          <cell r="BG1456">
            <v>0</v>
          </cell>
        </row>
        <row r="1457">
          <cell r="D1457" t="str">
            <v>G</v>
          </cell>
          <cell r="AV1457" t="str">
            <v>GA8468</v>
          </cell>
          <cell r="BG1457">
            <v>0</v>
          </cell>
        </row>
        <row r="1458">
          <cell r="D1458" t="str">
            <v>I</v>
          </cell>
          <cell r="AV1458" t="str">
            <v>600015</v>
          </cell>
          <cell r="BG1458">
            <v>0</v>
          </cell>
        </row>
        <row r="1459">
          <cell r="D1459" t="str">
            <v>G</v>
          </cell>
          <cell r="AV1459" t="str">
            <v>GA8086</v>
          </cell>
          <cell r="BG1459">
            <v>0</v>
          </cell>
        </row>
        <row r="1460">
          <cell r="D1460" t="str">
            <v>I</v>
          </cell>
          <cell r="AV1460" t="str">
            <v>600015</v>
          </cell>
          <cell r="BG1460">
            <v>0</v>
          </cell>
        </row>
        <row r="1461">
          <cell r="D1461" t="str">
            <v>I</v>
          </cell>
          <cell r="AV1461" t="str">
            <v>600015</v>
          </cell>
          <cell r="BG1461">
            <v>0</v>
          </cell>
        </row>
        <row r="1462">
          <cell r="D1462" t="str">
            <v>G</v>
          </cell>
          <cell r="AV1462" t="str">
            <v>GA8469</v>
          </cell>
          <cell r="BG1462">
            <v>0</v>
          </cell>
        </row>
        <row r="1463">
          <cell r="D1463" t="str">
            <v>G</v>
          </cell>
          <cell r="AV1463" t="str">
            <v>GA8468</v>
          </cell>
          <cell r="BG1463">
            <v>0</v>
          </cell>
        </row>
        <row r="1464">
          <cell r="D1464" t="str">
            <v>I</v>
          </cell>
          <cell r="AV1464" t="str">
            <v>600015</v>
          </cell>
          <cell r="BG1464">
            <v>0</v>
          </cell>
        </row>
        <row r="1465">
          <cell r="D1465" t="str">
            <v>G</v>
          </cell>
          <cell r="AV1465" t="str">
            <v>GA8086</v>
          </cell>
          <cell r="BG1465">
            <v>0</v>
          </cell>
        </row>
        <row r="1466">
          <cell r="D1466" t="str">
            <v>I</v>
          </cell>
          <cell r="AV1466" t="str">
            <v>600015</v>
          </cell>
          <cell r="BG1466">
            <v>0</v>
          </cell>
        </row>
        <row r="1467">
          <cell r="D1467" t="str">
            <v>I</v>
          </cell>
          <cell r="AV1467" t="str">
            <v>600015</v>
          </cell>
          <cell r="BG1467">
            <v>0</v>
          </cell>
        </row>
        <row r="1468">
          <cell r="D1468" t="str">
            <v>G</v>
          </cell>
          <cell r="AV1468" t="str">
            <v>GA8469</v>
          </cell>
          <cell r="BG1468">
            <v>0</v>
          </cell>
        </row>
        <row r="1469">
          <cell r="D1469" t="str">
            <v>G</v>
          </cell>
          <cell r="AV1469" t="str">
            <v>GA8468</v>
          </cell>
          <cell r="BG1469">
            <v>0</v>
          </cell>
        </row>
        <row r="1470">
          <cell r="D1470" t="str">
            <v>I</v>
          </cell>
          <cell r="AV1470" t="str">
            <v>600015</v>
          </cell>
          <cell r="BG1470">
            <v>0</v>
          </cell>
        </row>
        <row r="1471">
          <cell r="D1471" t="str">
            <v>G</v>
          </cell>
          <cell r="AV1471" t="str">
            <v>GA8086</v>
          </cell>
          <cell r="BG1471">
            <v>0</v>
          </cell>
        </row>
        <row r="1472">
          <cell r="D1472" t="str">
            <v>G</v>
          </cell>
          <cell r="AV1472" t="str">
            <v>GA8469</v>
          </cell>
          <cell r="BG1472">
            <v>0</v>
          </cell>
        </row>
        <row r="1473">
          <cell r="D1473" t="str">
            <v>G</v>
          </cell>
          <cell r="AV1473" t="str">
            <v>GA8468</v>
          </cell>
          <cell r="BG1473">
            <v>0</v>
          </cell>
        </row>
        <row r="1474">
          <cell r="D1474" t="str">
            <v>I</v>
          </cell>
          <cell r="AV1474" t="str">
            <v>600011</v>
          </cell>
          <cell r="BG1474">
            <v>0</v>
          </cell>
        </row>
        <row r="1475">
          <cell r="D1475" t="str">
            <v>G</v>
          </cell>
          <cell r="AV1475" t="str">
            <v>GA8086</v>
          </cell>
          <cell r="BG1475">
            <v>0</v>
          </cell>
        </row>
        <row r="1476">
          <cell r="D1476" t="str">
            <v>G</v>
          </cell>
          <cell r="AV1476" t="str">
            <v>GA8086</v>
          </cell>
          <cell r="BG1476">
            <v>8661392.8527777791</v>
          </cell>
        </row>
        <row r="1477">
          <cell r="D1477" t="str">
            <v>G</v>
          </cell>
          <cell r="AV1477" t="str">
            <v>GA8086</v>
          </cell>
          <cell r="BG1477">
            <v>7847737.2944444437</v>
          </cell>
        </row>
        <row r="1478">
          <cell r="D1478" t="str">
            <v>G</v>
          </cell>
          <cell r="AV1478" t="str">
            <v>GA8086</v>
          </cell>
          <cell r="BG1478">
            <v>8661392.8527777791</v>
          </cell>
        </row>
        <row r="1479">
          <cell r="D1479" t="str">
            <v>G</v>
          </cell>
          <cell r="AV1479" t="str">
            <v>GA8468</v>
          </cell>
          <cell r="BG1479">
            <v>2000116.2999999998</v>
          </cell>
        </row>
        <row r="1480">
          <cell r="D1480" t="str">
            <v>G</v>
          </cell>
          <cell r="AV1480" t="str">
            <v>GA8086</v>
          </cell>
          <cell r="BG1480">
            <v>0</v>
          </cell>
        </row>
        <row r="1481">
          <cell r="D1481" t="str">
            <v>G</v>
          </cell>
          <cell r="AV1481" t="str">
            <v>GA8086</v>
          </cell>
          <cell r="BG1481">
            <v>13442838.199999999</v>
          </cell>
        </row>
        <row r="1482">
          <cell r="D1482" t="str">
            <v>G</v>
          </cell>
          <cell r="AV1482" t="str">
            <v>GA8086</v>
          </cell>
          <cell r="BG1482">
            <v>0</v>
          </cell>
        </row>
        <row r="1483">
          <cell r="D1483" t="str">
            <v>G</v>
          </cell>
          <cell r="AV1483" t="str">
            <v>GA8086</v>
          </cell>
          <cell r="BG1483">
            <v>9755072.5600000005</v>
          </cell>
        </row>
        <row r="1484">
          <cell r="D1484" t="str">
            <v>G</v>
          </cell>
          <cell r="AV1484" t="str">
            <v>GA8086</v>
          </cell>
          <cell r="BG1484">
            <v>38577630.629999995</v>
          </cell>
        </row>
        <row r="1485">
          <cell r="D1485" t="str">
            <v>G</v>
          </cell>
          <cell r="AV1485" t="str">
            <v>GA8086</v>
          </cell>
          <cell r="BG1485">
            <v>11098625.577199999</v>
          </cell>
        </row>
        <row r="1486">
          <cell r="D1486" t="str">
            <v>G</v>
          </cell>
          <cell r="AV1486" t="str">
            <v>GA8086</v>
          </cell>
          <cell r="BG1486">
            <v>21724883.425090998</v>
          </cell>
        </row>
        <row r="1487">
          <cell r="D1487" t="str">
            <v>G</v>
          </cell>
          <cell r="AV1487" t="str">
            <v>GA8086</v>
          </cell>
          <cell r="BG1487">
            <v>19012162.002799999</v>
          </cell>
        </row>
        <row r="1488">
          <cell r="D1488" t="str">
            <v>G</v>
          </cell>
          <cell r="AV1488">
            <v>0</v>
          </cell>
          <cell r="BG1488">
            <v>63321467.995599993</v>
          </cell>
        </row>
        <row r="1489">
          <cell r="D1489" t="str">
            <v>G</v>
          </cell>
          <cell r="AV1489">
            <v>0</v>
          </cell>
          <cell r="BG1489">
            <v>33220804.999999996</v>
          </cell>
        </row>
        <row r="1490">
          <cell r="D1490" t="str">
            <v>G</v>
          </cell>
          <cell r="AV1490" t="str">
            <v>GA8086</v>
          </cell>
          <cell r="BG1490">
            <v>0</v>
          </cell>
        </row>
        <row r="1491">
          <cell r="D1491" t="str">
            <v>G</v>
          </cell>
          <cell r="AV1491" t="str">
            <v>GA8086</v>
          </cell>
          <cell r="BG1491">
            <v>0</v>
          </cell>
        </row>
        <row r="1492">
          <cell r="D1492" t="str">
            <v>G</v>
          </cell>
          <cell r="AV1492" t="str">
            <v>GA8086</v>
          </cell>
          <cell r="BG1492">
            <v>-267510.53000000003</v>
          </cell>
        </row>
        <row r="1493">
          <cell r="D1493" t="str">
            <v>G</v>
          </cell>
          <cell r="AV1493" t="str">
            <v>GA8086</v>
          </cell>
          <cell r="BG1493">
            <v>0</v>
          </cell>
        </row>
        <row r="1494">
          <cell r="D1494" t="str">
            <v>G</v>
          </cell>
          <cell r="AV1494" t="str">
            <v>GA8086</v>
          </cell>
          <cell r="BG1494">
            <v>-267510.53000000003</v>
          </cell>
        </row>
        <row r="1495">
          <cell r="D1495" t="str">
            <v>G</v>
          </cell>
          <cell r="AV1495" t="str">
            <v>GA8086</v>
          </cell>
          <cell r="BG1495">
            <v>-267510.53000000003</v>
          </cell>
        </row>
        <row r="1496">
          <cell r="D1496" t="str">
            <v>G</v>
          </cell>
          <cell r="AV1496" t="str">
            <v>GA8086</v>
          </cell>
          <cell r="BG1496">
            <v>-267510.53000000003</v>
          </cell>
        </row>
        <row r="1497">
          <cell r="D1497" t="str">
            <v>G</v>
          </cell>
          <cell r="AV1497" t="str">
            <v>GA8086</v>
          </cell>
          <cell r="BG1497">
            <v>-267510.53000000003</v>
          </cell>
        </row>
        <row r="1498">
          <cell r="D1498" t="str">
            <v>G</v>
          </cell>
          <cell r="AV1498" t="str">
            <v>GA8086</v>
          </cell>
          <cell r="BG1498">
            <v>-267510.53000000003</v>
          </cell>
        </row>
        <row r="1499">
          <cell r="D1499" t="str">
            <v>G</v>
          </cell>
          <cell r="AV1499" t="str">
            <v>GA8086</v>
          </cell>
          <cell r="BG1499">
            <v>-267510.53000000003</v>
          </cell>
        </row>
        <row r="1500">
          <cell r="D1500" t="str">
            <v>G</v>
          </cell>
          <cell r="AV1500" t="str">
            <v>GA8086</v>
          </cell>
          <cell r="BG1500">
            <v>-267510.53000000003</v>
          </cell>
        </row>
        <row r="1501">
          <cell r="D1501" t="str">
            <v>G</v>
          </cell>
          <cell r="AV1501" t="str">
            <v>GA8086</v>
          </cell>
          <cell r="BG1501">
            <v>-267510.53000000003</v>
          </cell>
        </row>
        <row r="1502">
          <cell r="D1502" t="str">
            <v>G</v>
          </cell>
          <cell r="AV1502" t="str">
            <v>GA8086</v>
          </cell>
          <cell r="BG1502">
            <v>-267510.53000000003</v>
          </cell>
        </row>
        <row r="1503">
          <cell r="D1503" t="str">
            <v>G</v>
          </cell>
          <cell r="AV1503" t="str">
            <v>GA8086</v>
          </cell>
          <cell r="BG1503">
            <v>-267510.53000000003</v>
          </cell>
        </row>
        <row r="1504">
          <cell r="D1504" t="str">
            <v>G</v>
          </cell>
          <cell r="AV1504" t="str">
            <v>GA8086</v>
          </cell>
          <cell r="BG1504">
            <v>-267510.53000000003</v>
          </cell>
        </row>
        <row r="1505">
          <cell r="D1505" t="str">
            <v>G</v>
          </cell>
          <cell r="AV1505" t="str">
            <v>GA8086</v>
          </cell>
          <cell r="BG1505">
            <v>-267510.53000000003</v>
          </cell>
        </row>
        <row r="1506">
          <cell r="D1506" t="str">
            <v>G</v>
          </cell>
          <cell r="AV1506" t="str">
            <v>GA8086</v>
          </cell>
          <cell r="BG1506">
            <v>-267510.53000000003</v>
          </cell>
        </row>
        <row r="1507">
          <cell r="D1507" t="str">
            <v>G</v>
          </cell>
          <cell r="AV1507" t="str">
            <v>GA8086</v>
          </cell>
          <cell r="BG1507">
            <v>-267510.53000000003</v>
          </cell>
        </row>
        <row r="1508">
          <cell r="D1508" t="str">
            <v>G</v>
          </cell>
          <cell r="AV1508" t="str">
            <v>GA8086</v>
          </cell>
          <cell r="BG1508">
            <v>-267510.53000000003</v>
          </cell>
        </row>
        <row r="1509">
          <cell r="D1509" t="str">
            <v>G</v>
          </cell>
          <cell r="AV1509" t="str">
            <v>GA8086</v>
          </cell>
          <cell r="BG1509">
            <v>-267510.53000000003</v>
          </cell>
        </row>
        <row r="1510">
          <cell r="D1510" t="str">
            <v>G</v>
          </cell>
          <cell r="AV1510" t="str">
            <v>GA8086</v>
          </cell>
          <cell r="BG1510">
            <v>-267510.53000000003</v>
          </cell>
        </row>
        <row r="1511">
          <cell r="D1511" t="str">
            <v>G</v>
          </cell>
          <cell r="AV1511" t="str">
            <v>GA8086</v>
          </cell>
          <cell r="BG1511">
            <v>-267510.53000000003</v>
          </cell>
        </row>
        <row r="1512">
          <cell r="D1512" t="str">
            <v>G</v>
          </cell>
          <cell r="AV1512" t="str">
            <v>GA8086</v>
          </cell>
          <cell r="BG1512">
            <v>-267510.53000000003</v>
          </cell>
        </row>
        <row r="1513">
          <cell r="D1513" t="str">
            <v>G</v>
          </cell>
          <cell r="AV1513" t="str">
            <v>GA8086</v>
          </cell>
          <cell r="BG1513">
            <v>-267510.53000000003</v>
          </cell>
        </row>
        <row r="1514">
          <cell r="D1514" t="str">
            <v>G</v>
          </cell>
          <cell r="AV1514" t="str">
            <v>GA8086</v>
          </cell>
          <cell r="BG1514">
            <v>-267510.53000000003</v>
          </cell>
        </row>
        <row r="1515">
          <cell r="D1515" t="str">
            <v>G</v>
          </cell>
          <cell r="AV1515" t="str">
            <v>GA8086</v>
          </cell>
          <cell r="BG1515">
            <v>-267510.53000000003</v>
          </cell>
        </row>
        <row r="1516">
          <cell r="D1516" t="str">
            <v>G</v>
          </cell>
          <cell r="AV1516" t="str">
            <v>GA8086</v>
          </cell>
          <cell r="BG1516">
            <v>-267510.53000000003</v>
          </cell>
        </row>
        <row r="1517">
          <cell r="D1517" t="str">
            <v>G</v>
          </cell>
          <cell r="AV1517" t="str">
            <v>GA8086</v>
          </cell>
          <cell r="BG1517">
            <v>-267510.53000000003</v>
          </cell>
        </row>
        <row r="1518">
          <cell r="D1518" t="str">
            <v>G</v>
          </cell>
          <cell r="AV1518" t="str">
            <v>GA8086</v>
          </cell>
          <cell r="BG1518">
            <v>-267510.53000000003</v>
          </cell>
        </row>
        <row r="1519">
          <cell r="D1519" t="str">
            <v>G</v>
          </cell>
          <cell r="AV1519" t="str">
            <v>GA8086</v>
          </cell>
          <cell r="BG1519">
            <v>-267510.53000000003</v>
          </cell>
        </row>
        <row r="1520">
          <cell r="D1520" t="str">
            <v>G</v>
          </cell>
          <cell r="AV1520" t="str">
            <v>GA8086</v>
          </cell>
          <cell r="BG1520">
            <v>-267510.53000000003</v>
          </cell>
        </row>
        <row r="1521">
          <cell r="D1521" t="str">
            <v>G</v>
          </cell>
          <cell r="AV1521" t="str">
            <v>GA8086</v>
          </cell>
          <cell r="BG1521">
            <v>-267510.53000000003</v>
          </cell>
        </row>
        <row r="1522">
          <cell r="D1522" t="str">
            <v>G</v>
          </cell>
          <cell r="AV1522" t="str">
            <v>GA8086</v>
          </cell>
          <cell r="BG1522">
            <v>0</v>
          </cell>
        </row>
        <row r="1523">
          <cell r="D1523" t="str">
            <v>I</v>
          </cell>
          <cell r="AV1523" t="str">
            <v>600012</v>
          </cell>
          <cell r="BG1523">
            <v>0</v>
          </cell>
        </row>
        <row r="1524">
          <cell r="D1524" t="str">
            <v>I</v>
          </cell>
          <cell r="AV1524" t="str">
            <v>600012</v>
          </cell>
          <cell r="BG1524">
            <v>0</v>
          </cell>
        </row>
        <row r="1525">
          <cell r="D1525" t="str">
            <v>G</v>
          </cell>
          <cell r="AV1525" t="str">
            <v>GA8469</v>
          </cell>
          <cell r="BG1525">
            <v>0</v>
          </cell>
        </row>
        <row r="1526">
          <cell r="D1526" t="str">
            <v>G</v>
          </cell>
          <cell r="AV1526" t="str">
            <v>GA8086</v>
          </cell>
          <cell r="BG1526">
            <v>0</v>
          </cell>
        </row>
        <row r="1527">
          <cell r="D1527" t="str">
            <v>I</v>
          </cell>
          <cell r="AV1527" t="str">
            <v>600012</v>
          </cell>
          <cell r="BG1527">
            <v>0</v>
          </cell>
        </row>
        <row r="1528">
          <cell r="D1528" t="str">
            <v>I</v>
          </cell>
          <cell r="AV1528" t="str">
            <v>600012</v>
          </cell>
          <cell r="BG1528">
            <v>0</v>
          </cell>
        </row>
        <row r="1529">
          <cell r="D1529" t="str">
            <v>G</v>
          </cell>
          <cell r="AV1529" t="str">
            <v>GA8086</v>
          </cell>
          <cell r="BG1529">
            <v>0</v>
          </cell>
        </row>
        <row r="1530">
          <cell r="D1530" t="str">
            <v>G</v>
          </cell>
          <cell r="AV1530" t="str">
            <v>GA8086</v>
          </cell>
          <cell r="BG1530">
            <v>0</v>
          </cell>
        </row>
        <row r="1531">
          <cell r="D1531" t="str">
            <v>G</v>
          </cell>
          <cell r="AV1531">
            <v>0</v>
          </cell>
          <cell r="BG1531">
            <v>0</v>
          </cell>
        </row>
        <row r="1532">
          <cell r="D1532" t="str">
            <v>G</v>
          </cell>
          <cell r="AV1532" t="str">
            <v>GA8469</v>
          </cell>
          <cell r="BG1532">
            <v>0</v>
          </cell>
        </row>
        <row r="1533">
          <cell r="D1533" t="str">
            <v>G</v>
          </cell>
          <cell r="AV1533" t="str">
            <v>GA8468</v>
          </cell>
          <cell r="BG1533">
            <v>0</v>
          </cell>
        </row>
        <row r="1534">
          <cell r="D1534" t="str">
            <v>I</v>
          </cell>
          <cell r="AV1534" t="str">
            <v>600013</v>
          </cell>
          <cell r="BG1534">
            <v>0</v>
          </cell>
        </row>
        <row r="1535">
          <cell r="D1535" t="str">
            <v>G</v>
          </cell>
          <cell r="AV1535" t="str">
            <v>GA8469</v>
          </cell>
          <cell r="BG1535">
            <v>0</v>
          </cell>
        </row>
        <row r="1536">
          <cell r="D1536" t="str">
            <v>G</v>
          </cell>
          <cell r="AV1536" t="str">
            <v>GA8469</v>
          </cell>
          <cell r="BG1536">
            <v>0</v>
          </cell>
        </row>
        <row r="1537">
          <cell r="D1537" t="str">
            <v>G</v>
          </cell>
          <cell r="AV1537" t="str">
            <v>GA8468</v>
          </cell>
          <cell r="BG1537">
            <v>0</v>
          </cell>
        </row>
        <row r="1538">
          <cell r="D1538" t="str">
            <v>I</v>
          </cell>
          <cell r="AV1538" t="str">
            <v>600013</v>
          </cell>
          <cell r="BG1538">
            <v>0</v>
          </cell>
        </row>
        <row r="1539">
          <cell r="D1539" t="str">
            <v>I</v>
          </cell>
          <cell r="AV1539" t="str">
            <v>600013</v>
          </cell>
          <cell r="BG1539">
            <v>0</v>
          </cell>
        </row>
        <row r="1540">
          <cell r="D1540" t="str">
            <v>I</v>
          </cell>
          <cell r="AV1540" t="str">
            <v>600013</v>
          </cell>
          <cell r="BG1540">
            <v>0</v>
          </cell>
        </row>
        <row r="1541">
          <cell r="D1541" t="str">
            <v>I</v>
          </cell>
          <cell r="AV1541" t="str">
            <v>600013</v>
          </cell>
          <cell r="BG1541">
            <v>795081022.08920002</v>
          </cell>
        </row>
        <row r="1542">
          <cell r="D1542" t="str">
            <v>G</v>
          </cell>
          <cell r="AV1542" t="str">
            <v>GA8468</v>
          </cell>
          <cell r="BG1542">
            <v>684250</v>
          </cell>
        </row>
        <row r="1543">
          <cell r="D1543" t="str">
            <v>G</v>
          </cell>
          <cell r="AV1543" t="str">
            <v>GA8469</v>
          </cell>
          <cell r="BG1543">
            <v>17030656.796999998</v>
          </cell>
        </row>
        <row r="1544">
          <cell r="D1544" t="str">
            <v>G</v>
          </cell>
          <cell r="AV1544" t="str">
            <v>GA8086</v>
          </cell>
          <cell r="BG1544">
            <v>0</v>
          </cell>
        </row>
        <row r="1545">
          <cell r="D1545" t="str">
            <v>G</v>
          </cell>
          <cell r="AV1545" t="str">
            <v>GA8086</v>
          </cell>
          <cell r="BG1545">
            <v>0</v>
          </cell>
        </row>
        <row r="1546">
          <cell r="D1546" t="str">
            <v>I</v>
          </cell>
          <cell r="AV1546" t="str">
            <v>600015</v>
          </cell>
          <cell r="BG1546">
            <v>0</v>
          </cell>
        </row>
        <row r="1547">
          <cell r="D1547" t="str">
            <v>G</v>
          </cell>
          <cell r="AV1547" t="str">
            <v>GA8468</v>
          </cell>
          <cell r="BG1547">
            <v>0</v>
          </cell>
        </row>
        <row r="1548">
          <cell r="D1548" t="str">
            <v>I</v>
          </cell>
          <cell r="AV1548" t="str">
            <v>600054</v>
          </cell>
          <cell r="BG1548">
            <v>0</v>
          </cell>
        </row>
        <row r="1549">
          <cell r="D1549" t="str">
            <v>I</v>
          </cell>
          <cell r="AV1549" t="str">
            <v>600054</v>
          </cell>
          <cell r="BG1549">
            <v>0</v>
          </cell>
        </row>
        <row r="1550">
          <cell r="D1550" t="str">
            <v>G</v>
          </cell>
          <cell r="AV1550" t="str">
            <v>GA8468</v>
          </cell>
          <cell r="BG1550">
            <v>0</v>
          </cell>
        </row>
        <row r="1551">
          <cell r="D1551" t="str">
            <v>I</v>
          </cell>
          <cell r="AV1551" t="str">
            <v>600054</v>
          </cell>
          <cell r="BG1551">
            <v>0</v>
          </cell>
        </row>
        <row r="1552">
          <cell r="D1552" t="str">
            <v>I</v>
          </cell>
          <cell r="AV1552" t="str">
            <v>600054</v>
          </cell>
          <cell r="BG1552">
            <v>0</v>
          </cell>
        </row>
        <row r="1553">
          <cell r="D1553" t="str">
            <v>I</v>
          </cell>
          <cell r="AV1553" t="str">
            <v>600012</v>
          </cell>
          <cell r="BG1553">
            <v>0</v>
          </cell>
        </row>
        <row r="1554">
          <cell r="D1554" t="str">
            <v>G</v>
          </cell>
          <cell r="AV1554" t="str">
            <v>GA8469</v>
          </cell>
          <cell r="BG1554">
            <v>0</v>
          </cell>
        </row>
        <row r="1555">
          <cell r="D1555" t="str">
            <v>G</v>
          </cell>
          <cell r="AV1555" t="str">
            <v>GA8468</v>
          </cell>
          <cell r="BG1555">
            <v>0</v>
          </cell>
        </row>
        <row r="1556">
          <cell r="D1556" t="str">
            <v>I</v>
          </cell>
          <cell r="AV1556" t="str">
            <v>600012</v>
          </cell>
          <cell r="BG1556">
            <v>0</v>
          </cell>
        </row>
        <row r="1557">
          <cell r="D1557" t="str">
            <v>I</v>
          </cell>
          <cell r="AV1557" t="str">
            <v>600012</v>
          </cell>
          <cell r="BG1557">
            <v>0</v>
          </cell>
        </row>
        <row r="1558">
          <cell r="D1558" t="str">
            <v>G</v>
          </cell>
          <cell r="AV1558" t="str">
            <v>GA8086</v>
          </cell>
          <cell r="BG1558">
            <v>0</v>
          </cell>
        </row>
        <row r="1559">
          <cell r="D1559" t="str">
            <v>G</v>
          </cell>
          <cell r="AV1559">
            <v>0</v>
          </cell>
          <cell r="BG1559">
            <v>0</v>
          </cell>
        </row>
        <row r="1560">
          <cell r="D1560" t="str">
            <v>G</v>
          </cell>
          <cell r="AV1560">
            <v>0</v>
          </cell>
          <cell r="BG1560">
            <v>0</v>
          </cell>
        </row>
        <row r="1561">
          <cell r="D1561" t="str">
            <v>I</v>
          </cell>
          <cell r="AV1561">
            <v>0</v>
          </cell>
          <cell r="BG1561">
            <v>0</v>
          </cell>
        </row>
        <row r="1562">
          <cell r="D1562" t="str">
            <v>I</v>
          </cell>
          <cell r="AV1562">
            <v>600037</v>
          </cell>
          <cell r="BG1562">
            <v>0</v>
          </cell>
        </row>
        <row r="1563">
          <cell r="D1563" t="str">
            <v>I</v>
          </cell>
          <cell r="AV1563">
            <v>600120</v>
          </cell>
          <cell r="BG1563">
            <v>0</v>
          </cell>
        </row>
        <row r="1564">
          <cell r="D1564" t="str">
            <v>G</v>
          </cell>
          <cell r="AV1564" t="str">
            <v>GA8086</v>
          </cell>
          <cell r="BG1564">
            <v>104193192</v>
          </cell>
        </row>
        <row r="1565">
          <cell r="D1565" t="str">
            <v>G</v>
          </cell>
          <cell r="AV1565" t="str">
            <v>GA8469</v>
          </cell>
          <cell r="BG1565">
            <v>6673127.9999999991</v>
          </cell>
        </row>
        <row r="1566">
          <cell r="D1566" t="str">
            <v>G</v>
          </cell>
          <cell r="AV1566" t="str">
            <v>GA8469</v>
          </cell>
          <cell r="BG1566">
            <v>3336563.9999999995</v>
          </cell>
        </row>
        <row r="1567">
          <cell r="D1567" t="str">
            <v>G</v>
          </cell>
          <cell r="AV1567" t="str">
            <v>GA8469</v>
          </cell>
          <cell r="BG1567">
            <v>1668281.9999999998</v>
          </cell>
        </row>
        <row r="1568">
          <cell r="D1568" t="str">
            <v>G</v>
          </cell>
          <cell r="AV1568" t="str">
            <v>GA8469</v>
          </cell>
          <cell r="BG1568">
            <v>1668281.9999999998</v>
          </cell>
        </row>
        <row r="1569">
          <cell r="D1569" t="str">
            <v>G</v>
          </cell>
          <cell r="AV1569" t="str">
            <v>GA8469</v>
          </cell>
          <cell r="BG1569">
            <v>0</v>
          </cell>
        </row>
        <row r="1570">
          <cell r="D1570" t="str">
            <v>G</v>
          </cell>
          <cell r="AV1570" t="str">
            <v>GA8469</v>
          </cell>
          <cell r="BG1570">
            <v>0</v>
          </cell>
        </row>
        <row r="1571">
          <cell r="D1571" t="str">
            <v>G</v>
          </cell>
          <cell r="AV1571" t="str">
            <v>GA8469</v>
          </cell>
          <cell r="BG1571">
            <v>0</v>
          </cell>
        </row>
        <row r="1572">
          <cell r="D1572" t="str">
            <v>G</v>
          </cell>
          <cell r="AV1572" t="str">
            <v>GA3700</v>
          </cell>
          <cell r="BG1572">
            <v>132863500</v>
          </cell>
        </row>
        <row r="1573">
          <cell r="D1573" t="str">
            <v>G</v>
          </cell>
          <cell r="AV1573" t="str">
            <v>GA3700</v>
          </cell>
          <cell r="BG1573">
            <v>32247640.817699999</v>
          </cell>
        </row>
        <row r="1574">
          <cell r="D1574" t="str">
            <v>G</v>
          </cell>
          <cell r="AV1574" t="str">
            <v>GA3748</v>
          </cell>
          <cell r="BG1574">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eridos"/>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s>
    <sheetDataSet>
      <sheetData sheetId="0"/>
      <sheetData sheetId="1">
        <row r="6">
          <cell r="D6">
            <v>1.0549999999999999</v>
          </cell>
        </row>
        <row r="7">
          <cell r="D7">
            <v>1770.42</v>
          </cell>
        </row>
        <row r="9">
          <cell r="D9">
            <v>1665.27</v>
          </cell>
        </row>
        <row r="11">
          <cell r="D11">
            <v>1840.79</v>
          </cell>
        </row>
        <row r="16">
          <cell r="D16">
            <v>1.075</v>
          </cell>
        </row>
      </sheetData>
      <sheetData sheetId="2"/>
      <sheetData sheetId="3"/>
      <sheetData sheetId="4"/>
      <sheetData sheetId="5"/>
      <sheetData sheetId="6"/>
      <sheetData sheetId="7"/>
      <sheetData sheetId="8"/>
      <sheetData sheetId="9"/>
      <sheetData sheetId="10"/>
      <sheetData sheetId="11">
        <row r="1">
          <cell r="E1">
            <v>5.4999999999999938E-2</v>
          </cell>
          <cell r="I1">
            <v>61919</v>
          </cell>
        </row>
        <row r="2">
          <cell r="E2">
            <v>0.05</v>
          </cell>
          <cell r="I2">
            <v>48763</v>
          </cell>
        </row>
        <row r="3">
          <cell r="I3">
            <v>54789.68</v>
          </cell>
        </row>
        <row r="4">
          <cell r="E4">
            <v>3000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v>36528</v>
          </cell>
          <cell r="C2">
            <v>1</v>
          </cell>
          <cell r="D2" t="str">
            <v>TSUT02010201</v>
          </cell>
          <cell r="E2">
            <v>109.67</v>
          </cell>
          <cell r="F2">
            <v>1000</v>
          </cell>
          <cell r="G2" t="str">
            <v>V</v>
          </cell>
          <cell r="H2" t="str">
            <v>G</v>
          </cell>
          <cell r="I2">
            <v>0</v>
          </cell>
        </row>
        <row r="3">
          <cell r="B3">
            <v>36528</v>
          </cell>
          <cell r="C3">
            <v>1</v>
          </cell>
          <cell r="D3" t="str">
            <v>TSUT02120701</v>
          </cell>
          <cell r="E3">
            <v>106.11</v>
          </cell>
          <cell r="F3">
            <v>1000</v>
          </cell>
          <cell r="G3" t="str">
            <v>AC</v>
          </cell>
          <cell r="H3" t="str">
            <v>E</v>
          </cell>
          <cell r="I3">
            <v>0</v>
          </cell>
        </row>
        <row r="4">
          <cell r="B4">
            <v>36528</v>
          </cell>
          <cell r="C4">
            <v>1</v>
          </cell>
          <cell r="D4" t="str">
            <v>TFCT03050101</v>
          </cell>
          <cell r="E4">
            <v>110.018</v>
          </cell>
          <cell r="F4">
            <v>1000</v>
          </cell>
          <cell r="G4" t="str">
            <v>O</v>
          </cell>
          <cell r="H4" t="str">
            <v>V</v>
          </cell>
          <cell r="I4">
            <v>0</v>
          </cell>
        </row>
        <row r="5">
          <cell r="B5">
            <v>36528</v>
          </cell>
          <cell r="C5">
            <v>1</v>
          </cell>
          <cell r="D5" t="str">
            <v>TSUT03270701</v>
          </cell>
          <cell r="E5">
            <v>112.85</v>
          </cell>
          <cell r="F5">
            <v>500</v>
          </cell>
          <cell r="G5" t="str">
            <v>V</v>
          </cell>
          <cell r="H5" t="str">
            <v>K</v>
          </cell>
          <cell r="I5">
            <v>0</v>
          </cell>
        </row>
        <row r="6">
          <cell r="B6">
            <v>36528</v>
          </cell>
          <cell r="C6">
            <v>1</v>
          </cell>
          <cell r="D6" t="str">
            <v>TSUT03270701</v>
          </cell>
          <cell r="E6">
            <v>112.852</v>
          </cell>
          <cell r="F6">
            <v>1000</v>
          </cell>
          <cell r="G6" t="str">
            <v>V</v>
          </cell>
          <cell r="H6" t="str">
            <v>G</v>
          </cell>
          <cell r="I6">
            <v>0</v>
          </cell>
        </row>
        <row r="7">
          <cell r="B7">
            <v>36528</v>
          </cell>
          <cell r="C7">
            <v>1</v>
          </cell>
          <cell r="D7" t="str">
            <v>TSUT03270701</v>
          </cell>
          <cell r="E7">
            <v>112.852</v>
          </cell>
          <cell r="F7">
            <v>1000</v>
          </cell>
          <cell r="G7" t="str">
            <v>V</v>
          </cell>
          <cell r="H7" t="str">
            <v>N</v>
          </cell>
          <cell r="I7">
            <v>0</v>
          </cell>
        </row>
        <row r="8">
          <cell r="B8">
            <v>36528</v>
          </cell>
          <cell r="C8">
            <v>1</v>
          </cell>
          <cell r="D8" t="str">
            <v>TSUT02120701</v>
          </cell>
          <cell r="E8">
            <v>105.99</v>
          </cell>
          <cell r="F8">
            <v>1000</v>
          </cell>
          <cell r="G8" t="str">
            <v>V</v>
          </cell>
          <cell r="H8" t="str">
            <v>AC</v>
          </cell>
          <cell r="I8">
            <v>0</v>
          </cell>
        </row>
        <row r="9">
          <cell r="B9">
            <v>36528</v>
          </cell>
          <cell r="C9">
            <v>1</v>
          </cell>
          <cell r="D9" t="str">
            <v>TSUT02120701</v>
          </cell>
          <cell r="E9">
            <v>105.99</v>
          </cell>
          <cell r="F9">
            <v>1000</v>
          </cell>
          <cell r="G9" t="str">
            <v>V</v>
          </cell>
          <cell r="H9" t="str">
            <v>R</v>
          </cell>
          <cell r="I9">
            <v>0</v>
          </cell>
        </row>
        <row r="10">
          <cell r="B10">
            <v>36528</v>
          </cell>
          <cell r="C10">
            <v>1</v>
          </cell>
          <cell r="D10" t="str">
            <v>TSUT03251002</v>
          </cell>
          <cell r="E10">
            <v>104.9</v>
          </cell>
          <cell r="F10">
            <v>1000</v>
          </cell>
          <cell r="G10" t="str">
            <v>V</v>
          </cell>
          <cell r="H10" t="str">
            <v>E</v>
          </cell>
          <cell r="I10">
            <v>0</v>
          </cell>
        </row>
        <row r="11">
          <cell r="B11">
            <v>36528</v>
          </cell>
          <cell r="C11">
            <v>1</v>
          </cell>
          <cell r="D11" t="str">
            <v>TSUT03251002</v>
          </cell>
          <cell r="E11">
            <v>104.93899999999999</v>
          </cell>
          <cell r="F11">
            <v>1000</v>
          </cell>
          <cell r="G11" t="str">
            <v>V</v>
          </cell>
          <cell r="H11" t="str">
            <v>O</v>
          </cell>
          <cell r="I11">
            <v>0</v>
          </cell>
        </row>
        <row r="12">
          <cell r="B12">
            <v>36528</v>
          </cell>
          <cell r="C12">
            <v>1</v>
          </cell>
          <cell r="D12" t="str">
            <v>TSUT03270701</v>
          </cell>
          <cell r="E12">
            <v>112.928</v>
          </cell>
          <cell r="F12">
            <v>500</v>
          </cell>
          <cell r="G12" t="str">
            <v>V</v>
          </cell>
          <cell r="H12" t="str">
            <v>G</v>
          </cell>
          <cell r="I12">
            <v>0</v>
          </cell>
        </row>
        <row r="13">
          <cell r="B13">
            <v>36528</v>
          </cell>
          <cell r="C13">
            <v>1</v>
          </cell>
          <cell r="D13" t="str">
            <v>TSUT02120701</v>
          </cell>
          <cell r="E13">
            <v>106.036</v>
          </cell>
          <cell r="F13">
            <v>1000</v>
          </cell>
          <cell r="G13" t="str">
            <v>R</v>
          </cell>
          <cell r="H13" t="str">
            <v>V</v>
          </cell>
          <cell r="I13">
            <v>0</v>
          </cell>
        </row>
        <row r="14">
          <cell r="B14">
            <v>36528</v>
          </cell>
          <cell r="C14">
            <v>1</v>
          </cell>
          <cell r="D14" t="str">
            <v>TSUT02120701</v>
          </cell>
          <cell r="E14">
            <v>106.038</v>
          </cell>
          <cell r="F14">
            <v>1000</v>
          </cell>
          <cell r="G14" t="str">
            <v>R</v>
          </cell>
          <cell r="H14" t="str">
            <v>P</v>
          </cell>
          <cell r="I14">
            <v>0</v>
          </cell>
        </row>
        <row r="15">
          <cell r="B15">
            <v>36528</v>
          </cell>
          <cell r="C15">
            <v>1</v>
          </cell>
          <cell r="D15" t="str">
            <v>TSUT03090802</v>
          </cell>
          <cell r="E15">
            <v>109.267</v>
          </cell>
          <cell r="F15">
            <v>1000</v>
          </cell>
          <cell r="G15" t="str">
            <v>V</v>
          </cell>
          <cell r="H15" t="str">
            <v>E</v>
          </cell>
          <cell r="I15">
            <v>0</v>
          </cell>
        </row>
        <row r="16">
          <cell r="B16">
            <v>36528</v>
          </cell>
          <cell r="C16">
            <v>1</v>
          </cell>
          <cell r="D16" t="str">
            <v>TSUT02010201</v>
          </cell>
          <cell r="E16">
            <v>109.764</v>
          </cell>
          <cell r="F16">
            <v>1000</v>
          </cell>
          <cell r="G16" t="str">
            <v>J</v>
          </cell>
          <cell r="H16" t="str">
            <v>G</v>
          </cell>
          <cell r="I16">
            <v>0</v>
          </cell>
        </row>
        <row r="17">
          <cell r="B17">
            <v>36528</v>
          </cell>
          <cell r="C17">
            <v>1</v>
          </cell>
          <cell r="D17" t="str">
            <v>TSUT02010201</v>
          </cell>
          <cell r="E17">
            <v>109.765</v>
          </cell>
          <cell r="F17">
            <v>1000</v>
          </cell>
          <cell r="G17" t="str">
            <v>J</v>
          </cell>
          <cell r="H17" t="str">
            <v>E</v>
          </cell>
          <cell r="I17">
            <v>0</v>
          </cell>
        </row>
        <row r="18">
          <cell r="B18">
            <v>36528</v>
          </cell>
          <cell r="C18">
            <v>1</v>
          </cell>
          <cell r="D18" t="str">
            <v>TSUT02010201</v>
          </cell>
          <cell r="E18">
            <v>109.771</v>
          </cell>
          <cell r="F18">
            <v>1000</v>
          </cell>
          <cell r="G18" t="str">
            <v>J</v>
          </cell>
          <cell r="H18" t="str">
            <v>O</v>
          </cell>
          <cell r="I18">
            <v>0</v>
          </cell>
        </row>
        <row r="19">
          <cell r="B19">
            <v>36528</v>
          </cell>
          <cell r="C19">
            <v>1</v>
          </cell>
          <cell r="D19" t="str">
            <v>TSUT02010201</v>
          </cell>
          <cell r="E19">
            <v>109.77200000000001</v>
          </cell>
          <cell r="F19">
            <v>1000</v>
          </cell>
          <cell r="G19" t="str">
            <v>J</v>
          </cell>
          <cell r="H19" t="str">
            <v>V</v>
          </cell>
          <cell r="I19">
            <v>0</v>
          </cell>
        </row>
        <row r="20">
          <cell r="B20">
            <v>36528</v>
          </cell>
          <cell r="C20">
            <v>1</v>
          </cell>
          <cell r="D20" t="str">
            <v>TSUT03251002</v>
          </cell>
          <cell r="E20">
            <v>104.947</v>
          </cell>
          <cell r="F20">
            <v>1000</v>
          </cell>
          <cell r="G20" t="str">
            <v>V</v>
          </cell>
          <cell r="H20" t="str">
            <v>E</v>
          </cell>
          <cell r="I20">
            <v>0</v>
          </cell>
        </row>
        <row r="21">
          <cell r="B21">
            <v>36528</v>
          </cell>
          <cell r="C21">
            <v>1</v>
          </cell>
          <cell r="D21" t="str">
            <v>TSUT02010201</v>
          </cell>
          <cell r="E21">
            <v>109.98</v>
          </cell>
          <cell r="F21">
            <v>1000</v>
          </cell>
          <cell r="G21" t="str">
            <v>AC</v>
          </cell>
          <cell r="H21" t="str">
            <v>J</v>
          </cell>
          <cell r="I21">
            <v>0</v>
          </cell>
        </row>
        <row r="22">
          <cell r="B22">
            <v>36528</v>
          </cell>
          <cell r="C22">
            <v>1</v>
          </cell>
          <cell r="D22" t="str">
            <v>TSUT02120701</v>
          </cell>
          <cell r="E22">
            <v>106.104</v>
          </cell>
          <cell r="F22">
            <v>1000</v>
          </cell>
          <cell r="G22" t="str">
            <v>T</v>
          </cell>
          <cell r="H22" t="str">
            <v>V</v>
          </cell>
          <cell r="I22">
            <v>0</v>
          </cell>
        </row>
        <row r="23">
          <cell r="B23">
            <v>36528</v>
          </cell>
          <cell r="C23">
            <v>1</v>
          </cell>
          <cell r="D23" t="str">
            <v>TSUT02120701</v>
          </cell>
          <cell r="E23">
            <v>106.105</v>
          </cell>
          <cell r="F23">
            <v>1000</v>
          </cell>
          <cell r="G23" t="str">
            <v>T</v>
          </cell>
          <cell r="H23" t="str">
            <v>P</v>
          </cell>
          <cell r="I23">
            <v>0</v>
          </cell>
        </row>
        <row r="24">
          <cell r="B24">
            <v>36528</v>
          </cell>
          <cell r="C24">
            <v>1</v>
          </cell>
          <cell r="D24" t="str">
            <v>TFCT02010201</v>
          </cell>
          <cell r="E24">
            <v>109.74</v>
          </cell>
          <cell r="F24">
            <v>1000</v>
          </cell>
          <cell r="G24" t="str">
            <v>J</v>
          </cell>
          <cell r="H24" t="str">
            <v>E</v>
          </cell>
          <cell r="I24">
            <v>0</v>
          </cell>
        </row>
        <row r="25">
          <cell r="B25">
            <v>36528</v>
          </cell>
          <cell r="C25">
            <v>1</v>
          </cell>
          <cell r="D25" t="str">
            <v>TFCT02010201</v>
          </cell>
          <cell r="E25">
            <v>109.749</v>
          </cell>
          <cell r="F25">
            <v>1000</v>
          </cell>
          <cell r="G25" t="str">
            <v>J</v>
          </cell>
          <cell r="H25" t="str">
            <v>G</v>
          </cell>
          <cell r="I25">
            <v>0</v>
          </cell>
        </row>
        <row r="26">
          <cell r="B26">
            <v>36528</v>
          </cell>
          <cell r="C26">
            <v>1</v>
          </cell>
          <cell r="D26" t="str">
            <v>TSUT03270701</v>
          </cell>
          <cell r="E26">
            <v>113.298</v>
          </cell>
          <cell r="F26">
            <v>1000</v>
          </cell>
          <cell r="G26" t="str">
            <v>T</v>
          </cell>
          <cell r="H26" t="str">
            <v>V</v>
          </cell>
          <cell r="I26">
            <v>0</v>
          </cell>
        </row>
        <row r="27">
          <cell r="B27">
            <v>36528</v>
          </cell>
          <cell r="C27">
            <v>1</v>
          </cell>
          <cell r="D27" t="str">
            <v>TSUT03050101</v>
          </cell>
          <cell r="E27">
            <v>109.598</v>
          </cell>
          <cell r="F27">
            <v>1000</v>
          </cell>
          <cell r="G27" t="str">
            <v>V</v>
          </cell>
          <cell r="H27" t="str">
            <v>G</v>
          </cell>
          <cell r="I27">
            <v>0</v>
          </cell>
        </row>
        <row r="28">
          <cell r="B28">
            <v>36528</v>
          </cell>
          <cell r="C28">
            <v>1</v>
          </cell>
          <cell r="D28" t="str">
            <v>TSUT03050101</v>
          </cell>
          <cell r="E28">
            <v>109.64700000000001</v>
          </cell>
          <cell r="F28">
            <v>1000</v>
          </cell>
          <cell r="G28" t="str">
            <v>V</v>
          </cell>
          <cell r="H28" t="str">
            <v>G</v>
          </cell>
          <cell r="I28">
            <v>0</v>
          </cell>
        </row>
        <row r="29">
          <cell r="B29">
            <v>36528</v>
          </cell>
          <cell r="C29">
            <v>1</v>
          </cell>
          <cell r="D29" t="str">
            <v>TSUT02120701</v>
          </cell>
          <cell r="E29">
            <v>106.199</v>
          </cell>
          <cell r="F29">
            <v>1000</v>
          </cell>
          <cell r="G29" t="str">
            <v>T</v>
          </cell>
          <cell r="H29" t="str">
            <v>V</v>
          </cell>
          <cell r="I29">
            <v>0</v>
          </cell>
        </row>
        <row r="30">
          <cell r="B30">
            <v>36528</v>
          </cell>
          <cell r="C30">
            <v>1</v>
          </cell>
          <cell r="D30" t="str">
            <v>TSUT02120701</v>
          </cell>
          <cell r="E30">
            <v>106.2</v>
          </cell>
          <cell r="F30">
            <v>1000</v>
          </cell>
          <cell r="G30" t="str">
            <v>T</v>
          </cell>
          <cell r="H30" t="str">
            <v>R</v>
          </cell>
          <cell r="I30">
            <v>0</v>
          </cell>
        </row>
        <row r="31">
          <cell r="B31">
            <v>36528</v>
          </cell>
          <cell r="C31">
            <v>1</v>
          </cell>
          <cell r="D31" t="str">
            <v>TFCT02010201</v>
          </cell>
          <cell r="E31">
            <v>109.79</v>
          </cell>
          <cell r="F31">
            <v>1000</v>
          </cell>
          <cell r="G31" t="str">
            <v>E</v>
          </cell>
          <cell r="H31" t="str">
            <v>R</v>
          </cell>
          <cell r="I31">
            <v>0</v>
          </cell>
        </row>
        <row r="32">
          <cell r="B32">
            <v>36528</v>
          </cell>
          <cell r="C32">
            <v>1</v>
          </cell>
          <cell r="D32" t="str">
            <v>TSUT02031201</v>
          </cell>
          <cell r="E32">
            <v>104.601</v>
          </cell>
          <cell r="F32">
            <v>1000</v>
          </cell>
          <cell r="G32" t="str">
            <v>V</v>
          </cell>
          <cell r="H32" t="str">
            <v>R</v>
          </cell>
          <cell r="I32">
            <v>0</v>
          </cell>
        </row>
        <row r="33">
          <cell r="B33">
            <v>36528</v>
          </cell>
          <cell r="C33">
            <v>1</v>
          </cell>
          <cell r="D33" t="str">
            <v>TSUT02010201</v>
          </cell>
          <cell r="E33">
            <v>110.02</v>
          </cell>
          <cell r="F33">
            <v>1000</v>
          </cell>
          <cell r="G33" t="str">
            <v>AC</v>
          </cell>
          <cell r="H33" t="str">
            <v>E</v>
          </cell>
          <cell r="I33">
            <v>0</v>
          </cell>
        </row>
        <row r="34">
          <cell r="B34">
            <v>36528</v>
          </cell>
          <cell r="C34">
            <v>1</v>
          </cell>
          <cell r="D34" t="str">
            <v>TFCT02010201</v>
          </cell>
          <cell r="E34">
            <v>109.80500000000001</v>
          </cell>
          <cell r="F34">
            <v>1000</v>
          </cell>
          <cell r="G34" t="str">
            <v>V</v>
          </cell>
          <cell r="H34" t="str">
            <v>E</v>
          </cell>
          <cell r="I34">
            <v>32000</v>
          </cell>
        </row>
        <row r="35">
          <cell r="B35">
            <v>36529</v>
          </cell>
          <cell r="C35">
            <v>1</v>
          </cell>
          <cell r="D35" t="str">
            <v>TSUT02010201</v>
          </cell>
          <cell r="E35">
            <v>110.271</v>
          </cell>
          <cell r="F35">
            <v>1000</v>
          </cell>
          <cell r="G35" t="str">
            <v>V</v>
          </cell>
          <cell r="H35" t="str">
            <v>J</v>
          </cell>
          <cell r="I35">
            <v>0</v>
          </cell>
        </row>
        <row r="36">
          <cell r="B36">
            <v>36529</v>
          </cell>
          <cell r="C36">
            <v>1</v>
          </cell>
          <cell r="D36" t="str">
            <v>TFCT02010201</v>
          </cell>
          <cell r="E36">
            <v>110.063</v>
          </cell>
          <cell r="F36">
            <v>1000</v>
          </cell>
          <cell r="G36" t="str">
            <v>V</v>
          </cell>
          <cell r="H36" t="str">
            <v>J</v>
          </cell>
          <cell r="I36">
            <v>0</v>
          </cell>
        </row>
        <row r="37">
          <cell r="B37">
            <v>36529</v>
          </cell>
          <cell r="C37">
            <v>1</v>
          </cell>
          <cell r="D37" t="str">
            <v>TSUT03270701</v>
          </cell>
          <cell r="E37">
            <v>113.425</v>
          </cell>
          <cell r="F37">
            <v>1000</v>
          </cell>
          <cell r="G37" t="str">
            <v>J</v>
          </cell>
          <cell r="H37" t="str">
            <v>V</v>
          </cell>
          <cell r="I37">
            <v>0</v>
          </cell>
        </row>
        <row r="38">
          <cell r="B38">
            <v>36529</v>
          </cell>
          <cell r="C38">
            <v>1</v>
          </cell>
          <cell r="D38" t="str">
            <v>TSUT02120701</v>
          </cell>
          <cell r="E38">
            <v>106.43600000000001</v>
          </cell>
          <cell r="F38">
            <v>1000</v>
          </cell>
          <cell r="G38" t="str">
            <v>P</v>
          </cell>
          <cell r="H38" t="str">
            <v>K</v>
          </cell>
          <cell r="I38">
            <v>0</v>
          </cell>
        </row>
        <row r="39">
          <cell r="B39">
            <v>36529</v>
          </cell>
          <cell r="C39">
            <v>1</v>
          </cell>
          <cell r="D39" t="str">
            <v>TSUT02120701</v>
          </cell>
          <cell r="E39">
            <v>106.437</v>
          </cell>
          <cell r="F39">
            <v>1000</v>
          </cell>
          <cell r="G39" t="str">
            <v>T</v>
          </cell>
          <cell r="H39" t="str">
            <v>J</v>
          </cell>
          <cell r="I39">
            <v>0</v>
          </cell>
        </row>
        <row r="40">
          <cell r="B40">
            <v>36529</v>
          </cell>
          <cell r="C40">
            <v>1</v>
          </cell>
          <cell r="D40" t="str">
            <v>TSUT03251002</v>
          </cell>
          <cell r="E40">
            <v>105.727</v>
          </cell>
          <cell r="F40">
            <v>1000</v>
          </cell>
          <cell r="G40" t="str">
            <v>O</v>
          </cell>
          <cell r="H40" t="str">
            <v>V</v>
          </cell>
          <cell r="I40">
            <v>0</v>
          </cell>
        </row>
        <row r="41">
          <cell r="B41">
            <v>36529</v>
          </cell>
          <cell r="C41">
            <v>1</v>
          </cell>
          <cell r="D41" t="str">
            <v>TSUT03090802</v>
          </cell>
          <cell r="E41">
            <v>109.55</v>
          </cell>
          <cell r="F41">
            <v>1000</v>
          </cell>
          <cell r="G41" t="str">
            <v>T</v>
          </cell>
          <cell r="H41" t="str">
            <v>V</v>
          </cell>
          <cell r="I41">
            <v>0</v>
          </cell>
        </row>
        <row r="42">
          <cell r="B42">
            <v>36529</v>
          </cell>
          <cell r="C42">
            <v>1</v>
          </cell>
          <cell r="D42" t="str">
            <v>TSUT03090802</v>
          </cell>
          <cell r="E42">
            <v>109.587</v>
          </cell>
          <cell r="F42">
            <v>1000</v>
          </cell>
          <cell r="G42" t="str">
            <v>T</v>
          </cell>
          <cell r="H42" t="str">
            <v>J</v>
          </cell>
          <cell r="I42">
            <v>0</v>
          </cell>
        </row>
        <row r="43">
          <cell r="B43">
            <v>36529</v>
          </cell>
          <cell r="C43">
            <v>1</v>
          </cell>
          <cell r="D43" t="str">
            <v>TFCT02010201</v>
          </cell>
          <cell r="E43">
            <v>110.10899999999999</v>
          </cell>
          <cell r="F43">
            <v>1000</v>
          </cell>
          <cell r="G43" t="str">
            <v>R</v>
          </cell>
          <cell r="H43" t="str">
            <v>G</v>
          </cell>
          <cell r="I43">
            <v>0</v>
          </cell>
        </row>
        <row r="44">
          <cell r="B44">
            <v>36529</v>
          </cell>
          <cell r="C44">
            <v>1</v>
          </cell>
          <cell r="D44" t="str">
            <v>TFCT02010201</v>
          </cell>
          <cell r="E44">
            <v>110.10899999999999</v>
          </cell>
          <cell r="F44">
            <v>1000</v>
          </cell>
          <cell r="G44" t="str">
            <v>R</v>
          </cell>
          <cell r="H44" t="str">
            <v>G</v>
          </cell>
          <cell r="I44">
            <v>0</v>
          </cell>
        </row>
        <row r="45">
          <cell r="B45">
            <v>36529</v>
          </cell>
          <cell r="C45">
            <v>1</v>
          </cell>
          <cell r="D45" t="str">
            <v>TSUT03090802</v>
          </cell>
          <cell r="E45">
            <v>110.027</v>
          </cell>
          <cell r="F45">
            <v>1000</v>
          </cell>
          <cell r="G45" t="str">
            <v>R</v>
          </cell>
          <cell r="H45" t="str">
            <v>J</v>
          </cell>
          <cell r="I45">
            <v>0</v>
          </cell>
        </row>
        <row r="46">
          <cell r="B46">
            <v>36529</v>
          </cell>
          <cell r="C46">
            <v>1</v>
          </cell>
          <cell r="D46" t="str">
            <v>TSUT03270701</v>
          </cell>
          <cell r="E46">
            <v>113.648</v>
          </cell>
          <cell r="F46">
            <v>1000</v>
          </cell>
          <cell r="G46" t="str">
            <v>J</v>
          </cell>
          <cell r="H46" t="str">
            <v>V</v>
          </cell>
          <cell r="I46">
            <v>0</v>
          </cell>
        </row>
        <row r="47">
          <cell r="B47">
            <v>36529</v>
          </cell>
          <cell r="C47">
            <v>1</v>
          </cell>
          <cell r="D47" t="str">
            <v>TSUT03270701</v>
          </cell>
          <cell r="E47">
            <v>113.723</v>
          </cell>
          <cell r="F47">
            <v>1000</v>
          </cell>
          <cell r="G47" t="str">
            <v>T</v>
          </cell>
          <cell r="H47" t="str">
            <v>J</v>
          </cell>
          <cell r="I47">
            <v>0</v>
          </cell>
        </row>
        <row r="48">
          <cell r="B48">
            <v>36529</v>
          </cell>
          <cell r="C48">
            <v>1</v>
          </cell>
          <cell r="D48" t="str">
            <v>TSUT02120701</v>
          </cell>
          <cell r="E48">
            <v>106.434</v>
          </cell>
          <cell r="F48">
            <v>1000</v>
          </cell>
          <cell r="G48" t="str">
            <v>T</v>
          </cell>
          <cell r="H48" t="str">
            <v>G</v>
          </cell>
          <cell r="I48">
            <v>0</v>
          </cell>
        </row>
        <row r="49">
          <cell r="B49">
            <v>36529</v>
          </cell>
          <cell r="C49">
            <v>1</v>
          </cell>
          <cell r="D49" t="str">
            <v>TSUT02010201</v>
          </cell>
          <cell r="E49">
            <v>110.2</v>
          </cell>
          <cell r="F49">
            <v>1000</v>
          </cell>
          <cell r="G49" t="str">
            <v>AC</v>
          </cell>
          <cell r="H49" t="str">
            <v>G</v>
          </cell>
          <cell r="I49">
            <v>0</v>
          </cell>
        </row>
        <row r="50">
          <cell r="B50">
            <v>36529</v>
          </cell>
          <cell r="C50">
            <v>1</v>
          </cell>
          <cell r="D50" t="str">
            <v>TSUT02120701</v>
          </cell>
          <cell r="E50">
            <v>106.571</v>
          </cell>
          <cell r="F50">
            <v>500</v>
          </cell>
          <cell r="G50" t="str">
            <v>T</v>
          </cell>
          <cell r="H50" t="str">
            <v>G</v>
          </cell>
          <cell r="I50">
            <v>0</v>
          </cell>
        </row>
        <row r="51">
          <cell r="B51">
            <v>36529</v>
          </cell>
          <cell r="C51">
            <v>1</v>
          </cell>
          <cell r="D51" t="str">
            <v>TSUT03251002</v>
          </cell>
          <cell r="E51">
            <v>105.83</v>
          </cell>
          <cell r="F51">
            <v>1000</v>
          </cell>
          <cell r="G51" t="str">
            <v>R</v>
          </cell>
          <cell r="H51" t="str">
            <v>V</v>
          </cell>
          <cell r="I51">
            <v>0</v>
          </cell>
        </row>
        <row r="52">
          <cell r="B52">
            <v>36529</v>
          </cell>
          <cell r="C52">
            <v>1</v>
          </cell>
          <cell r="D52" t="str">
            <v>TSUT03251002</v>
          </cell>
          <cell r="E52">
            <v>105.839</v>
          </cell>
          <cell r="F52">
            <v>1000</v>
          </cell>
          <cell r="G52" t="str">
            <v>R</v>
          </cell>
          <cell r="H52" t="str">
            <v>O</v>
          </cell>
          <cell r="I52">
            <v>0</v>
          </cell>
        </row>
        <row r="53">
          <cell r="B53">
            <v>36529</v>
          </cell>
          <cell r="C53">
            <v>1</v>
          </cell>
          <cell r="D53" t="str">
            <v>TSUT03251002</v>
          </cell>
          <cell r="E53">
            <v>105.84</v>
          </cell>
          <cell r="F53">
            <v>1000</v>
          </cell>
          <cell r="G53" t="str">
            <v>R</v>
          </cell>
          <cell r="H53" t="str">
            <v>J</v>
          </cell>
          <cell r="I53">
            <v>0</v>
          </cell>
        </row>
        <row r="54">
          <cell r="B54">
            <v>36529</v>
          </cell>
          <cell r="C54">
            <v>1</v>
          </cell>
          <cell r="D54" t="str">
            <v>TSUT02031201</v>
          </cell>
          <cell r="E54">
            <v>104.66</v>
          </cell>
          <cell r="F54">
            <v>1000</v>
          </cell>
          <cell r="G54" t="str">
            <v>X</v>
          </cell>
          <cell r="H54" t="str">
            <v>AC</v>
          </cell>
          <cell r="I54">
            <v>0</v>
          </cell>
        </row>
        <row r="55">
          <cell r="B55">
            <v>36529</v>
          </cell>
          <cell r="C55">
            <v>1</v>
          </cell>
          <cell r="D55" t="str">
            <v>TSUT02031201</v>
          </cell>
          <cell r="E55">
            <v>104.675</v>
          </cell>
          <cell r="F55">
            <v>1000</v>
          </cell>
          <cell r="G55" t="str">
            <v>X</v>
          </cell>
          <cell r="H55" t="str">
            <v>V</v>
          </cell>
          <cell r="I55">
            <v>0</v>
          </cell>
        </row>
        <row r="56">
          <cell r="B56">
            <v>36529</v>
          </cell>
          <cell r="C56">
            <v>1</v>
          </cell>
          <cell r="D56" t="str">
            <v>TSUT03010302</v>
          </cell>
          <cell r="E56">
            <v>117.63</v>
          </cell>
          <cell r="F56">
            <v>1000</v>
          </cell>
          <cell r="G56" t="str">
            <v>T</v>
          </cell>
          <cell r="H56" t="str">
            <v>G</v>
          </cell>
          <cell r="I56">
            <v>0</v>
          </cell>
        </row>
        <row r="57">
          <cell r="B57">
            <v>36529</v>
          </cell>
          <cell r="C57">
            <v>1</v>
          </cell>
          <cell r="D57" t="str">
            <v>TSUT03010302</v>
          </cell>
          <cell r="E57">
            <v>117.773</v>
          </cell>
          <cell r="F57">
            <v>1000</v>
          </cell>
          <cell r="G57" t="str">
            <v>R</v>
          </cell>
          <cell r="H57" t="str">
            <v>E</v>
          </cell>
          <cell r="I57">
            <v>0</v>
          </cell>
        </row>
        <row r="58">
          <cell r="B58">
            <v>36529</v>
          </cell>
          <cell r="C58">
            <v>1</v>
          </cell>
          <cell r="D58" t="str">
            <v>TSUT03090802</v>
          </cell>
          <cell r="E58">
            <v>110.69199999999999</v>
          </cell>
          <cell r="F58">
            <v>1000</v>
          </cell>
          <cell r="G58" t="str">
            <v>N</v>
          </cell>
          <cell r="H58" t="str">
            <v>T</v>
          </cell>
          <cell r="I58">
            <v>0</v>
          </cell>
        </row>
        <row r="59">
          <cell r="B59">
            <v>36529</v>
          </cell>
          <cell r="C59">
            <v>1</v>
          </cell>
          <cell r="D59" t="str">
            <v>TSUT03251002</v>
          </cell>
          <cell r="E59">
            <v>106.294</v>
          </cell>
          <cell r="F59">
            <v>1000</v>
          </cell>
          <cell r="G59" t="str">
            <v>R</v>
          </cell>
          <cell r="H59" t="str">
            <v>V</v>
          </cell>
          <cell r="I59">
            <v>0</v>
          </cell>
        </row>
        <row r="60">
          <cell r="B60">
            <v>36529</v>
          </cell>
          <cell r="C60">
            <v>1</v>
          </cell>
          <cell r="D60" t="str">
            <v>TFCT02120401</v>
          </cell>
          <cell r="E60">
            <v>110.91200000000001</v>
          </cell>
          <cell r="F60">
            <v>1000</v>
          </cell>
          <cell r="G60" t="str">
            <v>R</v>
          </cell>
          <cell r="H60" t="str">
            <v>G</v>
          </cell>
          <cell r="I60">
            <v>0</v>
          </cell>
        </row>
        <row r="61">
          <cell r="B61">
            <v>36529</v>
          </cell>
          <cell r="C61">
            <v>1</v>
          </cell>
          <cell r="D61" t="str">
            <v>TSUT02010201</v>
          </cell>
          <cell r="E61">
            <v>110.375</v>
          </cell>
          <cell r="F61">
            <v>1000</v>
          </cell>
          <cell r="G61" t="str">
            <v>R</v>
          </cell>
          <cell r="H61" t="str">
            <v>J</v>
          </cell>
          <cell r="I61">
            <v>0</v>
          </cell>
        </row>
        <row r="62">
          <cell r="B62">
            <v>36529</v>
          </cell>
          <cell r="C62">
            <v>1</v>
          </cell>
          <cell r="D62" t="str">
            <v>TSUT02010201</v>
          </cell>
          <cell r="E62">
            <v>110.4</v>
          </cell>
          <cell r="F62">
            <v>1000</v>
          </cell>
          <cell r="G62" t="str">
            <v>R</v>
          </cell>
          <cell r="H62" t="str">
            <v>G</v>
          </cell>
          <cell r="I62">
            <v>0</v>
          </cell>
        </row>
        <row r="63">
          <cell r="B63">
            <v>36529</v>
          </cell>
          <cell r="C63">
            <v>1</v>
          </cell>
          <cell r="D63" t="str">
            <v>TSUT02010201</v>
          </cell>
          <cell r="E63">
            <v>110.42700000000001</v>
          </cell>
          <cell r="F63">
            <v>1000</v>
          </cell>
          <cell r="G63" t="str">
            <v>R</v>
          </cell>
          <cell r="H63" t="str">
            <v>V</v>
          </cell>
          <cell r="I63">
            <v>0</v>
          </cell>
        </row>
        <row r="64">
          <cell r="B64">
            <v>36529</v>
          </cell>
          <cell r="C64">
            <v>1</v>
          </cell>
          <cell r="D64" t="str">
            <v>TFCT02010201</v>
          </cell>
          <cell r="E64">
            <v>110.2</v>
          </cell>
          <cell r="F64">
            <v>1000</v>
          </cell>
          <cell r="G64" t="str">
            <v>J</v>
          </cell>
          <cell r="H64" t="str">
            <v>E</v>
          </cell>
          <cell r="I64">
            <v>0</v>
          </cell>
        </row>
        <row r="65">
          <cell r="B65">
            <v>36529</v>
          </cell>
          <cell r="C65">
            <v>1</v>
          </cell>
          <cell r="D65" t="str">
            <v>TFCT02010201</v>
          </cell>
          <cell r="E65">
            <v>110.2</v>
          </cell>
          <cell r="F65">
            <v>1000</v>
          </cell>
          <cell r="G65" t="str">
            <v>J</v>
          </cell>
          <cell r="H65" t="str">
            <v>G</v>
          </cell>
          <cell r="I65">
            <v>0</v>
          </cell>
        </row>
        <row r="66">
          <cell r="B66">
            <v>36529</v>
          </cell>
          <cell r="C66">
            <v>1</v>
          </cell>
          <cell r="D66" t="str">
            <v>TFCT03270701</v>
          </cell>
          <cell r="E66">
            <v>113.128</v>
          </cell>
          <cell r="F66">
            <v>500</v>
          </cell>
          <cell r="G66" t="str">
            <v>R</v>
          </cell>
          <cell r="H66" t="str">
            <v>G</v>
          </cell>
          <cell r="I66">
            <v>0</v>
          </cell>
        </row>
        <row r="67">
          <cell r="B67">
            <v>36529</v>
          </cell>
          <cell r="C67">
            <v>1</v>
          </cell>
          <cell r="D67" t="str">
            <v>TFCT01090800</v>
          </cell>
          <cell r="E67">
            <v>103.56100000000001</v>
          </cell>
          <cell r="F67">
            <v>1000</v>
          </cell>
          <cell r="G67" t="str">
            <v>E</v>
          </cell>
          <cell r="H67" t="str">
            <v>J</v>
          </cell>
          <cell r="I67">
            <v>0</v>
          </cell>
        </row>
        <row r="68">
          <cell r="B68">
            <v>36529</v>
          </cell>
          <cell r="C68">
            <v>1</v>
          </cell>
          <cell r="D68" t="str">
            <v>TSUT01021100</v>
          </cell>
          <cell r="E68">
            <v>105.13</v>
          </cell>
          <cell r="F68">
            <v>1000</v>
          </cell>
          <cell r="G68" t="str">
            <v>E</v>
          </cell>
          <cell r="H68" t="str">
            <v>J</v>
          </cell>
          <cell r="I68">
            <v>0</v>
          </cell>
        </row>
        <row r="69">
          <cell r="B69">
            <v>36529</v>
          </cell>
          <cell r="C69">
            <v>1</v>
          </cell>
          <cell r="D69" t="str">
            <v>TSUT03090802</v>
          </cell>
          <cell r="E69">
            <v>109.96599999999999</v>
          </cell>
          <cell r="F69">
            <v>1000</v>
          </cell>
          <cell r="G69" t="str">
            <v>T</v>
          </cell>
          <cell r="H69" t="str">
            <v>X</v>
          </cell>
          <cell r="I69">
            <v>0</v>
          </cell>
        </row>
        <row r="70">
          <cell r="B70">
            <v>36529</v>
          </cell>
          <cell r="C70">
            <v>1</v>
          </cell>
          <cell r="D70" t="str">
            <v>TFCT02010201</v>
          </cell>
          <cell r="E70">
            <v>110.21899999999999</v>
          </cell>
          <cell r="F70">
            <v>1000</v>
          </cell>
          <cell r="G70" t="str">
            <v>R</v>
          </cell>
          <cell r="H70" t="str">
            <v>J</v>
          </cell>
          <cell r="I70">
            <v>0</v>
          </cell>
        </row>
        <row r="71">
          <cell r="B71">
            <v>36529</v>
          </cell>
          <cell r="C71">
            <v>1</v>
          </cell>
          <cell r="D71" t="str">
            <v>TFCT02010201</v>
          </cell>
          <cell r="E71">
            <v>110.32299999999999</v>
          </cell>
          <cell r="F71">
            <v>1000</v>
          </cell>
          <cell r="G71" t="str">
            <v>V</v>
          </cell>
          <cell r="H71" t="str">
            <v>J</v>
          </cell>
          <cell r="I71">
            <v>0</v>
          </cell>
        </row>
        <row r="72">
          <cell r="B72">
            <v>36529</v>
          </cell>
          <cell r="C72">
            <v>1</v>
          </cell>
          <cell r="D72" t="str">
            <v>TSUT03050101</v>
          </cell>
          <cell r="E72">
            <v>110.012</v>
          </cell>
          <cell r="F72">
            <v>1000</v>
          </cell>
          <cell r="G72" t="str">
            <v>E</v>
          </cell>
          <cell r="H72" t="str">
            <v>G</v>
          </cell>
          <cell r="I72">
            <v>0</v>
          </cell>
        </row>
        <row r="73">
          <cell r="B73">
            <v>36529</v>
          </cell>
          <cell r="C73">
            <v>1</v>
          </cell>
          <cell r="D73" t="str">
            <v>TSUT03050101</v>
          </cell>
          <cell r="E73">
            <v>110.10899999999999</v>
          </cell>
          <cell r="F73">
            <v>1000</v>
          </cell>
          <cell r="G73" t="str">
            <v>E</v>
          </cell>
          <cell r="H73" t="str">
            <v>V</v>
          </cell>
          <cell r="I73">
            <v>0</v>
          </cell>
        </row>
        <row r="74">
          <cell r="B74">
            <v>36529</v>
          </cell>
          <cell r="C74">
            <v>1</v>
          </cell>
          <cell r="D74" t="str">
            <v>TFCT03050101</v>
          </cell>
          <cell r="E74">
            <v>110.10899999999999</v>
          </cell>
          <cell r="F74">
            <v>500</v>
          </cell>
          <cell r="G74" t="str">
            <v>E</v>
          </cell>
          <cell r="H74" t="str">
            <v>V</v>
          </cell>
          <cell r="I74">
            <v>0</v>
          </cell>
        </row>
        <row r="75">
          <cell r="B75">
            <v>36529</v>
          </cell>
          <cell r="C75">
            <v>1</v>
          </cell>
          <cell r="D75" t="str">
            <v>TSUT02010201</v>
          </cell>
          <cell r="E75">
            <v>110.583</v>
          </cell>
          <cell r="F75">
            <v>1000</v>
          </cell>
          <cell r="G75" t="str">
            <v>E</v>
          </cell>
          <cell r="H75" t="str">
            <v>J</v>
          </cell>
          <cell r="I75">
            <v>0</v>
          </cell>
        </row>
        <row r="76">
          <cell r="B76">
            <v>36529</v>
          </cell>
          <cell r="C76">
            <v>1</v>
          </cell>
          <cell r="D76" t="str">
            <v>TFCT02010201</v>
          </cell>
          <cell r="E76">
            <v>110.42700000000001</v>
          </cell>
          <cell r="F76">
            <v>1000</v>
          </cell>
          <cell r="G76" t="str">
            <v>E</v>
          </cell>
          <cell r="H76" t="str">
            <v>J</v>
          </cell>
          <cell r="I76">
            <v>0</v>
          </cell>
        </row>
        <row r="77">
          <cell r="B77">
            <v>36529</v>
          </cell>
          <cell r="C77">
            <v>1</v>
          </cell>
          <cell r="D77" t="str">
            <v>TFCT02010201</v>
          </cell>
          <cell r="E77">
            <v>110.583</v>
          </cell>
          <cell r="F77">
            <v>1000</v>
          </cell>
          <cell r="G77" t="str">
            <v>E</v>
          </cell>
          <cell r="H77" t="str">
            <v>V</v>
          </cell>
          <cell r="I77">
            <v>0</v>
          </cell>
        </row>
        <row r="78">
          <cell r="B78">
            <v>36529</v>
          </cell>
          <cell r="C78">
            <v>1</v>
          </cell>
          <cell r="D78" t="str">
            <v>TFCT02010201</v>
          </cell>
          <cell r="E78">
            <v>110.375</v>
          </cell>
          <cell r="F78">
            <v>1000</v>
          </cell>
          <cell r="G78" t="str">
            <v>A</v>
          </cell>
          <cell r="H78" t="str">
            <v>O</v>
          </cell>
          <cell r="I78">
            <v>0</v>
          </cell>
        </row>
        <row r="79">
          <cell r="B79">
            <v>36529</v>
          </cell>
          <cell r="C79">
            <v>1</v>
          </cell>
          <cell r="D79" t="str">
            <v>TSUT02010201</v>
          </cell>
          <cell r="E79">
            <v>110.5</v>
          </cell>
          <cell r="F79">
            <v>1000</v>
          </cell>
          <cell r="G79" t="str">
            <v>E</v>
          </cell>
          <cell r="H79" t="str">
            <v>AC</v>
          </cell>
          <cell r="I79">
            <v>0</v>
          </cell>
        </row>
        <row r="80">
          <cell r="B80">
            <v>36529</v>
          </cell>
          <cell r="C80">
            <v>1</v>
          </cell>
          <cell r="D80" t="str">
            <v>TFCT03050101</v>
          </cell>
          <cell r="E80">
            <v>110.206</v>
          </cell>
          <cell r="F80">
            <v>1000</v>
          </cell>
          <cell r="G80" t="str">
            <v>L</v>
          </cell>
          <cell r="H80" t="str">
            <v>V</v>
          </cell>
          <cell r="I80">
            <v>0</v>
          </cell>
        </row>
        <row r="81">
          <cell r="B81">
            <v>36529</v>
          </cell>
          <cell r="C81">
            <v>1</v>
          </cell>
          <cell r="D81" t="str">
            <v>TSUT03270701</v>
          </cell>
          <cell r="E81">
            <v>114.09699999999999</v>
          </cell>
          <cell r="F81">
            <v>500</v>
          </cell>
          <cell r="G81" t="str">
            <v>T</v>
          </cell>
          <cell r="H81" t="str">
            <v>E</v>
          </cell>
          <cell r="I81">
            <v>0</v>
          </cell>
        </row>
        <row r="82">
          <cell r="B82">
            <v>36529</v>
          </cell>
          <cell r="C82">
            <v>1</v>
          </cell>
          <cell r="D82" t="str">
            <v>TSUT03251002</v>
          </cell>
          <cell r="E82">
            <v>106.41</v>
          </cell>
          <cell r="F82">
            <v>500</v>
          </cell>
          <cell r="G82" t="str">
            <v>J</v>
          </cell>
          <cell r="H82" t="str">
            <v>E</v>
          </cell>
          <cell r="I82">
            <v>0</v>
          </cell>
        </row>
        <row r="83">
          <cell r="B83">
            <v>36529</v>
          </cell>
          <cell r="C83">
            <v>1</v>
          </cell>
          <cell r="D83" t="str">
            <v>TFCT03270701</v>
          </cell>
          <cell r="E83">
            <v>114.02200000000001</v>
          </cell>
          <cell r="F83">
            <v>1000</v>
          </cell>
          <cell r="G83" t="str">
            <v>A</v>
          </cell>
          <cell r="H83" t="str">
            <v>E</v>
          </cell>
          <cell r="I83">
            <v>0</v>
          </cell>
        </row>
        <row r="84">
          <cell r="B84">
            <v>36529</v>
          </cell>
          <cell r="C84">
            <v>1</v>
          </cell>
          <cell r="D84" t="str">
            <v>TFCT02010201</v>
          </cell>
          <cell r="E84">
            <v>110.53100000000001</v>
          </cell>
          <cell r="F84">
            <v>1000</v>
          </cell>
          <cell r="G84" t="str">
            <v>V</v>
          </cell>
          <cell r="H84" t="str">
            <v>O</v>
          </cell>
          <cell r="I84">
            <v>0</v>
          </cell>
        </row>
        <row r="85">
          <cell r="B85">
            <v>36529</v>
          </cell>
          <cell r="C85">
            <v>1</v>
          </cell>
          <cell r="D85" t="str">
            <v>TFCT02010201</v>
          </cell>
          <cell r="E85">
            <v>110.7</v>
          </cell>
          <cell r="F85">
            <v>1000</v>
          </cell>
          <cell r="G85" t="str">
            <v>E</v>
          </cell>
          <cell r="H85" t="str">
            <v>V</v>
          </cell>
          <cell r="I85">
            <v>0</v>
          </cell>
        </row>
        <row r="86">
          <cell r="B86">
            <v>36529</v>
          </cell>
          <cell r="C86">
            <v>1</v>
          </cell>
          <cell r="D86" t="str">
            <v>TFCT02010201</v>
          </cell>
          <cell r="E86">
            <v>110.74</v>
          </cell>
          <cell r="F86">
            <v>1000</v>
          </cell>
          <cell r="G86" t="str">
            <v>E</v>
          </cell>
          <cell r="H86" t="str">
            <v>G</v>
          </cell>
          <cell r="I86">
            <v>0</v>
          </cell>
        </row>
        <row r="87">
          <cell r="B87">
            <v>36529</v>
          </cell>
          <cell r="C87">
            <v>1</v>
          </cell>
          <cell r="D87" t="str">
            <v>TFCT02120401</v>
          </cell>
          <cell r="E87">
            <v>110.97199999999999</v>
          </cell>
          <cell r="F87">
            <v>1000</v>
          </cell>
          <cell r="G87" t="str">
            <v>E</v>
          </cell>
          <cell r="H87" t="str">
            <v>G</v>
          </cell>
          <cell r="I87">
            <v>0</v>
          </cell>
        </row>
        <row r="88">
          <cell r="B88">
            <v>36529</v>
          </cell>
          <cell r="C88">
            <v>1</v>
          </cell>
          <cell r="D88" t="str">
            <v>TSUT02120701</v>
          </cell>
          <cell r="E88">
            <v>106.861</v>
          </cell>
          <cell r="F88">
            <v>500</v>
          </cell>
          <cell r="G88" t="str">
            <v>N</v>
          </cell>
          <cell r="H88" t="str">
            <v>G</v>
          </cell>
          <cell r="I88">
            <v>0</v>
          </cell>
        </row>
        <row r="89">
          <cell r="B89">
            <v>36529</v>
          </cell>
          <cell r="C89">
            <v>1</v>
          </cell>
          <cell r="D89" t="str">
            <v>TSUT02120701</v>
          </cell>
          <cell r="E89">
            <v>106.95</v>
          </cell>
          <cell r="F89">
            <v>1000</v>
          </cell>
          <cell r="G89" t="str">
            <v>N</v>
          </cell>
          <cell r="H89" t="str">
            <v>T</v>
          </cell>
          <cell r="I89">
            <v>0</v>
          </cell>
        </row>
        <row r="90">
          <cell r="B90">
            <v>36529</v>
          </cell>
          <cell r="C90">
            <v>1</v>
          </cell>
          <cell r="D90" t="str">
            <v>TSUT02120701</v>
          </cell>
          <cell r="E90">
            <v>106.98</v>
          </cell>
          <cell r="F90">
            <v>1000</v>
          </cell>
          <cell r="G90" t="str">
            <v>N</v>
          </cell>
          <cell r="H90" t="str">
            <v>T</v>
          </cell>
          <cell r="I90">
            <v>0</v>
          </cell>
        </row>
        <row r="91">
          <cell r="B91">
            <v>36529</v>
          </cell>
          <cell r="C91">
            <v>1</v>
          </cell>
          <cell r="D91" t="str">
            <v>TFCT02010201</v>
          </cell>
          <cell r="E91">
            <v>110.74</v>
          </cell>
          <cell r="F91">
            <v>1000</v>
          </cell>
          <cell r="G91" t="str">
            <v>E</v>
          </cell>
          <cell r="H91" t="str">
            <v>V</v>
          </cell>
          <cell r="I91">
            <v>0</v>
          </cell>
        </row>
        <row r="92">
          <cell r="B92">
            <v>36529</v>
          </cell>
          <cell r="C92">
            <v>1</v>
          </cell>
          <cell r="D92" t="str">
            <v>TSUT03270701</v>
          </cell>
          <cell r="E92">
            <v>114.172</v>
          </cell>
          <cell r="F92">
            <v>1000</v>
          </cell>
          <cell r="G92" t="str">
            <v>T</v>
          </cell>
          <cell r="H92" t="str">
            <v>J</v>
          </cell>
          <cell r="I92">
            <v>0</v>
          </cell>
        </row>
        <row r="93">
          <cell r="B93">
            <v>36529</v>
          </cell>
          <cell r="C93">
            <v>1</v>
          </cell>
          <cell r="D93" t="str">
            <v>TFCT03090802</v>
          </cell>
          <cell r="E93">
            <v>109.477</v>
          </cell>
          <cell r="F93">
            <v>500</v>
          </cell>
          <cell r="G93" t="str">
            <v>V</v>
          </cell>
          <cell r="H93" t="str">
            <v>J</v>
          </cell>
          <cell r="I93">
            <v>0</v>
          </cell>
        </row>
        <row r="94">
          <cell r="B94">
            <v>36529</v>
          </cell>
          <cell r="C94">
            <v>1</v>
          </cell>
          <cell r="D94" t="str">
            <v>TRST07210906</v>
          </cell>
          <cell r="E94">
            <v>100.21</v>
          </cell>
          <cell r="F94">
            <v>1033.875</v>
          </cell>
          <cell r="G94" t="str">
            <v>E</v>
          </cell>
          <cell r="H94" t="str">
            <v>Y</v>
          </cell>
          <cell r="I94">
            <v>0</v>
          </cell>
        </row>
        <row r="95">
          <cell r="B95">
            <v>36529</v>
          </cell>
          <cell r="C95">
            <v>1</v>
          </cell>
          <cell r="D95" t="str">
            <v>TFCT02120401</v>
          </cell>
          <cell r="E95">
            <v>111.03100000000001</v>
          </cell>
          <cell r="F95">
            <v>1000</v>
          </cell>
          <cell r="G95" t="str">
            <v>V</v>
          </cell>
          <cell r="H95" t="str">
            <v>E</v>
          </cell>
          <cell r="I95">
            <v>57533.875</v>
          </cell>
        </row>
        <row r="96">
          <cell r="B96">
            <v>36530</v>
          </cell>
          <cell r="C96">
            <v>1</v>
          </cell>
          <cell r="D96" t="str">
            <v>TFCT02010201</v>
          </cell>
          <cell r="E96">
            <v>110.872</v>
          </cell>
          <cell r="F96">
            <v>500</v>
          </cell>
          <cell r="G96" t="str">
            <v>J</v>
          </cell>
          <cell r="H96" t="str">
            <v>O</v>
          </cell>
          <cell r="I96">
            <v>0</v>
          </cell>
        </row>
        <row r="97">
          <cell r="B97">
            <v>36530</v>
          </cell>
          <cell r="C97">
            <v>1</v>
          </cell>
          <cell r="D97" t="str">
            <v>TFCT02010201</v>
          </cell>
          <cell r="E97">
            <v>110.873</v>
          </cell>
          <cell r="F97">
            <v>1000</v>
          </cell>
          <cell r="G97" t="str">
            <v>J</v>
          </cell>
          <cell r="H97" t="str">
            <v>G</v>
          </cell>
          <cell r="I97">
            <v>0</v>
          </cell>
        </row>
        <row r="98">
          <cell r="B98">
            <v>36530</v>
          </cell>
          <cell r="C98">
            <v>1</v>
          </cell>
          <cell r="D98" t="str">
            <v>TFCT02010201</v>
          </cell>
          <cell r="E98">
            <v>110.874</v>
          </cell>
          <cell r="F98">
            <v>500</v>
          </cell>
          <cell r="G98" t="str">
            <v>J</v>
          </cell>
          <cell r="H98" t="str">
            <v>O</v>
          </cell>
          <cell r="I98">
            <v>0</v>
          </cell>
        </row>
        <row r="99">
          <cell r="B99">
            <v>36530</v>
          </cell>
          <cell r="C99">
            <v>1</v>
          </cell>
          <cell r="D99" t="str">
            <v>TFCT02010201</v>
          </cell>
          <cell r="E99">
            <v>110.875</v>
          </cell>
          <cell r="F99">
            <v>1000</v>
          </cell>
          <cell r="G99" t="str">
            <v>J</v>
          </cell>
          <cell r="H99" t="str">
            <v>R</v>
          </cell>
          <cell r="I99">
            <v>0</v>
          </cell>
        </row>
        <row r="100">
          <cell r="B100">
            <v>36530</v>
          </cell>
          <cell r="C100">
            <v>1</v>
          </cell>
          <cell r="D100" t="str">
            <v>TSUT02010201</v>
          </cell>
          <cell r="E100">
            <v>110.98</v>
          </cell>
          <cell r="F100">
            <v>500</v>
          </cell>
          <cell r="G100" t="str">
            <v>J</v>
          </cell>
          <cell r="H100" t="str">
            <v>O</v>
          </cell>
          <cell r="I100">
            <v>0</v>
          </cell>
        </row>
        <row r="101">
          <cell r="B101">
            <v>36530</v>
          </cell>
          <cell r="C101">
            <v>1</v>
          </cell>
          <cell r="D101" t="str">
            <v>TSUT02010201</v>
          </cell>
          <cell r="E101">
            <v>110.98</v>
          </cell>
          <cell r="F101">
            <v>1000</v>
          </cell>
          <cell r="G101" t="str">
            <v>J</v>
          </cell>
          <cell r="H101" t="str">
            <v>R</v>
          </cell>
          <cell r="I101">
            <v>0</v>
          </cell>
        </row>
        <row r="102">
          <cell r="B102">
            <v>36530</v>
          </cell>
          <cell r="C102">
            <v>1</v>
          </cell>
          <cell r="D102" t="str">
            <v>TSUT02120701</v>
          </cell>
          <cell r="E102">
            <v>107.529</v>
          </cell>
          <cell r="F102">
            <v>1000</v>
          </cell>
          <cell r="G102" t="str">
            <v>AC</v>
          </cell>
          <cell r="H102" t="str">
            <v>R</v>
          </cell>
          <cell r="I102">
            <v>0</v>
          </cell>
        </row>
        <row r="103">
          <cell r="B103">
            <v>36530</v>
          </cell>
          <cell r="C103">
            <v>1</v>
          </cell>
          <cell r="D103" t="str">
            <v>TSUT03251002</v>
          </cell>
          <cell r="E103">
            <v>106.502</v>
          </cell>
          <cell r="F103">
            <v>1000</v>
          </cell>
          <cell r="G103" t="str">
            <v>T</v>
          </cell>
          <cell r="H103" t="str">
            <v>AC</v>
          </cell>
          <cell r="I103">
            <v>0</v>
          </cell>
        </row>
        <row r="104">
          <cell r="B104">
            <v>36530</v>
          </cell>
          <cell r="C104">
            <v>1</v>
          </cell>
          <cell r="D104" t="str">
            <v>TSUT03251002</v>
          </cell>
          <cell r="E104">
            <v>106.51</v>
          </cell>
          <cell r="F104">
            <v>1000</v>
          </cell>
          <cell r="G104" t="str">
            <v>T</v>
          </cell>
          <cell r="H104" t="str">
            <v>R</v>
          </cell>
          <cell r="I104">
            <v>0</v>
          </cell>
        </row>
        <row r="105">
          <cell r="B105">
            <v>36530</v>
          </cell>
          <cell r="C105">
            <v>1</v>
          </cell>
          <cell r="D105" t="str">
            <v>TSUT03251002</v>
          </cell>
          <cell r="E105">
            <v>106.629</v>
          </cell>
          <cell r="F105">
            <v>1000</v>
          </cell>
          <cell r="G105" t="str">
            <v>J</v>
          </cell>
          <cell r="H105" t="str">
            <v>V</v>
          </cell>
          <cell r="I105">
            <v>0</v>
          </cell>
        </row>
        <row r="106">
          <cell r="B106">
            <v>36530</v>
          </cell>
          <cell r="C106">
            <v>1</v>
          </cell>
          <cell r="D106" t="str">
            <v>TFCT02120401</v>
          </cell>
          <cell r="E106">
            <v>111.498</v>
          </cell>
          <cell r="F106">
            <v>1000</v>
          </cell>
          <cell r="G106" t="str">
            <v>V</v>
          </cell>
          <cell r="H106" t="str">
            <v>E</v>
          </cell>
          <cell r="I106">
            <v>0</v>
          </cell>
        </row>
        <row r="107">
          <cell r="B107">
            <v>36530</v>
          </cell>
          <cell r="C107">
            <v>1</v>
          </cell>
          <cell r="D107" t="str">
            <v>TFCT02120401</v>
          </cell>
          <cell r="E107">
            <v>111.68</v>
          </cell>
          <cell r="F107">
            <v>1000</v>
          </cell>
          <cell r="G107" t="str">
            <v>V</v>
          </cell>
          <cell r="H107" t="str">
            <v>R</v>
          </cell>
          <cell r="I107">
            <v>0</v>
          </cell>
        </row>
        <row r="108">
          <cell r="B108">
            <v>36530</v>
          </cell>
          <cell r="C108">
            <v>1</v>
          </cell>
          <cell r="D108" t="str">
            <v>TSUT02120401</v>
          </cell>
          <cell r="E108">
            <v>111.699</v>
          </cell>
          <cell r="F108">
            <v>500</v>
          </cell>
          <cell r="G108" t="str">
            <v>V</v>
          </cell>
          <cell r="H108" t="str">
            <v>O</v>
          </cell>
          <cell r="I108">
            <v>0</v>
          </cell>
        </row>
        <row r="109">
          <cell r="B109">
            <v>36530</v>
          </cell>
          <cell r="C109">
            <v>1</v>
          </cell>
          <cell r="D109" t="str">
            <v>TSUT03251002</v>
          </cell>
          <cell r="E109">
            <v>107.432</v>
          </cell>
          <cell r="F109">
            <v>1000</v>
          </cell>
          <cell r="G109" t="str">
            <v>AC</v>
          </cell>
          <cell r="H109" t="str">
            <v>R</v>
          </cell>
          <cell r="I109">
            <v>0</v>
          </cell>
        </row>
        <row r="110">
          <cell r="B110">
            <v>36530</v>
          </cell>
          <cell r="C110">
            <v>1</v>
          </cell>
          <cell r="D110" t="str">
            <v>TFCT03090802</v>
          </cell>
          <cell r="E110">
            <v>110.56</v>
          </cell>
          <cell r="F110">
            <v>1000</v>
          </cell>
          <cell r="G110" t="str">
            <v>V</v>
          </cell>
          <cell r="H110" t="str">
            <v>R</v>
          </cell>
          <cell r="I110">
            <v>0</v>
          </cell>
        </row>
        <row r="111">
          <cell r="B111">
            <v>36530</v>
          </cell>
          <cell r="C111">
            <v>1</v>
          </cell>
          <cell r="D111" t="str">
            <v>TSUT02120701</v>
          </cell>
          <cell r="E111">
            <v>107.187</v>
          </cell>
          <cell r="F111">
            <v>1000</v>
          </cell>
          <cell r="G111" t="str">
            <v>T</v>
          </cell>
          <cell r="H111" t="str">
            <v>N</v>
          </cell>
          <cell r="I111">
            <v>0</v>
          </cell>
        </row>
        <row r="112">
          <cell r="B112">
            <v>36530</v>
          </cell>
          <cell r="C112">
            <v>1</v>
          </cell>
          <cell r="D112" t="str">
            <v>TSUT03050101</v>
          </cell>
          <cell r="E112">
            <v>110.28</v>
          </cell>
          <cell r="F112">
            <v>1000</v>
          </cell>
          <cell r="G112" t="str">
            <v>E</v>
          </cell>
          <cell r="H112" t="str">
            <v>Y</v>
          </cell>
          <cell r="I112">
            <v>0</v>
          </cell>
        </row>
        <row r="113">
          <cell r="B113">
            <v>36530</v>
          </cell>
          <cell r="C113">
            <v>1</v>
          </cell>
          <cell r="D113" t="str">
            <v>TRST07210906</v>
          </cell>
          <cell r="E113">
            <v>100.169</v>
          </cell>
          <cell r="F113">
            <v>2068.0700000000002</v>
          </cell>
          <cell r="G113" t="str">
            <v>J</v>
          </cell>
          <cell r="H113" t="str">
            <v>Y</v>
          </cell>
          <cell r="I113">
            <v>0</v>
          </cell>
        </row>
        <row r="114">
          <cell r="B114">
            <v>36530</v>
          </cell>
          <cell r="C114">
            <v>1</v>
          </cell>
          <cell r="D114" t="str">
            <v>TRST07210906</v>
          </cell>
          <cell r="E114">
            <v>100.861</v>
          </cell>
          <cell r="F114">
            <v>2068.0700000000002</v>
          </cell>
          <cell r="G114" t="str">
            <v>Y</v>
          </cell>
          <cell r="H114" t="str">
            <v>J</v>
          </cell>
          <cell r="I114">
            <v>0</v>
          </cell>
        </row>
        <row r="115">
          <cell r="B115">
            <v>36530</v>
          </cell>
          <cell r="C115">
            <v>1</v>
          </cell>
          <cell r="D115" t="str">
            <v>TRST07210906</v>
          </cell>
          <cell r="E115">
            <v>101.21</v>
          </cell>
          <cell r="F115">
            <v>1034.0350000000001</v>
          </cell>
          <cell r="G115" t="str">
            <v>J</v>
          </cell>
          <cell r="H115" t="str">
            <v>R</v>
          </cell>
          <cell r="I115">
            <v>0</v>
          </cell>
        </row>
        <row r="116">
          <cell r="B116">
            <v>36530</v>
          </cell>
          <cell r="C116">
            <v>1</v>
          </cell>
          <cell r="D116" t="str">
            <v>TFCT02010201</v>
          </cell>
          <cell r="E116">
            <v>111.13800000000001</v>
          </cell>
          <cell r="F116">
            <v>1000</v>
          </cell>
          <cell r="G116" t="str">
            <v>L</v>
          </cell>
          <cell r="H116" t="str">
            <v>R</v>
          </cell>
          <cell r="I116">
            <v>0</v>
          </cell>
        </row>
        <row r="117">
          <cell r="B117">
            <v>36530</v>
          </cell>
          <cell r="C117">
            <v>1</v>
          </cell>
          <cell r="D117" t="str">
            <v>TSUT02010201</v>
          </cell>
          <cell r="E117">
            <v>111.199</v>
          </cell>
          <cell r="F117">
            <v>1000</v>
          </cell>
          <cell r="G117" t="str">
            <v>G</v>
          </cell>
          <cell r="H117" t="str">
            <v>O</v>
          </cell>
          <cell r="I117">
            <v>0</v>
          </cell>
        </row>
        <row r="118">
          <cell r="B118">
            <v>36530</v>
          </cell>
          <cell r="C118">
            <v>1</v>
          </cell>
          <cell r="D118" t="str">
            <v>TSUT02010201</v>
          </cell>
          <cell r="E118">
            <v>111.2</v>
          </cell>
          <cell r="F118">
            <v>1000</v>
          </cell>
          <cell r="G118" t="str">
            <v>O</v>
          </cell>
          <cell r="H118" t="str">
            <v>R</v>
          </cell>
          <cell r="I118">
            <v>0</v>
          </cell>
        </row>
        <row r="119">
          <cell r="B119">
            <v>36530</v>
          </cell>
          <cell r="C119">
            <v>1</v>
          </cell>
          <cell r="D119" t="str">
            <v>TSUT03050101</v>
          </cell>
          <cell r="E119">
            <v>113.35</v>
          </cell>
          <cell r="F119">
            <v>1000</v>
          </cell>
          <cell r="G119" t="str">
            <v>Y</v>
          </cell>
          <cell r="H119" t="str">
            <v>E</v>
          </cell>
          <cell r="I119">
            <v>0</v>
          </cell>
        </row>
        <row r="120">
          <cell r="B120">
            <v>36530</v>
          </cell>
          <cell r="C120">
            <v>1</v>
          </cell>
          <cell r="D120" t="str">
            <v>TSUT02010201</v>
          </cell>
          <cell r="E120">
            <v>111.13800000000001</v>
          </cell>
          <cell r="F120">
            <v>1000</v>
          </cell>
          <cell r="G120" t="str">
            <v>L</v>
          </cell>
          <cell r="H120" t="str">
            <v>R</v>
          </cell>
          <cell r="I120">
            <v>0</v>
          </cell>
        </row>
        <row r="121">
          <cell r="B121">
            <v>36530</v>
          </cell>
          <cell r="C121">
            <v>1</v>
          </cell>
          <cell r="D121" t="str">
            <v>TRST07210906</v>
          </cell>
          <cell r="E121">
            <v>101.425</v>
          </cell>
          <cell r="F121">
            <v>2068.0700000000002</v>
          </cell>
          <cell r="G121" t="str">
            <v>J</v>
          </cell>
          <cell r="H121" t="str">
            <v>Y</v>
          </cell>
          <cell r="I121">
            <v>0</v>
          </cell>
        </row>
        <row r="122">
          <cell r="B122">
            <v>36530</v>
          </cell>
          <cell r="C122">
            <v>1</v>
          </cell>
          <cell r="D122" t="str">
            <v>TFCT02010201</v>
          </cell>
          <cell r="E122">
            <v>111.179</v>
          </cell>
          <cell r="F122">
            <v>1000</v>
          </cell>
          <cell r="G122" t="str">
            <v>J</v>
          </cell>
          <cell r="H122" t="str">
            <v>E</v>
          </cell>
          <cell r="I122">
            <v>0</v>
          </cell>
        </row>
        <row r="123">
          <cell r="B123">
            <v>36530</v>
          </cell>
          <cell r="C123">
            <v>1</v>
          </cell>
          <cell r="D123" t="str">
            <v>TFCT03090802</v>
          </cell>
          <cell r="E123">
            <v>110.682</v>
          </cell>
          <cell r="F123">
            <v>1000</v>
          </cell>
          <cell r="G123" t="str">
            <v>V</v>
          </cell>
          <cell r="H123" t="str">
            <v>P</v>
          </cell>
          <cell r="I123">
            <v>0</v>
          </cell>
        </row>
        <row r="124">
          <cell r="B124">
            <v>36530</v>
          </cell>
          <cell r="C124">
            <v>1</v>
          </cell>
          <cell r="D124" t="str">
            <v>TRST05250504</v>
          </cell>
          <cell r="E124">
            <v>95.227000000000004</v>
          </cell>
          <cell r="F124">
            <v>1034.0350000000001</v>
          </cell>
          <cell r="G124" t="str">
            <v>J</v>
          </cell>
          <cell r="H124" t="str">
            <v>Y</v>
          </cell>
          <cell r="I124">
            <v>0</v>
          </cell>
        </row>
        <row r="125">
          <cell r="B125">
            <v>36530</v>
          </cell>
          <cell r="C125">
            <v>1</v>
          </cell>
          <cell r="D125" t="str">
            <v>TFCT02120401</v>
          </cell>
          <cell r="E125">
            <v>111.563</v>
          </cell>
          <cell r="F125">
            <v>1000</v>
          </cell>
          <cell r="G125" t="str">
            <v>V</v>
          </cell>
          <cell r="H125" t="str">
            <v>E</v>
          </cell>
          <cell r="I125">
            <v>0</v>
          </cell>
        </row>
        <row r="126">
          <cell r="B126">
            <v>36530</v>
          </cell>
          <cell r="C126">
            <v>1</v>
          </cell>
          <cell r="D126" t="str">
            <v>TFCT02120401</v>
          </cell>
          <cell r="E126">
            <v>111.624</v>
          </cell>
          <cell r="F126">
            <v>1000</v>
          </cell>
          <cell r="G126" t="str">
            <v>V</v>
          </cell>
          <cell r="H126" t="str">
            <v>G</v>
          </cell>
          <cell r="I126">
            <v>0</v>
          </cell>
        </row>
        <row r="127">
          <cell r="B127">
            <v>36530</v>
          </cell>
          <cell r="C127">
            <v>1</v>
          </cell>
          <cell r="D127" t="str">
            <v>TFCT03090802</v>
          </cell>
          <cell r="E127">
            <v>110.705</v>
          </cell>
          <cell r="F127">
            <v>1000</v>
          </cell>
          <cell r="G127" t="str">
            <v>V</v>
          </cell>
          <cell r="H127" t="str">
            <v>E</v>
          </cell>
          <cell r="I127">
            <v>0</v>
          </cell>
        </row>
        <row r="128">
          <cell r="B128">
            <v>36530</v>
          </cell>
          <cell r="C128">
            <v>1</v>
          </cell>
          <cell r="D128" t="str">
            <v>TFCT02120401</v>
          </cell>
          <cell r="E128">
            <v>111.505</v>
          </cell>
          <cell r="F128">
            <v>1000</v>
          </cell>
          <cell r="G128" t="str">
            <v>E</v>
          </cell>
          <cell r="H128" t="str">
            <v>V</v>
          </cell>
          <cell r="I128">
            <v>0</v>
          </cell>
        </row>
        <row r="129">
          <cell r="B129">
            <v>36530</v>
          </cell>
          <cell r="C129">
            <v>1</v>
          </cell>
          <cell r="D129" t="str">
            <v>TSUT02120701</v>
          </cell>
          <cell r="E129">
            <v>107.797</v>
          </cell>
          <cell r="F129">
            <v>1000</v>
          </cell>
          <cell r="G129" t="str">
            <v>N</v>
          </cell>
          <cell r="H129" t="str">
            <v>T</v>
          </cell>
          <cell r="I129">
            <v>0</v>
          </cell>
        </row>
        <row r="130">
          <cell r="B130">
            <v>36530</v>
          </cell>
          <cell r="C130">
            <v>1</v>
          </cell>
          <cell r="D130" t="str">
            <v>TSUT02120701</v>
          </cell>
          <cell r="E130">
            <v>107.798</v>
          </cell>
          <cell r="F130">
            <v>500</v>
          </cell>
          <cell r="G130" t="str">
            <v>N</v>
          </cell>
          <cell r="H130" t="str">
            <v>AC</v>
          </cell>
          <cell r="I130">
            <v>0</v>
          </cell>
        </row>
        <row r="131">
          <cell r="B131">
            <v>36530</v>
          </cell>
          <cell r="C131">
            <v>1</v>
          </cell>
          <cell r="D131" t="str">
            <v>TSUT02120701</v>
          </cell>
          <cell r="E131">
            <v>107.48</v>
          </cell>
          <cell r="F131">
            <v>1000</v>
          </cell>
          <cell r="G131" t="str">
            <v>T</v>
          </cell>
          <cell r="H131" t="str">
            <v>Y</v>
          </cell>
          <cell r="I131">
            <v>0</v>
          </cell>
        </row>
        <row r="132">
          <cell r="B132">
            <v>36530</v>
          </cell>
          <cell r="C132">
            <v>1</v>
          </cell>
          <cell r="D132" t="str">
            <v>TSUT02120701</v>
          </cell>
          <cell r="E132">
            <v>107.46599999999999</v>
          </cell>
          <cell r="F132">
            <v>1000</v>
          </cell>
          <cell r="G132" t="str">
            <v>V</v>
          </cell>
          <cell r="H132" t="str">
            <v>Y</v>
          </cell>
          <cell r="I132">
            <v>0</v>
          </cell>
        </row>
        <row r="133">
          <cell r="B133">
            <v>36530</v>
          </cell>
          <cell r="C133">
            <v>1</v>
          </cell>
          <cell r="D133" t="str">
            <v>TSUT02120701</v>
          </cell>
          <cell r="E133">
            <v>107.80200000000001</v>
          </cell>
          <cell r="F133">
            <v>1000</v>
          </cell>
          <cell r="G133" t="str">
            <v>O</v>
          </cell>
          <cell r="H133" t="str">
            <v>Y</v>
          </cell>
          <cell r="I133">
            <v>0</v>
          </cell>
        </row>
        <row r="134">
          <cell r="B134">
            <v>36530</v>
          </cell>
          <cell r="C134">
            <v>1</v>
          </cell>
          <cell r="D134" t="str">
            <v>TRST07210906</v>
          </cell>
          <cell r="E134">
            <v>101.324</v>
          </cell>
          <cell r="F134">
            <v>1034.0350000000001</v>
          </cell>
          <cell r="G134" t="str">
            <v>K</v>
          </cell>
          <cell r="H134" t="str">
            <v>R</v>
          </cell>
          <cell r="I134">
            <v>0</v>
          </cell>
        </row>
        <row r="135">
          <cell r="B135">
            <v>36530</v>
          </cell>
          <cell r="C135">
            <v>1</v>
          </cell>
          <cell r="D135" t="str">
            <v>TRST07210906</v>
          </cell>
          <cell r="E135">
            <v>101.32299999999999</v>
          </cell>
          <cell r="F135">
            <v>2068.0700000000002</v>
          </cell>
          <cell r="G135" t="str">
            <v>Y</v>
          </cell>
          <cell r="H135" t="str">
            <v>R</v>
          </cell>
          <cell r="I135">
            <v>0</v>
          </cell>
        </row>
        <row r="136">
          <cell r="B136">
            <v>36530</v>
          </cell>
          <cell r="C136">
            <v>1</v>
          </cell>
          <cell r="D136" t="str">
            <v>TRST07210906</v>
          </cell>
          <cell r="E136">
            <v>101.211</v>
          </cell>
          <cell r="F136">
            <v>1034.0350000000001</v>
          </cell>
          <cell r="G136" t="str">
            <v>O</v>
          </cell>
          <cell r="H136" t="str">
            <v>R</v>
          </cell>
          <cell r="I136">
            <v>0</v>
          </cell>
        </row>
        <row r="137">
          <cell r="B137">
            <v>36530</v>
          </cell>
          <cell r="C137">
            <v>1</v>
          </cell>
          <cell r="D137" t="str">
            <v>TRST07210906</v>
          </cell>
          <cell r="E137">
            <v>101.21</v>
          </cell>
          <cell r="F137">
            <v>2068.0700000000002</v>
          </cell>
          <cell r="G137" t="str">
            <v>E</v>
          </cell>
          <cell r="H137" t="str">
            <v>R</v>
          </cell>
          <cell r="I137">
            <v>0</v>
          </cell>
        </row>
        <row r="138">
          <cell r="B138">
            <v>36530</v>
          </cell>
          <cell r="C138">
            <v>1</v>
          </cell>
          <cell r="D138" t="str">
            <v>TFCT03270701</v>
          </cell>
          <cell r="E138">
            <v>114.36</v>
          </cell>
          <cell r="F138">
            <v>1000</v>
          </cell>
          <cell r="G138" t="str">
            <v>V</v>
          </cell>
          <cell r="H138" t="str">
            <v>E</v>
          </cell>
          <cell r="I138">
            <v>0</v>
          </cell>
        </row>
        <row r="139">
          <cell r="B139">
            <v>36530</v>
          </cell>
          <cell r="C139">
            <v>1</v>
          </cell>
          <cell r="D139" t="str">
            <v>TSUT02120701</v>
          </cell>
          <cell r="E139">
            <v>107.80200000000001</v>
          </cell>
          <cell r="F139">
            <v>1000</v>
          </cell>
          <cell r="G139" t="str">
            <v>O</v>
          </cell>
          <cell r="H139" t="str">
            <v>Y</v>
          </cell>
          <cell r="I139">
            <v>0</v>
          </cell>
        </row>
        <row r="140">
          <cell r="B140">
            <v>36530</v>
          </cell>
          <cell r="C140">
            <v>1</v>
          </cell>
          <cell r="D140" t="str">
            <v>TSUT02120701</v>
          </cell>
          <cell r="E140">
            <v>107.80200000000001</v>
          </cell>
          <cell r="F140">
            <v>1000</v>
          </cell>
          <cell r="G140" t="str">
            <v>O</v>
          </cell>
          <cell r="H140" t="str">
            <v>Y</v>
          </cell>
          <cell r="I140">
            <v>0</v>
          </cell>
        </row>
        <row r="141">
          <cell r="B141">
            <v>36530</v>
          </cell>
          <cell r="C141">
            <v>1</v>
          </cell>
          <cell r="D141" t="str">
            <v>TSUT01290300</v>
          </cell>
          <cell r="E141">
            <v>102.791</v>
          </cell>
          <cell r="F141">
            <v>1000</v>
          </cell>
          <cell r="G141" t="str">
            <v>G</v>
          </cell>
          <cell r="H141" t="str">
            <v>E</v>
          </cell>
          <cell r="I141">
            <v>0</v>
          </cell>
        </row>
        <row r="142">
          <cell r="B142">
            <v>36530</v>
          </cell>
          <cell r="C142">
            <v>1</v>
          </cell>
          <cell r="D142" t="str">
            <v>TFCT02120401</v>
          </cell>
          <cell r="E142">
            <v>111.58</v>
          </cell>
          <cell r="F142">
            <v>1000</v>
          </cell>
          <cell r="G142" t="str">
            <v>A</v>
          </cell>
          <cell r="H142" t="str">
            <v>G</v>
          </cell>
          <cell r="I142">
            <v>0</v>
          </cell>
        </row>
        <row r="143">
          <cell r="B143">
            <v>36530</v>
          </cell>
          <cell r="C143">
            <v>1</v>
          </cell>
          <cell r="D143" t="str">
            <v>TFCT02120401</v>
          </cell>
          <cell r="E143">
            <v>111.58799999999999</v>
          </cell>
          <cell r="F143">
            <v>1000</v>
          </cell>
          <cell r="G143" t="str">
            <v>A</v>
          </cell>
          <cell r="H143" t="str">
            <v>V</v>
          </cell>
          <cell r="I143">
            <v>0</v>
          </cell>
        </row>
        <row r="144">
          <cell r="B144">
            <v>36530</v>
          </cell>
          <cell r="C144">
            <v>1</v>
          </cell>
          <cell r="D144" t="str">
            <v>TSUT02120401</v>
          </cell>
          <cell r="E144">
            <v>111.854</v>
          </cell>
          <cell r="F144">
            <v>500</v>
          </cell>
          <cell r="G144" t="str">
            <v>V</v>
          </cell>
          <cell r="H144" t="str">
            <v>O</v>
          </cell>
          <cell r="I144">
            <v>51476.49</v>
          </cell>
        </row>
        <row r="145">
          <cell r="B145">
            <v>36531</v>
          </cell>
          <cell r="C145">
            <v>2</v>
          </cell>
          <cell r="D145" t="str">
            <v>INTBCOS001</v>
          </cell>
          <cell r="E145">
            <v>85</v>
          </cell>
          <cell r="F145">
            <v>10000</v>
          </cell>
          <cell r="G145" t="str">
            <v>C</v>
          </cell>
          <cell r="H145" t="str">
            <v>P</v>
          </cell>
          <cell r="I145">
            <v>0</v>
          </cell>
        </row>
        <row r="146">
          <cell r="B146">
            <v>36531</v>
          </cell>
          <cell r="C146">
            <v>1</v>
          </cell>
          <cell r="D146" t="str">
            <v>TSUT02010201</v>
          </cell>
          <cell r="E146">
            <v>111.35</v>
          </cell>
          <cell r="F146">
            <v>1000</v>
          </cell>
          <cell r="G146" t="str">
            <v>V</v>
          </cell>
          <cell r="H146" t="str">
            <v>E</v>
          </cell>
          <cell r="I146">
            <v>0</v>
          </cell>
        </row>
        <row r="147">
          <cell r="B147">
            <v>36531</v>
          </cell>
          <cell r="C147">
            <v>1</v>
          </cell>
          <cell r="D147" t="str">
            <v>TSUT02010201</v>
          </cell>
          <cell r="E147">
            <v>111.378</v>
          </cell>
          <cell r="F147">
            <v>1000</v>
          </cell>
          <cell r="G147" t="str">
            <v>V</v>
          </cell>
          <cell r="H147" t="str">
            <v>J</v>
          </cell>
          <cell r="I147">
            <v>0</v>
          </cell>
        </row>
        <row r="148">
          <cell r="B148">
            <v>36531</v>
          </cell>
          <cell r="C148">
            <v>1</v>
          </cell>
          <cell r="D148" t="str">
            <v>TSUT02010201</v>
          </cell>
          <cell r="E148">
            <v>111.45</v>
          </cell>
          <cell r="F148">
            <v>1000</v>
          </cell>
          <cell r="G148" t="str">
            <v>V</v>
          </cell>
          <cell r="H148" t="str">
            <v>AC</v>
          </cell>
          <cell r="I148">
            <v>0</v>
          </cell>
        </row>
        <row r="149">
          <cell r="B149">
            <v>36531</v>
          </cell>
          <cell r="C149">
            <v>1</v>
          </cell>
          <cell r="D149" t="str">
            <v>TFCT02010201</v>
          </cell>
          <cell r="E149">
            <v>111.37</v>
          </cell>
          <cell r="F149">
            <v>1000</v>
          </cell>
          <cell r="G149" t="str">
            <v>V</v>
          </cell>
          <cell r="H149" t="str">
            <v>R</v>
          </cell>
          <cell r="I149">
            <v>0</v>
          </cell>
        </row>
        <row r="150">
          <cell r="B150">
            <v>36531</v>
          </cell>
          <cell r="C150">
            <v>1</v>
          </cell>
          <cell r="D150" t="str">
            <v>TFCT02010201</v>
          </cell>
          <cell r="E150">
            <v>111.377</v>
          </cell>
          <cell r="F150">
            <v>1000</v>
          </cell>
          <cell r="G150" t="str">
            <v>V</v>
          </cell>
          <cell r="H150" t="str">
            <v>O</v>
          </cell>
          <cell r="I150">
            <v>0</v>
          </cell>
        </row>
        <row r="151">
          <cell r="B151">
            <v>36531</v>
          </cell>
          <cell r="C151">
            <v>1</v>
          </cell>
          <cell r="D151" t="str">
            <v>TFCT02010201</v>
          </cell>
          <cell r="E151">
            <v>111.378</v>
          </cell>
          <cell r="F151">
            <v>1000</v>
          </cell>
          <cell r="G151" t="str">
            <v>V</v>
          </cell>
          <cell r="H151" t="str">
            <v>J</v>
          </cell>
          <cell r="I151">
            <v>0</v>
          </cell>
        </row>
        <row r="152">
          <cell r="B152">
            <v>36531</v>
          </cell>
          <cell r="C152">
            <v>1</v>
          </cell>
          <cell r="D152" t="str">
            <v>TFCT02010201</v>
          </cell>
          <cell r="E152">
            <v>111.536</v>
          </cell>
          <cell r="F152">
            <v>1000</v>
          </cell>
          <cell r="G152" t="str">
            <v>O</v>
          </cell>
          <cell r="H152" t="str">
            <v>J</v>
          </cell>
          <cell r="I152">
            <v>0</v>
          </cell>
        </row>
        <row r="153">
          <cell r="B153">
            <v>36531</v>
          </cell>
          <cell r="C153">
            <v>1</v>
          </cell>
          <cell r="D153" t="str">
            <v>TFCT03270701</v>
          </cell>
          <cell r="E153">
            <v>114.87</v>
          </cell>
          <cell r="F153">
            <v>1000</v>
          </cell>
          <cell r="G153" t="str">
            <v>A</v>
          </cell>
          <cell r="H153" t="str">
            <v>R</v>
          </cell>
          <cell r="I153">
            <v>0</v>
          </cell>
        </row>
        <row r="154">
          <cell r="B154">
            <v>36531</v>
          </cell>
          <cell r="C154">
            <v>1</v>
          </cell>
          <cell r="D154" t="str">
            <v>TFCT03270701</v>
          </cell>
          <cell r="E154">
            <v>114.878</v>
          </cell>
          <cell r="F154">
            <v>1000</v>
          </cell>
          <cell r="G154" t="str">
            <v>A</v>
          </cell>
          <cell r="H154" t="str">
            <v>V</v>
          </cell>
          <cell r="I154">
            <v>0</v>
          </cell>
        </row>
        <row r="155">
          <cell r="B155">
            <v>36531</v>
          </cell>
          <cell r="C155">
            <v>1</v>
          </cell>
          <cell r="D155" t="str">
            <v>TRST07210906</v>
          </cell>
          <cell r="E155">
            <v>102.193</v>
          </cell>
          <cell r="F155">
            <v>1034.1949999999999</v>
          </cell>
          <cell r="G155" t="str">
            <v>K</v>
          </cell>
          <cell r="H155" t="str">
            <v>E</v>
          </cell>
          <cell r="I155">
            <v>0</v>
          </cell>
        </row>
        <row r="156">
          <cell r="B156">
            <v>36531</v>
          </cell>
          <cell r="C156">
            <v>1</v>
          </cell>
          <cell r="D156" t="str">
            <v>TRST07210906</v>
          </cell>
          <cell r="E156">
            <v>102.19199999999999</v>
          </cell>
          <cell r="F156">
            <v>1034.1949999999999</v>
          </cell>
          <cell r="G156" t="str">
            <v>T</v>
          </cell>
          <cell r="H156" t="str">
            <v>E</v>
          </cell>
          <cell r="I156">
            <v>0</v>
          </cell>
        </row>
        <row r="157">
          <cell r="B157">
            <v>36531</v>
          </cell>
          <cell r="C157">
            <v>1</v>
          </cell>
          <cell r="D157" t="str">
            <v>TFCT02010201</v>
          </cell>
          <cell r="E157">
            <v>111.589</v>
          </cell>
          <cell r="F157">
            <v>1000</v>
          </cell>
          <cell r="G157" t="str">
            <v>E</v>
          </cell>
          <cell r="H157" t="str">
            <v>V</v>
          </cell>
          <cell r="I157">
            <v>0</v>
          </cell>
        </row>
        <row r="158">
          <cell r="B158">
            <v>36531</v>
          </cell>
          <cell r="C158">
            <v>1</v>
          </cell>
          <cell r="D158" t="str">
            <v>TFCT02010201</v>
          </cell>
          <cell r="E158">
            <v>111.642</v>
          </cell>
          <cell r="F158">
            <v>1000</v>
          </cell>
          <cell r="G158" t="str">
            <v>E</v>
          </cell>
          <cell r="H158" t="str">
            <v>J</v>
          </cell>
          <cell r="I158">
            <v>0</v>
          </cell>
        </row>
        <row r="159">
          <cell r="B159">
            <v>36531</v>
          </cell>
          <cell r="C159">
            <v>1</v>
          </cell>
          <cell r="D159" t="str">
            <v>TSUT02010201</v>
          </cell>
          <cell r="E159">
            <v>111.483</v>
          </cell>
          <cell r="F159">
            <v>1000</v>
          </cell>
          <cell r="G159" t="str">
            <v>E</v>
          </cell>
          <cell r="H159" t="str">
            <v>G</v>
          </cell>
          <cell r="I159">
            <v>0</v>
          </cell>
        </row>
        <row r="160">
          <cell r="B160">
            <v>36531</v>
          </cell>
          <cell r="C160">
            <v>1</v>
          </cell>
          <cell r="D160" t="str">
            <v>TSUT02010201</v>
          </cell>
          <cell r="E160">
            <v>111.589</v>
          </cell>
          <cell r="F160">
            <v>1000</v>
          </cell>
          <cell r="G160" t="str">
            <v>E</v>
          </cell>
          <cell r="H160" t="str">
            <v>V</v>
          </cell>
          <cell r="I160">
            <v>0</v>
          </cell>
        </row>
        <row r="161">
          <cell r="B161">
            <v>36531</v>
          </cell>
          <cell r="C161">
            <v>1</v>
          </cell>
          <cell r="D161" t="str">
            <v>TSUT02010201</v>
          </cell>
          <cell r="E161">
            <v>111.642</v>
          </cell>
          <cell r="F161">
            <v>500</v>
          </cell>
          <cell r="G161" t="str">
            <v>E</v>
          </cell>
          <cell r="H161" t="str">
            <v>J</v>
          </cell>
          <cell r="I161">
            <v>0</v>
          </cell>
        </row>
        <row r="162">
          <cell r="B162">
            <v>36531</v>
          </cell>
          <cell r="C162">
            <v>1</v>
          </cell>
          <cell r="D162" t="str">
            <v>TRST07210906</v>
          </cell>
          <cell r="E162">
            <v>102.398</v>
          </cell>
          <cell r="F162">
            <v>1034.1949999999999</v>
          </cell>
          <cell r="G162" t="str">
            <v>T</v>
          </cell>
          <cell r="H162" t="str">
            <v>E</v>
          </cell>
          <cell r="I162">
            <v>0</v>
          </cell>
        </row>
        <row r="163">
          <cell r="B163">
            <v>36531</v>
          </cell>
          <cell r="C163">
            <v>1</v>
          </cell>
          <cell r="D163" t="str">
            <v>TRST07210906</v>
          </cell>
          <cell r="E163">
            <v>102.501</v>
          </cell>
          <cell r="F163">
            <v>1034.1949999999999</v>
          </cell>
          <cell r="G163" t="str">
            <v>T</v>
          </cell>
          <cell r="H163" t="str">
            <v>J</v>
          </cell>
          <cell r="I163">
            <v>0</v>
          </cell>
        </row>
        <row r="164">
          <cell r="B164">
            <v>36531</v>
          </cell>
          <cell r="C164">
            <v>1</v>
          </cell>
          <cell r="D164" t="str">
            <v>TSUT02010201</v>
          </cell>
          <cell r="E164">
            <v>111.69499999999999</v>
          </cell>
          <cell r="F164">
            <v>1000</v>
          </cell>
          <cell r="G164" t="str">
            <v>E</v>
          </cell>
          <cell r="H164" t="str">
            <v>V</v>
          </cell>
          <cell r="I164">
            <v>0</v>
          </cell>
        </row>
        <row r="165">
          <cell r="B165">
            <v>36531</v>
          </cell>
          <cell r="C165">
            <v>1</v>
          </cell>
          <cell r="D165" t="str">
            <v>TFCT02010201</v>
          </cell>
          <cell r="E165">
            <v>111.684</v>
          </cell>
          <cell r="F165">
            <v>1000</v>
          </cell>
          <cell r="G165" t="str">
            <v>E</v>
          </cell>
          <cell r="H165" t="str">
            <v>J</v>
          </cell>
          <cell r="I165">
            <v>0</v>
          </cell>
        </row>
        <row r="166">
          <cell r="B166">
            <v>36531</v>
          </cell>
          <cell r="C166">
            <v>2</v>
          </cell>
          <cell r="D166" t="str">
            <v>INTBCOS001</v>
          </cell>
          <cell r="E166">
            <v>70</v>
          </cell>
          <cell r="F166">
            <v>10000</v>
          </cell>
          <cell r="G166" t="str">
            <v>N</v>
          </cell>
          <cell r="H166" t="str">
            <v>O</v>
          </cell>
          <cell r="I166">
            <v>0</v>
          </cell>
        </row>
        <row r="167">
          <cell r="B167">
            <v>36531</v>
          </cell>
          <cell r="C167">
            <v>1</v>
          </cell>
          <cell r="D167" t="str">
            <v>TFCT03090802</v>
          </cell>
          <cell r="E167">
            <v>110.57599999999999</v>
          </cell>
          <cell r="F167">
            <v>1000</v>
          </cell>
          <cell r="G167" t="str">
            <v>G</v>
          </cell>
          <cell r="H167" t="str">
            <v>P</v>
          </cell>
          <cell r="I167">
            <v>0</v>
          </cell>
        </row>
        <row r="168">
          <cell r="B168">
            <v>36531</v>
          </cell>
          <cell r="C168">
            <v>1</v>
          </cell>
          <cell r="D168" t="str">
            <v>TFCT03090802</v>
          </cell>
          <cell r="E168">
            <v>110.575</v>
          </cell>
          <cell r="F168">
            <v>1000</v>
          </cell>
          <cell r="G168" t="str">
            <v>E</v>
          </cell>
          <cell r="H168" t="str">
            <v>P</v>
          </cell>
          <cell r="I168">
            <v>0</v>
          </cell>
        </row>
        <row r="169">
          <cell r="B169">
            <v>36531</v>
          </cell>
          <cell r="C169">
            <v>1</v>
          </cell>
          <cell r="D169" t="str">
            <v>TFCT03090802</v>
          </cell>
          <cell r="E169">
            <v>110.566</v>
          </cell>
          <cell r="F169">
            <v>1000</v>
          </cell>
          <cell r="G169" t="str">
            <v>O</v>
          </cell>
          <cell r="H169" t="str">
            <v>P</v>
          </cell>
          <cell r="I169">
            <v>0</v>
          </cell>
        </row>
        <row r="170">
          <cell r="B170">
            <v>36531</v>
          </cell>
          <cell r="C170">
            <v>1</v>
          </cell>
          <cell r="D170" t="str">
            <v>TSUT03251002</v>
          </cell>
          <cell r="E170">
            <v>107.45</v>
          </cell>
          <cell r="F170">
            <v>1000</v>
          </cell>
          <cell r="G170" t="str">
            <v>E</v>
          </cell>
          <cell r="H170" t="str">
            <v>G</v>
          </cell>
          <cell r="I170">
            <v>0</v>
          </cell>
        </row>
        <row r="171">
          <cell r="B171">
            <v>36531</v>
          </cell>
          <cell r="C171">
            <v>1</v>
          </cell>
          <cell r="D171" t="str">
            <v>TSUT03251002</v>
          </cell>
          <cell r="E171">
            <v>107.43</v>
          </cell>
          <cell r="F171">
            <v>1000</v>
          </cell>
          <cell r="G171" t="str">
            <v>T</v>
          </cell>
          <cell r="H171" t="str">
            <v>G</v>
          </cell>
          <cell r="I171">
            <v>0</v>
          </cell>
        </row>
        <row r="172">
          <cell r="B172">
            <v>36531</v>
          </cell>
          <cell r="C172">
            <v>1</v>
          </cell>
          <cell r="D172" t="str">
            <v>TSUT02031201</v>
          </cell>
          <cell r="E172">
            <v>106.66</v>
          </cell>
          <cell r="F172">
            <v>1000</v>
          </cell>
          <cell r="G172" t="str">
            <v>AC</v>
          </cell>
          <cell r="H172" t="str">
            <v>X</v>
          </cell>
          <cell r="I172">
            <v>0</v>
          </cell>
        </row>
        <row r="173">
          <cell r="B173">
            <v>36531</v>
          </cell>
          <cell r="C173">
            <v>1</v>
          </cell>
          <cell r="D173" t="str">
            <v>TSUT02031201</v>
          </cell>
          <cell r="E173">
            <v>106.7</v>
          </cell>
          <cell r="F173">
            <v>1000</v>
          </cell>
          <cell r="G173" t="str">
            <v>AC</v>
          </cell>
          <cell r="H173" t="str">
            <v>T</v>
          </cell>
          <cell r="I173">
            <v>0</v>
          </cell>
        </row>
        <row r="174">
          <cell r="B174">
            <v>36531</v>
          </cell>
          <cell r="C174">
            <v>1</v>
          </cell>
          <cell r="D174" t="str">
            <v>TFCT02010201</v>
          </cell>
          <cell r="E174">
            <v>111.7</v>
          </cell>
          <cell r="F174">
            <v>1000</v>
          </cell>
          <cell r="G174" t="str">
            <v>E</v>
          </cell>
          <cell r="H174" t="str">
            <v>V</v>
          </cell>
          <cell r="I174">
            <v>0</v>
          </cell>
        </row>
        <row r="175">
          <cell r="B175">
            <v>36531</v>
          </cell>
          <cell r="C175">
            <v>1</v>
          </cell>
          <cell r="D175" t="str">
            <v>TFCT02120401</v>
          </cell>
          <cell r="E175">
            <v>112.21899999999999</v>
          </cell>
          <cell r="F175">
            <v>1000</v>
          </cell>
          <cell r="G175" t="str">
            <v>V</v>
          </cell>
          <cell r="H175" t="str">
            <v>E</v>
          </cell>
          <cell r="I175">
            <v>0</v>
          </cell>
        </row>
        <row r="176">
          <cell r="B176">
            <v>36531</v>
          </cell>
          <cell r="C176">
            <v>1</v>
          </cell>
          <cell r="D176" t="str">
            <v>TRCT05250504</v>
          </cell>
          <cell r="E176">
            <v>95.55</v>
          </cell>
          <cell r="F176">
            <v>2068.39</v>
          </cell>
          <cell r="G176" t="str">
            <v>Y</v>
          </cell>
          <cell r="H176" t="str">
            <v>E</v>
          </cell>
          <cell r="I176">
            <v>0</v>
          </cell>
        </row>
        <row r="177">
          <cell r="B177">
            <v>36531</v>
          </cell>
          <cell r="C177">
            <v>1</v>
          </cell>
          <cell r="D177" t="str">
            <v>TFCT02120401</v>
          </cell>
          <cell r="E177">
            <v>112.40300000000001</v>
          </cell>
          <cell r="F177">
            <v>1000</v>
          </cell>
          <cell r="G177" t="str">
            <v>R</v>
          </cell>
          <cell r="H177" t="str">
            <v>L</v>
          </cell>
          <cell r="I177">
            <v>0</v>
          </cell>
        </row>
        <row r="178">
          <cell r="B178">
            <v>36531</v>
          </cell>
          <cell r="C178">
            <v>1</v>
          </cell>
          <cell r="D178" t="str">
            <v>TFCT02120401</v>
          </cell>
          <cell r="E178">
            <v>112.404</v>
          </cell>
          <cell r="F178">
            <v>1000</v>
          </cell>
          <cell r="G178" t="str">
            <v>R</v>
          </cell>
          <cell r="H178" t="str">
            <v>V</v>
          </cell>
          <cell r="I178">
            <v>0</v>
          </cell>
        </row>
        <row r="179">
          <cell r="B179">
            <v>36531</v>
          </cell>
          <cell r="C179">
            <v>1</v>
          </cell>
          <cell r="D179" t="str">
            <v>TSUT02120701</v>
          </cell>
          <cell r="E179">
            <v>107.94199999999999</v>
          </cell>
          <cell r="F179">
            <v>1000</v>
          </cell>
          <cell r="G179" t="str">
            <v>R</v>
          </cell>
          <cell r="H179" t="str">
            <v>N</v>
          </cell>
          <cell r="I179">
            <v>0</v>
          </cell>
        </row>
        <row r="180">
          <cell r="B180">
            <v>36531</v>
          </cell>
          <cell r="C180">
            <v>1</v>
          </cell>
          <cell r="D180" t="str">
            <v>TSUT02120701</v>
          </cell>
          <cell r="E180">
            <v>108.01</v>
          </cell>
          <cell r="F180">
            <v>1000</v>
          </cell>
          <cell r="G180" t="str">
            <v>R</v>
          </cell>
          <cell r="H180" t="str">
            <v>T</v>
          </cell>
          <cell r="I180">
            <v>0</v>
          </cell>
        </row>
        <row r="181">
          <cell r="B181">
            <v>36531</v>
          </cell>
          <cell r="C181">
            <v>1</v>
          </cell>
          <cell r="D181" t="str">
            <v>TSUT02120701</v>
          </cell>
          <cell r="E181">
            <v>108.017</v>
          </cell>
          <cell r="F181">
            <v>1000</v>
          </cell>
          <cell r="G181" t="str">
            <v>R</v>
          </cell>
          <cell r="H181" t="str">
            <v>O</v>
          </cell>
          <cell r="I181">
            <v>0</v>
          </cell>
        </row>
        <row r="182">
          <cell r="B182">
            <v>36531</v>
          </cell>
          <cell r="C182">
            <v>1</v>
          </cell>
          <cell r="D182" t="str">
            <v>TSUT02120701</v>
          </cell>
          <cell r="E182">
            <v>108.018</v>
          </cell>
          <cell r="F182">
            <v>1000</v>
          </cell>
          <cell r="G182" t="str">
            <v>R</v>
          </cell>
          <cell r="H182" t="str">
            <v>V</v>
          </cell>
          <cell r="I182">
            <v>0</v>
          </cell>
        </row>
        <row r="183">
          <cell r="B183">
            <v>36531</v>
          </cell>
          <cell r="C183">
            <v>1</v>
          </cell>
          <cell r="D183" t="str">
            <v>TFCT02120401</v>
          </cell>
          <cell r="E183">
            <v>112.46599999999999</v>
          </cell>
          <cell r="F183">
            <v>1000</v>
          </cell>
          <cell r="G183" t="str">
            <v>R</v>
          </cell>
          <cell r="H183" t="str">
            <v>V</v>
          </cell>
          <cell r="I183">
            <v>0</v>
          </cell>
        </row>
        <row r="184">
          <cell r="B184">
            <v>36531</v>
          </cell>
          <cell r="C184">
            <v>1</v>
          </cell>
          <cell r="D184" t="str">
            <v>TFCT02120401</v>
          </cell>
          <cell r="E184">
            <v>112.5</v>
          </cell>
          <cell r="F184">
            <v>1000</v>
          </cell>
          <cell r="G184" t="str">
            <v>R</v>
          </cell>
          <cell r="H184" t="str">
            <v>V</v>
          </cell>
          <cell r="I184">
            <v>0</v>
          </cell>
        </row>
        <row r="185">
          <cell r="B185">
            <v>36531</v>
          </cell>
          <cell r="C185">
            <v>1</v>
          </cell>
          <cell r="D185" t="str">
            <v>TSUT02010201</v>
          </cell>
          <cell r="E185">
            <v>111.854</v>
          </cell>
          <cell r="F185">
            <v>1000</v>
          </cell>
          <cell r="G185" t="str">
            <v>N</v>
          </cell>
          <cell r="H185" t="str">
            <v>V</v>
          </cell>
          <cell r="I185">
            <v>0</v>
          </cell>
        </row>
        <row r="186">
          <cell r="B186">
            <v>36531</v>
          </cell>
          <cell r="C186">
            <v>1</v>
          </cell>
          <cell r="D186" t="str">
            <v>TRST07210906</v>
          </cell>
          <cell r="E186">
            <v>102.45</v>
          </cell>
          <cell r="F186">
            <v>1034.1949999999999</v>
          </cell>
          <cell r="G186" t="str">
            <v>O</v>
          </cell>
          <cell r="H186" t="str">
            <v>Y</v>
          </cell>
          <cell r="I186">
            <v>0</v>
          </cell>
        </row>
        <row r="187">
          <cell r="B187">
            <v>36531</v>
          </cell>
          <cell r="C187">
            <v>1</v>
          </cell>
          <cell r="D187" t="str">
            <v>TFCT03090802</v>
          </cell>
          <cell r="E187">
            <v>110.66800000000001</v>
          </cell>
          <cell r="F187">
            <v>1000</v>
          </cell>
          <cell r="G187" t="str">
            <v>R</v>
          </cell>
          <cell r="H187" t="str">
            <v>L</v>
          </cell>
          <cell r="I187">
            <v>0</v>
          </cell>
        </row>
        <row r="188">
          <cell r="B188">
            <v>36531</v>
          </cell>
          <cell r="C188">
            <v>1</v>
          </cell>
          <cell r="D188" t="str">
            <v>TSUT03270701</v>
          </cell>
          <cell r="E188">
            <v>115.17</v>
          </cell>
          <cell r="F188">
            <v>500</v>
          </cell>
          <cell r="G188" t="str">
            <v>T</v>
          </cell>
          <cell r="H188" t="str">
            <v>X</v>
          </cell>
          <cell r="I188">
            <v>0</v>
          </cell>
        </row>
        <row r="189">
          <cell r="B189">
            <v>36531</v>
          </cell>
          <cell r="C189">
            <v>1</v>
          </cell>
          <cell r="D189" t="str">
            <v>TFCT02010201</v>
          </cell>
          <cell r="E189">
            <v>111.7</v>
          </cell>
          <cell r="F189">
            <v>1000</v>
          </cell>
          <cell r="G189" t="str">
            <v>E</v>
          </cell>
          <cell r="H189" t="str">
            <v>V</v>
          </cell>
          <cell r="I189">
            <v>0</v>
          </cell>
        </row>
        <row r="190">
          <cell r="B190">
            <v>36531</v>
          </cell>
          <cell r="C190">
            <v>2</v>
          </cell>
          <cell r="D190" t="str">
            <v>INTBCOS001</v>
          </cell>
          <cell r="E190">
            <v>83</v>
          </cell>
          <cell r="F190">
            <v>1000</v>
          </cell>
          <cell r="G190" t="str">
            <v>C</v>
          </cell>
          <cell r="H190" t="str">
            <v>O</v>
          </cell>
          <cell r="I190">
            <v>0</v>
          </cell>
        </row>
        <row r="191">
          <cell r="B191">
            <v>36531</v>
          </cell>
          <cell r="C191">
            <v>1</v>
          </cell>
          <cell r="D191" t="str">
            <v>TSUT01290300</v>
          </cell>
          <cell r="E191">
            <v>102.82899999999999</v>
          </cell>
          <cell r="F191">
            <v>1000</v>
          </cell>
          <cell r="G191" t="str">
            <v>P</v>
          </cell>
          <cell r="H191" t="str">
            <v>G</v>
          </cell>
          <cell r="I191">
            <v>0</v>
          </cell>
        </row>
        <row r="192">
          <cell r="B192">
            <v>36531</v>
          </cell>
          <cell r="C192">
            <v>1</v>
          </cell>
          <cell r="D192" t="str">
            <v>TSUT01290300</v>
          </cell>
          <cell r="E192">
            <v>102.85</v>
          </cell>
          <cell r="F192">
            <v>1000</v>
          </cell>
          <cell r="G192" t="str">
            <v>P</v>
          </cell>
          <cell r="H192" t="str">
            <v>E</v>
          </cell>
          <cell r="I192">
            <v>0</v>
          </cell>
        </row>
        <row r="193">
          <cell r="B193">
            <v>36531</v>
          </cell>
          <cell r="C193">
            <v>1</v>
          </cell>
          <cell r="D193" t="str">
            <v>TSUT03090802</v>
          </cell>
          <cell r="E193">
            <v>111.11799999999999</v>
          </cell>
          <cell r="F193">
            <v>1000</v>
          </cell>
          <cell r="G193" t="str">
            <v>T</v>
          </cell>
          <cell r="H193" t="str">
            <v>N</v>
          </cell>
          <cell r="I193">
            <v>0</v>
          </cell>
        </row>
        <row r="194">
          <cell r="B194">
            <v>36531</v>
          </cell>
          <cell r="C194">
            <v>1</v>
          </cell>
          <cell r="D194" t="str">
            <v>TSUT02120701</v>
          </cell>
          <cell r="E194">
            <v>107.895</v>
          </cell>
          <cell r="F194">
            <v>1000</v>
          </cell>
          <cell r="G194" t="str">
            <v>A</v>
          </cell>
          <cell r="H194" t="str">
            <v>T</v>
          </cell>
          <cell r="I194">
            <v>0</v>
          </cell>
        </row>
        <row r="195">
          <cell r="B195">
            <v>36531</v>
          </cell>
          <cell r="C195">
            <v>1</v>
          </cell>
          <cell r="D195" t="str">
            <v>TFCT03090802</v>
          </cell>
          <cell r="E195">
            <v>110.5</v>
          </cell>
          <cell r="F195">
            <v>1000</v>
          </cell>
          <cell r="G195" t="str">
            <v>E</v>
          </cell>
          <cell r="H195" t="str">
            <v>V</v>
          </cell>
          <cell r="I195">
            <v>0</v>
          </cell>
        </row>
        <row r="196">
          <cell r="B196">
            <v>36531</v>
          </cell>
          <cell r="C196">
            <v>1</v>
          </cell>
          <cell r="D196" t="str">
            <v>TSUT01021100</v>
          </cell>
          <cell r="E196">
            <v>105.73</v>
          </cell>
          <cell r="F196">
            <v>1000</v>
          </cell>
          <cell r="G196" t="str">
            <v>AC</v>
          </cell>
          <cell r="H196" t="str">
            <v>E</v>
          </cell>
          <cell r="I196">
            <v>0</v>
          </cell>
        </row>
        <row r="197">
          <cell r="B197">
            <v>36531</v>
          </cell>
          <cell r="C197">
            <v>1</v>
          </cell>
          <cell r="D197" t="str">
            <v>TSUT03050101</v>
          </cell>
          <cell r="E197">
            <v>110.66200000000001</v>
          </cell>
          <cell r="F197">
            <v>1000</v>
          </cell>
          <cell r="G197" t="str">
            <v>G</v>
          </cell>
          <cell r="H197" t="str">
            <v>E</v>
          </cell>
          <cell r="I197">
            <v>0</v>
          </cell>
        </row>
        <row r="198">
          <cell r="B198">
            <v>36531</v>
          </cell>
          <cell r="C198">
            <v>1</v>
          </cell>
          <cell r="D198" t="str">
            <v>TRST07210906</v>
          </cell>
          <cell r="E198">
            <v>102.45099999999999</v>
          </cell>
          <cell r="F198">
            <v>1034.1949999999999</v>
          </cell>
          <cell r="G198" t="str">
            <v>K</v>
          </cell>
          <cell r="H198" t="str">
            <v>J</v>
          </cell>
          <cell r="I198">
            <v>0</v>
          </cell>
        </row>
        <row r="199">
          <cell r="B199">
            <v>36531</v>
          </cell>
          <cell r="C199">
            <v>1</v>
          </cell>
          <cell r="D199" t="str">
            <v>TRST07210906</v>
          </cell>
          <cell r="E199">
            <v>102.32</v>
          </cell>
          <cell r="F199">
            <v>1034.1949999999999</v>
          </cell>
          <cell r="G199" t="str">
            <v>T</v>
          </cell>
          <cell r="H199" t="str">
            <v>O</v>
          </cell>
          <cell r="I199">
            <v>0</v>
          </cell>
        </row>
        <row r="200">
          <cell r="B200">
            <v>36531</v>
          </cell>
          <cell r="C200">
            <v>1</v>
          </cell>
          <cell r="D200" t="str">
            <v>TRST07210906</v>
          </cell>
          <cell r="E200">
            <v>102.315</v>
          </cell>
          <cell r="F200">
            <v>1034.1949999999999</v>
          </cell>
          <cell r="G200" t="str">
            <v>E</v>
          </cell>
          <cell r="H200" t="str">
            <v>O</v>
          </cell>
          <cell r="I200">
            <v>0</v>
          </cell>
        </row>
        <row r="201">
          <cell r="B201">
            <v>36531</v>
          </cell>
          <cell r="C201">
            <v>1</v>
          </cell>
          <cell r="D201" t="str">
            <v>TRCT05250504</v>
          </cell>
          <cell r="E201">
            <v>95.793000000000006</v>
          </cell>
          <cell r="F201">
            <v>1034.1949999999999</v>
          </cell>
          <cell r="G201" t="str">
            <v>L</v>
          </cell>
          <cell r="H201" t="str">
            <v>N</v>
          </cell>
          <cell r="I201">
            <v>0</v>
          </cell>
        </row>
        <row r="202">
          <cell r="B202">
            <v>36531</v>
          </cell>
          <cell r="C202">
            <v>2</v>
          </cell>
          <cell r="D202" t="str">
            <v>TRCT05250504</v>
          </cell>
          <cell r="E202">
            <v>95.793000000000006</v>
          </cell>
          <cell r="F202">
            <v>310.25850000000003</v>
          </cell>
          <cell r="G202" t="str">
            <v>L</v>
          </cell>
          <cell r="H202" t="str">
            <v>N</v>
          </cell>
          <cell r="I202">
            <v>75686.403500000015</v>
          </cell>
        </row>
        <row r="203">
          <cell r="B203">
            <v>36532</v>
          </cell>
          <cell r="C203">
            <v>1</v>
          </cell>
          <cell r="D203" t="str">
            <v>TSUT02120701</v>
          </cell>
          <cell r="E203">
            <v>108.194</v>
          </cell>
          <cell r="F203">
            <v>1000</v>
          </cell>
          <cell r="G203" t="str">
            <v>V</v>
          </cell>
          <cell r="H203" t="str">
            <v>T</v>
          </cell>
          <cell r="I203">
            <v>0</v>
          </cell>
        </row>
        <row r="204">
          <cell r="B204">
            <v>36532</v>
          </cell>
          <cell r="C204">
            <v>1</v>
          </cell>
          <cell r="D204" t="str">
            <v>TSUT02120701</v>
          </cell>
          <cell r="E204">
            <v>108.19499999999999</v>
          </cell>
          <cell r="F204">
            <v>1000</v>
          </cell>
          <cell r="G204" t="str">
            <v>V</v>
          </cell>
          <cell r="H204" t="str">
            <v>N</v>
          </cell>
          <cell r="I204">
            <v>0</v>
          </cell>
        </row>
        <row r="205">
          <cell r="B205">
            <v>36532</v>
          </cell>
          <cell r="C205">
            <v>1</v>
          </cell>
          <cell r="D205" t="str">
            <v>TSUT02120701</v>
          </cell>
          <cell r="E205">
            <v>108.27200000000001</v>
          </cell>
          <cell r="F205">
            <v>1000</v>
          </cell>
          <cell r="G205" t="str">
            <v>V</v>
          </cell>
          <cell r="H205" t="str">
            <v>T</v>
          </cell>
          <cell r="I205">
            <v>0</v>
          </cell>
        </row>
        <row r="206">
          <cell r="B206">
            <v>36532</v>
          </cell>
          <cell r="C206">
            <v>1</v>
          </cell>
          <cell r="D206" t="str">
            <v>TSUT03270701</v>
          </cell>
          <cell r="E206">
            <v>115.598</v>
          </cell>
          <cell r="F206">
            <v>1000</v>
          </cell>
          <cell r="G206" t="str">
            <v>V</v>
          </cell>
          <cell r="H206" t="str">
            <v>A</v>
          </cell>
          <cell r="I206">
            <v>0</v>
          </cell>
        </row>
        <row r="207">
          <cell r="B207">
            <v>36532</v>
          </cell>
          <cell r="C207">
            <v>1</v>
          </cell>
          <cell r="D207" t="str">
            <v>TSUT03270701</v>
          </cell>
          <cell r="E207">
            <v>115.6</v>
          </cell>
          <cell r="F207">
            <v>500</v>
          </cell>
          <cell r="G207" t="str">
            <v>V</v>
          </cell>
          <cell r="H207" t="str">
            <v>X</v>
          </cell>
          <cell r="I207">
            <v>0</v>
          </cell>
        </row>
        <row r="208">
          <cell r="B208">
            <v>36532</v>
          </cell>
          <cell r="C208">
            <v>1</v>
          </cell>
          <cell r="D208" t="str">
            <v>TSUT03270701</v>
          </cell>
          <cell r="E208">
            <v>115.602</v>
          </cell>
          <cell r="F208">
            <v>1000</v>
          </cell>
          <cell r="G208" t="str">
            <v>V</v>
          </cell>
          <cell r="H208" t="str">
            <v>T</v>
          </cell>
          <cell r="I208">
            <v>0</v>
          </cell>
        </row>
        <row r="209">
          <cell r="B209">
            <v>36532</v>
          </cell>
          <cell r="C209">
            <v>1</v>
          </cell>
          <cell r="D209" t="str">
            <v>TFCT02120701</v>
          </cell>
          <cell r="E209">
            <v>108.358</v>
          </cell>
          <cell r="F209">
            <v>500</v>
          </cell>
          <cell r="G209" t="str">
            <v>J</v>
          </cell>
          <cell r="H209" t="str">
            <v>X</v>
          </cell>
          <cell r="I209">
            <v>0</v>
          </cell>
        </row>
        <row r="210">
          <cell r="B210">
            <v>36532</v>
          </cell>
          <cell r="C210">
            <v>1</v>
          </cell>
          <cell r="D210" t="str">
            <v>TSUT03270701</v>
          </cell>
          <cell r="E210">
            <v>115.678</v>
          </cell>
          <cell r="F210">
            <v>1000</v>
          </cell>
          <cell r="G210" t="str">
            <v>X</v>
          </cell>
          <cell r="H210" t="str">
            <v>V</v>
          </cell>
          <cell r="I210">
            <v>0</v>
          </cell>
        </row>
        <row r="211">
          <cell r="B211">
            <v>36532</v>
          </cell>
          <cell r="C211">
            <v>1</v>
          </cell>
          <cell r="D211" t="str">
            <v>TSUT03270701</v>
          </cell>
          <cell r="E211">
            <v>115.679</v>
          </cell>
          <cell r="F211">
            <v>1000</v>
          </cell>
          <cell r="G211" t="str">
            <v>X</v>
          </cell>
          <cell r="H211" t="str">
            <v>T</v>
          </cell>
          <cell r="I211">
            <v>0</v>
          </cell>
        </row>
        <row r="212">
          <cell r="B212">
            <v>36532</v>
          </cell>
          <cell r="C212">
            <v>1</v>
          </cell>
          <cell r="D212" t="str">
            <v>TFCT02120401</v>
          </cell>
          <cell r="E212">
            <v>112.753</v>
          </cell>
          <cell r="F212">
            <v>1000</v>
          </cell>
          <cell r="G212" t="str">
            <v>R</v>
          </cell>
          <cell r="H212" t="str">
            <v>V</v>
          </cell>
          <cell r="I212">
            <v>0</v>
          </cell>
        </row>
        <row r="213">
          <cell r="B213">
            <v>36532</v>
          </cell>
          <cell r="C213">
            <v>1</v>
          </cell>
          <cell r="D213" t="str">
            <v>TSUT02120401</v>
          </cell>
          <cell r="E213">
            <v>112.753</v>
          </cell>
          <cell r="F213">
            <v>1000</v>
          </cell>
          <cell r="G213" t="str">
            <v>R</v>
          </cell>
          <cell r="H213" t="str">
            <v>V</v>
          </cell>
          <cell r="I213">
            <v>0</v>
          </cell>
        </row>
        <row r="214">
          <cell r="B214">
            <v>36532</v>
          </cell>
          <cell r="C214">
            <v>1</v>
          </cell>
          <cell r="D214" t="str">
            <v>TSUT03090802</v>
          </cell>
          <cell r="E214">
            <v>111.619</v>
          </cell>
          <cell r="F214">
            <v>1000</v>
          </cell>
          <cell r="G214" t="str">
            <v>N</v>
          </cell>
          <cell r="H214" t="str">
            <v>T</v>
          </cell>
          <cell r="I214">
            <v>0</v>
          </cell>
        </row>
        <row r="215">
          <cell r="B215">
            <v>36532</v>
          </cell>
          <cell r="C215">
            <v>1</v>
          </cell>
          <cell r="D215" t="str">
            <v>TSUT03090802</v>
          </cell>
          <cell r="E215">
            <v>111.62</v>
          </cell>
          <cell r="F215">
            <v>500</v>
          </cell>
          <cell r="G215" t="str">
            <v>N</v>
          </cell>
          <cell r="H215" t="str">
            <v>AC</v>
          </cell>
          <cell r="I215">
            <v>0</v>
          </cell>
        </row>
        <row r="216">
          <cell r="B216">
            <v>36532</v>
          </cell>
          <cell r="C216">
            <v>1</v>
          </cell>
          <cell r="D216" t="str">
            <v>TSUT02120701</v>
          </cell>
          <cell r="E216">
            <v>108.42</v>
          </cell>
          <cell r="F216">
            <v>1000</v>
          </cell>
          <cell r="G216" t="str">
            <v>X</v>
          </cell>
          <cell r="H216" t="str">
            <v>V</v>
          </cell>
          <cell r="I216">
            <v>0</v>
          </cell>
        </row>
        <row r="217">
          <cell r="B217">
            <v>36532</v>
          </cell>
          <cell r="C217">
            <v>1</v>
          </cell>
          <cell r="D217" t="str">
            <v>TRST07210906</v>
          </cell>
          <cell r="E217">
            <v>103.401</v>
          </cell>
          <cell r="F217">
            <v>1034.354</v>
          </cell>
          <cell r="G217" t="str">
            <v>T</v>
          </cell>
          <cell r="H217" t="str">
            <v>J</v>
          </cell>
          <cell r="I217">
            <v>0</v>
          </cell>
        </row>
        <row r="218">
          <cell r="B218">
            <v>36532</v>
          </cell>
          <cell r="C218">
            <v>1</v>
          </cell>
          <cell r="D218" t="str">
            <v>TFCT03090802</v>
          </cell>
          <cell r="E218">
            <v>110.996</v>
          </cell>
          <cell r="F218">
            <v>1000</v>
          </cell>
          <cell r="G218" t="str">
            <v>E</v>
          </cell>
          <cell r="H218" t="str">
            <v>V</v>
          </cell>
          <cell r="I218">
            <v>0</v>
          </cell>
        </row>
        <row r="219">
          <cell r="B219">
            <v>36532</v>
          </cell>
          <cell r="C219">
            <v>1</v>
          </cell>
          <cell r="D219" t="str">
            <v>TSUT02120701</v>
          </cell>
          <cell r="E219">
            <v>108.413</v>
          </cell>
          <cell r="F219">
            <v>1000</v>
          </cell>
          <cell r="G219" t="str">
            <v>A</v>
          </cell>
          <cell r="H219" t="str">
            <v>T</v>
          </cell>
          <cell r="I219">
            <v>0</v>
          </cell>
        </row>
        <row r="220">
          <cell r="B220">
            <v>36532</v>
          </cell>
          <cell r="C220">
            <v>1</v>
          </cell>
          <cell r="D220" t="str">
            <v>TSUT03010302</v>
          </cell>
          <cell r="E220">
            <v>119.714</v>
          </cell>
          <cell r="F220">
            <v>1000</v>
          </cell>
          <cell r="G220" t="str">
            <v>V</v>
          </cell>
          <cell r="H220" t="str">
            <v>T</v>
          </cell>
          <cell r="I220">
            <v>0</v>
          </cell>
        </row>
        <row r="221">
          <cell r="B221">
            <v>36532</v>
          </cell>
          <cell r="C221">
            <v>1</v>
          </cell>
          <cell r="D221" t="str">
            <v>TFCT02120401</v>
          </cell>
          <cell r="E221">
            <v>112.45</v>
          </cell>
          <cell r="F221">
            <v>1000</v>
          </cell>
          <cell r="G221" t="str">
            <v>E</v>
          </cell>
          <cell r="H221" t="str">
            <v>V</v>
          </cell>
          <cell r="I221">
            <v>0</v>
          </cell>
        </row>
        <row r="222">
          <cell r="B222">
            <v>36532</v>
          </cell>
          <cell r="C222">
            <v>1</v>
          </cell>
          <cell r="D222" t="str">
            <v>TSUT03251002</v>
          </cell>
          <cell r="E222">
            <v>108.345</v>
          </cell>
          <cell r="F222">
            <v>1000</v>
          </cell>
          <cell r="G222" t="str">
            <v>S</v>
          </cell>
          <cell r="H222" t="str">
            <v>T</v>
          </cell>
          <cell r="I222">
            <v>0</v>
          </cell>
        </row>
        <row r="223">
          <cell r="B223">
            <v>36532</v>
          </cell>
          <cell r="C223">
            <v>1</v>
          </cell>
          <cell r="D223" t="str">
            <v>TSUT03251002</v>
          </cell>
          <cell r="E223">
            <v>108.57899999999999</v>
          </cell>
          <cell r="F223">
            <v>1000</v>
          </cell>
          <cell r="G223" t="str">
            <v>S</v>
          </cell>
          <cell r="H223" t="str">
            <v>R</v>
          </cell>
          <cell r="I223">
            <v>0</v>
          </cell>
        </row>
        <row r="224">
          <cell r="B224">
            <v>36532</v>
          </cell>
          <cell r="C224">
            <v>1</v>
          </cell>
          <cell r="D224" t="str">
            <v>TSUT03251002</v>
          </cell>
          <cell r="E224">
            <v>108.581</v>
          </cell>
          <cell r="F224">
            <v>1000</v>
          </cell>
          <cell r="G224" t="str">
            <v>S</v>
          </cell>
          <cell r="H224" t="str">
            <v>J</v>
          </cell>
          <cell r="I224">
            <v>0</v>
          </cell>
        </row>
        <row r="225">
          <cell r="B225">
            <v>36532</v>
          </cell>
          <cell r="C225">
            <v>1</v>
          </cell>
          <cell r="D225" t="str">
            <v>TSUT02120701</v>
          </cell>
          <cell r="E225">
            <v>108.479</v>
          </cell>
          <cell r="F225">
            <v>1000</v>
          </cell>
          <cell r="G225" t="str">
            <v>A</v>
          </cell>
          <cell r="H225" t="str">
            <v>V</v>
          </cell>
          <cell r="I225">
            <v>0</v>
          </cell>
        </row>
        <row r="226">
          <cell r="B226">
            <v>36532</v>
          </cell>
          <cell r="C226">
            <v>1</v>
          </cell>
          <cell r="D226" t="str">
            <v>TSUT02120701</v>
          </cell>
          <cell r="E226">
            <v>108.459</v>
          </cell>
          <cell r="F226">
            <v>1000</v>
          </cell>
          <cell r="G226" t="str">
            <v>E</v>
          </cell>
          <cell r="H226" t="str">
            <v>V</v>
          </cell>
          <cell r="I226">
            <v>0</v>
          </cell>
        </row>
        <row r="227">
          <cell r="B227">
            <v>36532</v>
          </cell>
          <cell r="C227">
            <v>1</v>
          </cell>
          <cell r="D227" t="str">
            <v>TSUT02120701</v>
          </cell>
          <cell r="E227">
            <v>108.46</v>
          </cell>
          <cell r="F227">
            <v>1000</v>
          </cell>
          <cell r="G227" t="str">
            <v>E</v>
          </cell>
          <cell r="H227" t="str">
            <v>T</v>
          </cell>
          <cell r="I227">
            <v>0</v>
          </cell>
        </row>
        <row r="228">
          <cell r="B228">
            <v>36532</v>
          </cell>
          <cell r="C228">
            <v>1</v>
          </cell>
          <cell r="D228" t="str">
            <v>TSUT02120701</v>
          </cell>
          <cell r="E228">
            <v>108.5</v>
          </cell>
          <cell r="F228">
            <v>1000</v>
          </cell>
          <cell r="G228" t="str">
            <v>E</v>
          </cell>
          <cell r="H228" t="str">
            <v>A</v>
          </cell>
          <cell r="I228">
            <v>0</v>
          </cell>
        </row>
        <row r="229">
          <cell r="B229">
            <v>36532</v>
          </cell>
          <cell r="C229">
            <v>1</v>
          </cell>
          <cell r="D229" t="str">
            <v>TSUT02120701</v>
          </cell>
          <cell r="E229">
            <v>108.56</v>
          </cell>
          <cell r="F229">
            <v>1000</v>
          </cell>
          <cell r="G229" t="str">
            <v>E</v>
          </cell>
          <cell r="H229" t="str">
            <v>X</v>
          </cell>
          <cell r="I229">
            <v>0</v>
          </cell>
        </row>
        <row r="230">
          <cell r="B230">
            <v>36532</v>
          </cell>
          <cell r="C230">
            <v>1</v>
          </cell>
          <cell r="D230" t="str">
            <v>TSUT02031201</v>
          </cell>
          <cell r="E230">
            <v>107.13</v>
          </cell>
          <cell r="F230">
            <v>1000</v>
          </cell>
          <cell r="G230" t="str">
            <v>X</v>
          </cell>
          <cell r="H230" t="str">
            <v>AC</v>
          </cell>
          <cell r="I230">
            <v>0</v>
          </cell>
        </row>
        <row r="231">
          <cell r="B231">
            <v>36532</v>
          </cell>
          <cell r="C231">
            <v>1</v>
          </cell>
          <cell r="D231" t="str">
            <v>TFCT02120701</v>
          </cell>
          <cell r="E231">
            <v>108.476</v>
          </cell>
          <cell r="F231">
            <v>1000</v>
          </cell>
          <cell r="G231" t="str">
            <v>A</v>
          </cell>
          <cell r="H231" t="str">
            <v>V</v>
          </cell>
          <cell r="I231">
            <v>0</v>
          </cell>
        </row>
        <row r="232">
          <cell r="B232">
            <v>36532</v>
          </cell>
          <cell r="C232">
            <v>1</v>
          </cell>
          <cell r="D232" t="str">
            <v>TFCT03090802</v>
          </cell>
          <cell r="E232">
            <v>111.1</v>
          </cell>
          <cell r="F232">
            <v>1000</v>
          </cell>
          <cell r="G232" t="str">
            <v>G</v>
          </cell>
          <cell r="H232" t="str">
            <v>E</v>
          </cell>
          <cell r="I232">
            <v>0</v>
          </cell>
        </row>
        <row r="233">
          <cell r="B233">
            <v>36532</v>
          </cell>
          <cell r="C233">
            <v>1</v>
          </cell>
          <cell r="D233" t="str">
            <v>TSUT03270701</v>
          </cell>
          <cell r="E233">
            <v>115.9</v>
          </cell>
          <cell r="F233">
            <v>1000</v>
          </cell>
          <cell r="G233" t="str">
            <v>E</v>
          </cell>
          <cell r="H233" t="str">
            <v>X</v>
          </cell>
          <cell r="I233">
            <v>0</v>
          </cell>
        </row>
        <row r="234">
          <cell r="B234">
            <v>36532</v>
          </cell>
          <cell r="C234">
            <v>1</v>
          </cell>
          <cell r="D234" t="str">
            <v>TSUT03270701</v>
          </cell>
          <cell r="E234">
            <v>115.91</v>
          </cell>
          <cell r="F234">
            <v>1000</v>
          </cell>
          <cell r="G234" t="str">
            <v>E</v>
          </cell>
          <cell r="H234" t="str">
            <v>X</v>
          </cell>
          <cell r="I234">
            <v>0</v>
          </cell>
        </row>
        <row r="235">
          <cell r="B235">
            <v>36532</v>
          </cell>
          <cell r="C235">
            <v>1</v>
          </cell>
          <cell r="D235" t="str">
            <v>TFCT02120701</v>
          </cell>
          <cell r="E235">
            <v>108.363</v>
          </cell>
          <cell r="F235">
            <v>1000</v>
          </cell>
          <cell r="G235" t="str">
            <v>X</v>
          </cell>
          <cell r="H235" t="str">
            <v>E</v>
          </cell>
          <cell r="I235">
            <v>0</v>
          </cell>
        </row>
        <row r="236">
          <cell r="B236">
            <v>36532</v>
          </cell>
          <cell r="C236">
            <v>1</v>
          </cell>
          <cell r="D236" t="str">
            <v>TSUT02120701</v>
          </cell>
          <cell r="E236">
            <v>108.65</v>
          </cell>
          <cell r="F236">
            <v>500</v>
          </cell>
          <cell r="G236" t="str">
            <v>A</v>
          </cell>
          <cell r="H236" t="str">
            <v>T</v>
          </cell>
          <cell r="I236">
            <v>0</v>
          </cell>
        </row>
        <row r="237">
          <cell r="B237">
            <v>36532</v>
          </cell>
          <cell r="C237">
            <v>1</v>
          </cell>
          <cell r="D237" t="str">
            <v>TSUT02010201</v>
          </cell>
          <cell r="E237">
            <v>111.89</v>
          </cell>
          <cell r="F237">
            <v>1000</v>
          </cell>
          <cell r="G237" t="str">
            <v>AC</v>
          </cell>
          <cell r="H237" t="str">
            <v>E</v>
          </cell>
          <cell r="I237">
            <v>0</v>
          </cell>
        </row>
        <row r="238">
          <cell r="B238">
            <v>36532</v>
          </cell>
          <cell r="C238">
            <v>1</v>
          </cell>
          <cell r="D238" t="str">
            <v>TSUT02010201</v>
          </cell>
          <cell r="E238">
            <v>111.72499999999999</v>
          </cell>
          <cell r="F238">
            <v>1000</v>
          </cell>
          <cell r="G238" t="str">
            <v>A</v>
          </cell>
          <cell r="H238" t="str">
            <v>E</v>
          </cell>
          <cell r="I238">
            <v>34034.353999999999</v>
          </cell>
          <cell r="J238">
            <v>250731.12250000011</v>
          </cell>
        </row>
        <row r="239">
          <cell r="B239">
            <v>36536</v>
          </cell>
          <cell r="C239">
            <v>1</v>
          </cell>
          <cell r="D239" t="str">
            <v>TRST07210906</v>
          </cell>
          <cell r="E239">
            <v>105.146</v>
          </cell>
          <cell r="F239">
            <v>1034.9939999999999</v>
          </cell>
          <cell r="G239" t="str">
            <v>N</v>
          </cell>
          <cell r="H239" t="str">
            <v>J</v>
          </cell>
          <cell r="I239">
            <v>0</v>
          </cell>
        </row>
        <row r="240">
          <cell r="B240">
            <v>36536</v>
          </cell>
          <cell r="C240">
            <v>1</v>
          </cell>
          <cell r="D240" t="str">
            <v>TRST07210906</v>
          </cell>
          <cell r="E240">
            <v>105.685</v>
          </cell>
          <cell r="F240">
            <v>1034.9939999999999</v>
          </cell>
          <cell r="G240" t="str">
            <v>J</v>
          </cell>
          <cell r="H240" t="str">
            <v>K</v>
          </cell>
          <cell r="I240">
            <v>0</v>
          </cell>
        </row>
        <row r="241">
          <cell r="B241">
            <v>36536</v>
          </cell>
          <cell r="C241">
            <v>1</v>
          </cell>
          <cell r="D241" t="str">
            <v>TSUT02120701</v>
          </cell>
          <cell r="E241">
            <v>108.925</v>
          </cell>
          <cell r="F241">
            <v>1000</v>
          </cell>
          <cell r="G241" t="str">
            <v>N</v>
          </cell>
          <cell r="H241" t="str">
            <v>E</v>
          </cell>
          <cell r="I241">
            <v>0</v>
          </cell>
        </row>
        <row r="242">
          <cell r="B242">
            <v>36536</v>
          </cell>
          <cell r="C242">
            <v>1</v>
          </cell>
          <cell r="D242" t="str">
            <v>TSUT02120701</v>
          </cell>
          <cell r="E242">
            <v>108.99</v>
          </cell>
          <cell r="F242">
            <v>1000</v>
          </cell>
          <cell r="G242" t="str">
            <v>N</v>
          </cell>
          <cell r="H242" t="str">
            <v>T</v>
          </cell>
          <cell r="I242">
            <v>0</v>
          </cell>
        </row>
        <row r="243">
          <cell r="B243">
            <v>36536</v>
          </cell>
          <cell r="C243">
            <v>1</v>
          </cell>
          <cell r="D243" t="str">
            <v>TRCT05250504</v>
          </cell>
          <cell r="E243">
            <v>98.117999999999995</v>
          </cell>
          <cell r="F243">
            <v>1034.9939999999999</v>
          </cell>
          <cell r="G243" t="str">
            <v>R</v>
          </cell>
          <cell r="H243" t="str">
            <v>Y</v>
          </cell>
          <cell r="I243">
            <v>0</v>
          </cell>
        </row>
        <row r="244">
          <cell r="B244">
            <v>36536</v>
          </cell>
          <cell r="C244">
            <v>1</v>
          </cell>
          <cell r="D244" t="str">
            <v>TSUT02120701</v>
          </cell>
          <cell r="E244">
            <v>109.13800000000001</v>
          </cell>
          <cell r="F244">
            <v>1000</v>
          </cell>
          <cell r="G244" t="str">
            <v>A</v>
          </cell>
          <cell r="H244" t="str">
            <v>J</v>
          </cell>
          <cell r="I244">
            <v>0</v>
          </cell>
        </row>
        <row r="245">
          <cell r="B245">
            <v>36536</v>
          </cell>
          <cell r="C245">
            <v>1</v>
          </cell>
          <cell r="D245" t="str">
            <v>TSUT03251002</v>
          </cell>
          <cell r="E245">
            <v>109.24</v>
          </cell>
          <cell r="F245">
            <v>1000</v>
          </cell>
          <cell r="G245" t="str">
            <v>J</v>
          </cell>
          <cell r="H245" t="str">
            <v>T</v>
          </cell>
          <cell r="I245">
            <v>0</v>
          </cell>
        </row>
        <row r="246">
          <cell r="B246">
            <v>36536</v>
          </cell>
          <cell r="C246">
            <v>1</v>
          </cell>
          <cell r="D246" t="str">
            <v>TRCT05250504</v>
          </cell>
          <cell r="E246">
            <v>98.117999999999995</v>
          </cell>
          <cell r="F246">
            <v>1034.9939999999999</v>
          </cell>
          <cell r="G246" t="str">
            <v>R</v>
          </cell>
          <cell r="H246" t="str">
            <v>Y</v>
          </cell>
          <cell r="I246">
            <v>0</v>
          </cell>
        </row>
        <row r="247">
          <cell r="B247">
            <v>36536</v>
          </cell>
          <cell r="C247">
            <v>1</v>
          </cell>
          <cell r="D247" t="str">
            <v>TSUT03090802</v>
          </cell>
          <cell r="E247">
            <v>112.86199999999999</v>
          </cell>
          <cell r="F247">
            <v>1000</v>
          </cell>
          <cell r="G247" t="str">
            <v>J</v>
          </cell>
          <cell r="H247" t="str">
            <v>T</v>
          </cell>
          <cell r="I247">
            <v>0</v>
          </cell>
        </row>
        <row r="248">
          <cell r="B248">
            <v>36536</v>
          </cell>
          <cell r="C248">
            <v>1</v>
          </cell>
          <cell r="D248" t="str">
            <v>TRST07210906</v>
          </cell>
          <cell r="E248">
            <v>106.175</v>
          </cell>
          <cell r="F248">
            <v>1034.9939999999999</v>
          </cell>
          <cell r="G248" t="str">
            <v>J</v>
          </cell>
          <cell r="H248" t="str">
            <v>E</v>
          </cell>
          <cell r="I248">
            <v>0</v>
          </cell>
        </row>
        <row r="249">
          <cell r="B249">
            <v>36536</v>
          </cell>
          <cell r="C249">
            <v>1</v>
          </cell>
          <cell r="D249" t="str">
            <v>TSUT03090802</v>
          </cell>
          <cell r="E249">
            <v>113.092</v>
          </cell>
          <cell r="F249">
            <v>1000</v>
          </cell>
          <cell r="G249" t="str">
            <v>X</v>
          </cell>
          <cell r="H249" t="str">
            <v>T</v>
          </cell>
          <cell r="I249">
            <v>0</v>
          </cell>
        </row>
        <row r="250">
          <cell r="B250">
            <v>36536</v>
          </cell>
          <cell r="C250">
            <v>1</v>
          </cell>
          <cell r="D250" t="str">
            <v>TSUT03090802</v>
          </cell>
          <cell r="E250">
            <v>113.093</v>
          </cell>
          <cell r="F250">
            <v>1000</v>
          </cell>
          <cell r="G250" t="str">
            <v>X</v>
          </cell>
          <cell r="H250" t="str">
            <v>N</v>
          </cell>
          <cell r="I250">
            <v>0</v>
          </cell>
        </row>
        <row r="251">
          <cell r="B251">
            <v>36536</v>
          </cell>
          <cell r="C251">
            <v>1</v>
          </cell>
          <cell r="D251" t="str">
            <v>TSUT03090802</v>
          </cell>
          <cell r="E251">
            <v>113.09399999999999</v>
          </cell>
          <cell r="F251">
            <v>1000</v>
          </cell>
          <cell r="G251" t="str">
            <v>X</v>
          </cell>
          <cell r="H251" t="str">
            <v>O</v>
          </cell>
          <cell r="I251">
            <v>0</v>
          </cell>
        </row>
        <row r="252">
          <cell r="B252">
            <v>36536</v>
          </cell>
          <cell r="C252">
            <v>1</v>
          </cell>
          <cell r="D252" t="str">
            <v>TSUT03090802</v>
          </cell>
          <cell r="E252">
            <v>113.096</v>
          </cell>
          <cell r="F252">
            <v>1000</v>
          </cell>
          <cell r="G252" t="str">
            <v>X</v>
          </cell>
          <cell r="H252" t="str">
            <v>J</v>
          </cell>
          <cell r="I252">
            <v>0</v>
          </cell>
        </row>
        <row r="253">
          <cell r="B253">
            <v>36536</v>
          </cell>
          <cell r="C253">
            <v>1</v>
          </cell>
          <cell r="D253" t="str">
            <v>TSUT02031201</v>
          </cell>
          <cell r="E253">
            <v>108.181</v>
          </cell>
          <cell r="F253">
            <v>1000</v>
          </cell>
          <cell r="G253" t="str">
            <v>E</v>
          </cell>
          <cell r="H253" t="str">
            <v>T</v>
          </cell>
          <cell r="I253">
            <v>0</v>
          </cell>
        </row>
        <row r="254">
          <cell r="B254">
            <v>36536</v>
          </cell>
          <cell r="C254">
            <v>1</v>
          </cell>
          <cell r="D254" t="str">
            <v>TRST07210906</v>
          </cell>
          <cell r="E254">
            <v>106.504</v>
          </cell>
          <cell r="F254">
            <v>1034.9939999999999</v>
          </cell>
          <cell r="G254" t="str">
            <v>T</v>
          </cell>
          <cell r="H254" t="str">
            <v>E</v>
          </cell>
          <cell r="I254">
            <v>0</v>
          </cell>
        </row>
        <row r="255">
          <cell r="B255">
            <v>36536</v>
          </cell>
          <cell r="C255">
            <v>1</v>
          </cell>
          <cell r="D255" t="str">
            <v>TSUT03251002</v>
          </cell>
          <cell r="E255">
            <v>109.84</v>
          </cell>
          <cell r="F255">
            <v>1000</v>
          </cell>
          <cell r="G255" t="str">
            <v>R</v>
          </cell>
          <cell r="H255" t="str">
            <v>T</v>
          </cell>
          <cell r="I255">
            <v>0</v>
          </cell>
        </row>
        <row r="256">
          <cell r="B256">
            <v>36536</v>
          </cell>
          <cell r="C256">
            <v>1</v>
          </cell>
          <cell r="D256" t="str">
            <v>TRST07210906</v>
          </cell>
          <cell r="E256">
            <v>106.23</v>
          </cell>
          <cell r="F256">
            <v>1034.9939999999999</v>
          </cell>
          <cell r="G256" t="str">
            <v>Y</v>
          </cell>
          <cell r="H256" t="str">
            <v>O</v>
          </cell>
          <cell r="I256">
            <v>0</v>
          </cell>
        </row>
        <row r="257">
          <cell r="B257">
            <v>36536</v>
          </cell>
          <cell r="C257">
            <v>1</v>
          </cell>
          <cell r="D257" t="str">
            <v>TRCT05250504</v>
          </cell>
          <cell r="E257">
            <v>98.483999999999995</v>
          </cell>
          <cell r="F257">
            <v>1034.9939999999999</v>
          </cell>
          <cell r="G257" t="str">
            <v>G</v>
          </cell>
          <cell r="H257" t="str">
            <v>O</v>
          </cell>
          <cell r="I257">
            <v>0</v>
          </cell>
        </row>
        <row r="258">
          <cell r="B258">
            <v>36536</v>
          </cell>
          <cell r="C258">
            <v>1</v>
          </cell>
          <cell r="D258" t="str">
            <v>TSUT03090802</v>
          </cell>
          <cell r="E258">
            <v>113.471</v>
          </cell>
          <cell r="F258">
            <v>1000</v>
          </cell>
          <cell r="G258" t="str">
            <v>O</v>
          </cell>
          <cell r="H258" t="str">
            <v>T</v>
          </cell>
          <cell r="I258">
            <v>0</v>
          </cell>
        </row>
        <row r="259">
          <cell r="B259">
            <v>36536</v>
          </cell>
          <cell r="C259">
            <v>1</v>
          </cell>
          <cell r="D259" t="str">
            <v>TSUT02120701</v>
          </cell>
          <cell r="E259">
            <v>109.565</v>
          </cell>
          <cell r="F259">
            <v>1000</v>
          </cell>
          <cell r="G259" t="str">
            <v>A</v>
          </cell>
          <cell r="H259" t="str">
            <v>E</v>
          </cell>
          <cell r="I259">
            <v>0</v>
          </cell>
        </row>
        <row r="260">
          <cell r="B260">
            <v>36536</v>
          </cell>
          <cell r="C260">
            <v>1</v>
          </cell>
          <cell r="D260" t="str">
            <v>TSUT02031201</v>
          </cell>
          <cell r="E260">
            <v>108.55</v>
          </cell>
          <cell r="F260">
            <v>500</v>
          </cell>
          <cell r="G260" t="str">
            <v>A</v>
          </cell>
          <cell r="H260" t="str">
            <v>T</v>
          </cell>
          <cell r="I260">
            <v>0</v>
          </cell>
        </row>
        <row r="261">
          <cell r="B261">
            <v>36536</v>
          </cell>
          <cell r="C261">
            <v>1</v>
          </cell>
          <cell r="D261" t="str">
            <v>TSUT02031201</v>
          </cell>
          <cell r="E261">
            <v>108.6</v>
          </cell>
          <cell r="F261">
            <v>1000</v>
          </cell>
          <cell r="G261" t="str">
            <v>A</v>
          </cell>
          <cell r="H261" t="str">
            <v>T</v>
          </cell>
          <cell r="I261">
            <v>0</v>
          </cell>
        </row>
        <row r="262">
          <cell r="B262">
            <v>36536</v>
          </cell>
          <cell r="C262">
            <v>1</v>
          </cell>
          <cell r="D262" t="str">
            <v>TSUT02031201</v>
          </cell>
          <cell r="E262">
            <v>108.613</v>
          </cell>
          <cell r="F262">
            <v>1000</v>
          </cell>
          <cell r="G262" t="str">
            <v>A</v>
          </cell>
          <cell r="H262" t="str">
            <v>T</v>
          </cell>
          <cell r="I262">
            <v>0</v>
          </cell>
        </row>
        <row r="263">
          <cell r="B263">
            <v>36536</v>
          </cell>
          <cell r="C263">
            <v>1</v>
          </cell>
          <cell r="D263" t="str">
            <v>TRST07210906</v>
          </cell>
          <cell r="E263">
            <v>106.774</v>
          </cell>
          <cell r="F263">
            <v>1034.9939999999999</v>
          </cell>
          <cell r="G263" t="str">
            <v>T</v>
          </cell>
          <cell r="H263" t="str">
            <v>K</v>
          </cell>
          <cell r="I263">
            <v>0</v>
          </cell>
        </row>
        <row r="264">
          <cell r="B264">
            <v>36536</v>
          </cell>
          <cell r="C264">
            <v>1</v>
          </cell>
          <cell r="D264" t="str">
            <v>TRST07210906</v>
          </cell>
          <cell r="E264">
            <v>106.77500000000001</v>
          </cell>
          <cell r="F264">
            <v>1034.9939999999999</v>
          </cell>
          <cell r="G264" t="str">
            <v>T</v>
          </cell>
          <cell r="H264" t="str">
            <v>E</v>
          </cell>
          <cell r="I264">
            <v>0</v>
          </cell>
        </row>
        <row r="265">
          <cell r="B265">
            <v>36536</v>
          </cell>
          <cell r="C265">
            <v>1</v>
          </cell>
          <cell r="D265" t="str">
            <v>TRST07210906</v>
          </cell>
          <cell r="E265">
            <v>106.77800000000001</v>
          </cell>
          <cell r="F265">
            <v>1034.9939999999999</v>
          </cell>
          <cell r="G265" t="str">
            <v>T</v>
          </cell>
          <cell r="H265" t="str">
            <v>J</v>
          </cell>
          <cell r="I265">
            <v>0</v>
          </cell>
        </row>
        <row r="266">
          <cell r="B266">
            <v>36536</v>
          </cell>
          <cell r="C266">
            <v>1</v>
          </cell>
          <cell r="D266" t="str">
            <v>TSUT03251002</v>
          </cell>
          <cell r="E266">
            <v>109.961</v>
          </cell>
          <cell r="F266">
            <v>1000</v>
          </cell>
          <cell r="G266" t="str">
            <v>R</v>
          </cell>
          <cell r="H266" t="str">
            <v>J</v>
          </cell>
          <cell r="I266">
            <v>0</v>
          </cell>
        </row>
        <row r="267">
          <cell r="B267">
            <v>36536</v>
          </cell>
          <cell r="C267">
            <v>1</v>
          </cell>
          <cell r="D267" t="str">
            <v>TSUT03090802</v>
          </cell>
          <cell r="E267">
            <v>113.37</v>
          </cell>
          <cell r="F267">
            <v>1000</v>
          </cell>
          <cell r="G267" t="str">
            <v>E</v>
          </cell>
          <cell r="H267" t="str">
            <v>J</v>
          </cell>
          <cell r="I267">
            <v>0</v>
          </cell>
        </row>
        <row r="268">
          <cell r="B268">
            <v>36536</v>
          </cell>
          <cell r="C268">
            <v>1</v>
          </cell>
          <cell r="D268" t="str">
            <v>TSUT03090802</v>
          </cell>
          <cell r="E268">
            <v>113.32599999999999</v>
          </cell>
          <cell r="F268">
            <v>1000</v>
          </cell>
          <cell r="G268" t="str">
            <v>T</v>
          </cell>
          <cell r="H268" t="str">
            <v>J</v>
          </cell>
          <cell r="I268">
            <v>0</v>
          </cell>
        </row>
        <row r="269">
          <cell r="B269">
            <v>36536</v>
          </cell>
          <cell r="C269">
            <v>1</v>
          </cell>
          <cell r="D269" t="str">
            <v>TSUT03090802</v>
          </cell>
          <cell r="E269">
            <v>113.3</v>
          </cell>
          <cell r="F269">
            <v>1000</v>
          </cell>
          <cell r="G269" t="str">
            <v>E</v>
          </cell>
          <cell r="H269" t="str">
            <v>J</v>
          </cell>
          <cell r="I269">
            <v>0</v>
          </cell>
        </row>
        <row r="270">
          <cell r="B270">
            <v>36536</v>
          </cell>
          <cell r="C270">
            <v>1</v>
          </cell>
          <cell r="D270" t="str">
            <v>TRST07210906</v>
          </cell>
          <cell r="E270">
            <v>106.67700000000001</v>
          </cell>
          <cell r="F270">
            <v>1034.9939999999999</v>
          </cell>
          <cell r="G270" t="str">
            <v>T</v>
          </cell>
          <cell r="H270" t="str">
            <v>AC</v>
          </cell>
          <cell r="I270">
            <v>0</v>
          </cell>
        </row>
        <row r="271">
          <cell r="B271">
            <v>36536</v>
          </cell>
          <cell r="C271">
            <v>1</v>
          </cell>
          <cell r="D271" t="str">
            <v>TSUT03090802</v>
          </cell>
          <cell r="E271">
            <v>113.215</v>
          </cell>
          <cell r="F271">
            <v>1000</v>
          </cell>
          <cell r="G271" t="str">
            <v>AC</v>
          </cell>
          <cell r="H271" t="str">
            <v>T</v>
          </cell>
          <cell r="I271">
            <v>0</v>
          </cell>
        </row>
        <row r="272">
          <cell r="B272">
            <v>36536</v>
          </cell>
          <cell r="C272">
            <v>1</v>
          </cell>
          <cell r="D272" t="str">
            <v>TSUT03090802</v>
          </cell>
          <cell r="E272">
            <v>113.142</v>
          </cell>
          <cell r="F272">
            <v>1000</v>
          </cell>
          <cell r="G272" t="str">
            <v>N</v>
          </cell>
          <cell r="H272" t="str">
            <v>T</v>
          </cell>
          <cell r="I272">
            <v>0</v>
          </cell>
        </row>
        <row r="273">
          <cell r="B273">
            <v>36536</v>
          </cell>
          <cell r="C273">
            <v>1</v>
          </cell>
          <cell r="D273" t="str">
            <v>TSUT03090802</v>
          </cell>
          <cell r="E273">
            <v>113.1</v>
          </cell>
          <cell r="F273">
            <v>1000</v>
          </cell>
          <cell r="G273" t="str">
            <v>R</v>
          </cell>
          <cell r="H273" t="str">
            <v>N</v>
          </cell>
          <cell r="I273">
            <v>0</v>
          </cell>
        </row>
        <row r="274">
          <cell r="B274">
            <v>36536</v>
          </cell>
          <cell r="C274">
            <v>1</v>
          </cell>
          <cell r="D274" t="str">
            <v>TSUT02031201</v>
          </cell>
          <cell r="E274">
            <v>108.02200000000001</v>
          </cell>
          <cell r="F274">
            <v>1000</v>
          </cell>
          <cell r="G274" t="str">
            <v>AC</v>
          </cell>
          <cell r="H274" t="str">
            <v>N</v>
          </cell>
          <cell r="I274">
            <v>0</v>
          </cell>
        </row>
        <row r="275">
          <cell r="B275">
            <v>36536</v>
          </cell>
          <cell r="C275">
            <v>1</v>
          </cell>
          <cell r="D275" t="str">
            <v>TSUT03251002</v>
          </cell>
          <cell r="E275">
            <v>109.61</v>
          </cell>
          <cell r="F275">
            <v>1000</v>
          </cell>
          <cell r="G275" t="str">
            <v>AC</v>
          </cell>
          <cell r="H275" t="str">
            <v>T</v>
          </cell>
          <cell r="I275">
            <v>0</v>
          </cell>
        </row>
        <row r="276">
          <cell r="B276">
            <v>36536</v>
          </cell>
          <cell r="C276">
            <v>1</v>
          </cell>
          <cell r="D276" t="str">
            <v>TSUT02031201</v>
          </cell>
          <cell r="E276">
            <v>108.02</v>
          </cell>
          <cell r="F276">
            <v>1000</v>
          </cell>
          <cell r="G276" t="str">
            <v>E</v>
          </cell>
          <cell r="H276" t="str">
            <v>N</v>
          </cell>
          <cell r="I276">
            <v>0</v>
          </cell>
        </row>
        <row r="277">
          <cell r="B277">
            <v>36536</v>
          </cell>
          <cell r="C277">
            <v>1</v>
          </cell>
          <cell r="D277" t="str">
            <v>TSUT02120701</v>
          </cell>
          <cell r="E277">
            <v>109.4</v>
          </cell>
          <cell r="F277">
            <v>1000</v>
          </cell>
          <cell r="G277" t="str">
            <v>A</v>
          </cell>
          <cell r="H277" t="str">
            <v>E</v>
          </cell>
          <cell r="I277">
            <v>0</v>
          </cell>
        </row>
        <row r="278">
          <cell r="B278">
            <v>36536</v>
          </cell>
          <cell r="C278">
            <v>1</v>
          </cell>
          <cell r="D278" t="str">
            <v>TSUT02120701</v>
          </cell>
          <cell r="E278">
            <v>109.345</v>
          </cell>
          <cell r="F278">
            <v>1000</v>
          </cell>
          <cell r="G278" t="str">
            <v>AC</v>
          </cell>
          <cell r="H278" t="str">
            <v>E</v>
          </cell>
          <cell r="I278">
            <v>0</v>
          </cell>
        </row>
        <row r="279">
          <cell r="B279">
            <v>36536</v>
          </cell>
          <cell r="C279">
            <v>1</v>
          </cell>
          <cell r="D279" t="str">
            <v>TSUT02120701</v>
          </cell>
          <cell r="E279">
            <v>109.32299999999999</v>
          </cell>
          <cell r="F279">
            <v>1000</v>
          </cell>
          <cell r="G279" t="str">
            <v>N</v>
          </cell>
          <cell r="H279" t="str">
            <v>E</v>
          </cell>
          <cell r="I279">
            <v>0</v>
          </cell>
        </row>
        <row r="280">
          <cell r="B280">
            <v>36536</v>
          </cell>
          <cell r="C280">
            <v>1</v>
          </cell>
          <cell r="D280" t="str">
            <v>TSUT02010201</v>
          </cell>
          <cell r="E280">
            <v>112.52</v>
          </cell>
          <cell r="F280">
            <v>1000</v>
          </cell>
          <cell r="G280" t="str">
            <v>E</v>
          </cell>
          <cell r="H280" t="str">
            <v>N</v>
          </cell>
          <cell r="I280">
            <v>0</v>
          </cell>
        </row>
        <row r="281">
          <cell r="B281">
            <v>36536</v>
          </cell>
          <cell r="C281">
            <v>1</v>
          </cell>
          <cell r="D281" t="str">
            <v>TFCT02010201</v>
          </cell>
          <cell r="E281">
            <v>112.202</v>
          </cell>
          <cell r="F281">
            <v>1000</v>
          </cell>
          <cell r="G281" t="str">
            <v>E</v>
          </cell>
          <cell r="H281" t="str">
            <v>N</v>
          </cell>
          <cell r="I281">
            <v>0</v>
          </cell>
        </row>
        <row r="282">
          <cell r="B282">
            <v>36536</v>
          </cell>
          <cell r="C282">
            <v>1</v>
          </cell>
          <cell r="D282" t="str">
            <v>TFCT02120401</v>
          </cell>
          <cell r="E282">
            <v>112.721</v>
          </cell>
          <cell r="F282">
            <v>1000</v>
          </cell>
          <cell r="G282" t="str">
            <v>V</v>
          </cell>
          <cell r="H282" t="str">
            <v>E</v>
          </cell>
          <cell r="I282">
            <v>0</v>
          </cell>
        </row>
        <row r="283">
          <cell r="B283">
            <v>36536</v>
          </cell>
          <cell r="C283">
            <v>1</v>
          </cell>
          <cell r="D283" t="str">
            <v>TSUT02120701</v>
          </cell>
          <cell r="E283">
            <v>109.28</v>
          </cell>
          <cell r="F283">
            <v>1000</v>
          </cell>
          <cell r="G283" t="str">
            <v>J</v>
          </cell>
          <cell r="H283" t="str">
            <v>N</v>
          </cell>
          <cell r="I283">
            <v>0</v>
          </cell>
        </row>
        <row r="284">
          <cell r="B284">
            <v>36536</v>
          </cell>
          <cell r="C284">
            <v>1</v>
          </cell>
          <cell r="D284" t="str">
            <v>TSUT03090802</v>
          </cell>
          <cell r="E284">
            <v>112.639</v>
          </cell>
          <cell r="F284">
            <v>1000</v>
          </cell>
          <cell r="G284" t="str">
            <v>E</v>
          </cell>
          <cell r="H284" t="str">
            <v>N</v>
          </cell>
          <cell r="I284">
            <v>0</v>
          </cell>
        </row>
        <row r="285">
          <cell r="B285">
            <v>36536</v>
          </cell>
          <cell r="C285">
            <v>1</v>
          </cell>
          <cell r="D285" t="str">
            <v>TSUT03090802</v>
          </cell>
          <cell r="E285">
            <v>112.413</v>
          </cell>
          <cell r="F285">
            <v>1000</v>
          </cell>
          <cell r="G285" t="str">
            <v>E</v>
          </cell>
          <cell r="H285" t="str">
            <v>N</v>
          </cell>
          <cell r="I285">
            <v>0</v>
          </cell>
        </row>
        <row r="286">
          <cell r="B286">
            <v>36536</v>
          </cell>
          <cell r="C286">
            <v>1</v>
          </cell>
          <cell r="D286" t="str">
            <v>TFCT01090800</v>
          </cell>
          <cell r="E286">
            <v>104.131</v>
          </cell>
          <cell r="F286">
            <v>1000</v>
          </cell>
          <cell r="G286" t="str">
            <v>G</v>
          </cell>
          <cell r="H286" t="str">
            <v>E</v>
          </cell>
          <cell r="I286">
            <v>0</v>
          </cell>
        </row>
        <row r="287">
          <cell r="B287">
            <v>36536</v>
          </cell>
          <cell r="C287">
            <v>1</v>
          </cell>
          <cell r="D287" t="str">
            <v>TFCT02010201</v>
          </cell>
          <cell r="E287">
            <v>112.044</v>
          </cell>
          <cell r="F287">
            <v>1000</v>
          </cell>
          <cell r="G287" t="str">
            <v>J</v>
          </cell>
          <cell r="H287" t="str">
            <v>E</v>
          </cell>
          <cell r="I287">
            <v>0</v>
          </cell>
        </row>
        <row r="288">
          <cell r="B288">
            <v>36536</v>
          </cell>
          <cell r="C288">
            <v>1</v>
          </cell>
          <cell r="D288" t="str">
            <v>TFCT02010201</v>
          </cell>
          <cell r="E288">
            <v>112.001</v>
          </cell>
          <cell r="F288">
            <v>1000</v>
          </cell>
          <cell r="G288" t="str">
            <v>G</v>
          </cell>
          <cell r="H288" t="str">
            <v>E</v>
          </cell>
          <cell r="I288">
            <v>0</v>
          </cell>
        </row>
        <row r="289">
          <cell r="B289">
            <v>36536</v>
          </cell>
          <cell r="C289">
            <v>1</v>
          </cell>
          <cell r="D289" t="str">
            <v>TSUT02010201</v>
          </cell>
          <cell r="E289">
            <v>112.221</v>
          </cell>
          <cell r="F289">
            <v>1000</v>
          </cell>
          <cell r="G289" t="str">
            <v>O</v>
          </cell>
          <cell r="H289" t="str">
            <v>E</v>
          </cell>
          <cell r="I289">
            <v>0</v>
          </cell>
        </row>
        <row r="290">
          <cell r="B290">
            <v>36536</v>
          </cell>
          <cell r="C290">
            <v>1</v>
          </cell>
          <cell r="D290" t="str">
            <v>TFCT02010201</v>
          </cell>
          <cell r="E290">
            <v>111.64</v>
          </cell>
          <cell r="F290">
            <v>1000</v>
          </cell>
          <cell r="G290" t="str">
            <v>L</v>
          </cell>
          <cell r="H290" t="str">
            <v>O</v>
          </cell>
          <cell r="I290">
            <v>0</v>
          </cell>
        </row>
        <row r="291">
          <cell r="B291">
            <v>36536</v>
          </cell>
          <cell r="C291">
            <v>1</v>
          </cell>
          <cell r="D291" t="str">
            <v>TSUT03270701</v>
          </cell>
          <cell r="E291">
            <v>116.123</v>
          </cell>
          <cell r="F291">
            <v>1000</v>
          </cell>
          <cell r="G291" t="str">
            <v>O</v>
          </cell>
          <cell r="H291" t="str">
            <v>E</v>
          </cell>
          <cell r="I291">
            <v>0</v>
          </cell>
        </row>
        <row r="292">
          <cell r="B292">
            <v>36536</v>
          </cell>
          <cell r="C292">
            <v>1</v>
          </cell>
          <cell r="D292" t="str">
            <v>TSUT03270701</v>
          </cell>
          <cell r="E292">
            <v>116.11199999999999</v>
          </cell>
          <cell r="F292">
            <v>500</v>
          </cell>
          <cell r="G292" t="str">
            <v>A</v>
          </cell>
          <cell r="H292" t="str">
            <v>O</v>
          </cell>
          <cell r="I292">
            <v>0</v>
          </cell>
        </row>
        <row r="293">
          <cell r="B293">
            <v>36536</v>
          </cell>
          <cell r="C293">
            <v>1</v>
          </cell>
          <cell r="D293" t="str">
            <v>TSUT03270701</v>
          </cell>
          <cell r="E293">
            <v>116</v>
          </cell>
          <cell r="F293">
            <v>1000</v>
          </cell>
          <cell r="G293" t="str">
            <v>A</v>
          </cell>
          <cell r="H293" t="str">
            <v>E</v>
          </cell>
          <cell r="I293">
            <v>0</v>
          </cell>
        </row>
        <row r="294">
          <cell r="B294">
            <v>36536</v>
          </cell>
          <cell r="C294">
            <v>1</v>
          </cell>
          <cell r="D294" t="str">
            <v>TSUT02010201</v>
          </cell>
          <cell r="E294">
            <v>112.09699999999999</v>
          </cell>
          <cell r="F294">
            <v>1000</v>
          </cell>
          <cell r="G294" t="str">
            <v>A</v>
          </cell>
          <cell r="H294" t="str">
            <v>O</v>
          </cell>
          <cell r="I294">
            <v>0</v>
          </cell>
        </row>
        <row r="295">
          <cell r="B295">
            <v>36536</v>
          </cell>
          <cell r="C295">
            <v>1</v>
          </cell>
          <cell r="D295" t="str">
            <v>TSUT02010201</v>
          </cell>
          <cell r="E295">
            <v>112.4</v>
          </cell>
          <cell r="F295">
            <v>1000</v>
          </cell>
          <cell r="G295" t="str">
            <v>N</v>
          </cell>
          <cell r="H295" t="str">
            <v>A</v>
          </cell>
          <cell r="I295">
            <v>0</v>
          </cell>
        </row>
        <row r="296">
          <cell r="B296">
            <v>36536</v>
          </cell>
          <cell r="C296">
            <v>1</v>
          </cell>
          <cell r="D296" t="str">
            <v>TRCT07210906</v>
          </cell>
          <cell r="E296">
            <v>106.39400000000001</v>
          </cell>
          <cell r="F296">
            <v>1034.9939999999999</v>
          </cell>
          <cell r="G296" t="str">
            <v>N</v>
          </cell>
          <cell r="H296" t="str">
            <v>L</v>
          </cell>
          <cell r="I296">
            <v>0</v>
          </cell>
        </row>
        <row r="297">
          <cell r="B297">
            <v>36536</v>
          </cell>
          <cell r="C297">
            <v>1</v>
          </cell>
          <cell r="D297" t="str">
            <v>TRST07210906</v>
          </cell>
          <cell r="E297">
            <v>106.504</v>
          </cell>
          <cell r="F297">
            <v>1034.9939999999999</v>
          </cell>
          <cell r="G297" t="str">
            <v>N</v>
          </cell>
          <cell r="H297" t="str">
            <v>L</v>
          </cell>
          <cell r="I297">
            <v>0</v>
          </cell>
        </row>
        <row r="298">
          <cell r="B298">
            <v>36536</v>
          </cell>
          <cell r="C298">
            <v>1</v>
          </cell>
          <cell r="D298" t="str">
            <v>TRCT05250504</v>
          </cell>
          <cell r="E298">
            <v>98.593000000000004</v>
          </cell>
          <cell r="F298">
            <v>1034.9939999999999</v>
          </cell>
          <cell r="G298" t="str">
            <v>N</v>
          </cell>
          <cell r="H298" t="str">
            <v>L</v>
          </cell>
          <cell r="I298">
            <v>0</v>
          </cell>
        </row>
        <row r="299">
          <cell r="B299">
            <v>36536</v>
          </cell>
          <cell r="C299">
            <v>1</v>
          </cell>
          <cell r="D299" t="str">
            <v>TRCT05250504</v>
          </cell>
          <cell r="E299">
            <v>98.593000000000004</v>
          </cell>
          <cell r="F299">
            <v>1034.9939999999999</v>
          </cell>
          <cell r="G299" t="str">
            <v>N</v>
          </cell>
          <cell r="H299" t="str">
            <v>L</v>
          </cell>
          <cell r="I299">
            <v>60559.903999999988</v>
          </cell>
        </row>
        <row r="300">
          <cell r="B300">
            <v>36537</v>
          </cell>
          <cell r="C300">
            <v>1</v>
          </cell>
          <cell r="D300" t="str">
            <v>TSUT02120701</v>
          </cell>
          <cell r="E300">
            <v>109.392</v>
          </cell>
          <cell r="F300">
            <v>1000</v>
          </cell>
          <cell r="G300" t="str">
            <v>A</v>
          </cell>
          <cell r="H300" t="str">
            <v>N</v>
          </cell>
          <cell r="I300">
            <v>0</v>
          </cell>
        </row>
        <row r="301">
          <cell r="B301">
            <v>36537</v>
          </cell>
          <cell r="C301">
            <v>1</v>
          </cell>
          <cell r="D301" t="str">
            <v>TSUT02120701</v>
          </cell>
          <cell r="E301">
            <v>109.398</v>
          </cell>
          <cell r="F301">
            <v>1000</v>
          </cell>
          <cell r="G301" t="str">
            <v>A</v>
          </cell>
          <cell r="H301" t="str">
            <v>O</v>
          </cell>
          <cell r="I301">
            <v>0</v>
          </cell>
        </row>
        <row r="302">
          <cell r="B302">
            <v>36537</v>
          </cell>
          <cell r="C302">
            <v>1</v>
          </cell>
          <cell r="D302" t="str">
            <v>TSUT02031201</v>
          </cell>
          <cell r="E302">
            <v>107.82899999999999</v>
          </cell>
          <cell r="F302">
            <v>1000</v>
          </cell>
          <cell r="G302" t="str">
            <v>AC</v>
          </cell>
          <cell r="H302" t="str">
            <v>X</v>
          </cell>
          <cell r="I302">
            <v>0</v>
          </cell>
        </row>
        <row r="303">
          <cell r="B303">
            <v>36537</v>
          </cell>
          <cell r="C303">
            <v>1</v>
          </cell>
          <cell r="D303" t="str">
            <v>TRST07210906</v>
          </cell>
          <cell r="E303">
            <v>109.28400000000001</v>
          </cell>
          <cell r="F303">
            <v>1035.153</v>
          </cell>
          <cell r="G303" t="str">
            <v>T</v>
          </cell>
          <cell r="H303" t="str">
            <v>Y</v>
          </cell>
          <cell r="I303">
            <v>0</v>
          </cell>
        </row>
        <row r="304">
          <cell r="B304">
            <v>36537</v>
          </cell>
          <cell r="C304">
            <v>1</v>
          </cell>
          <cell r="D304" t="str">
            <v>TRST07210906</v>
          </cell>
          <cell r="E304">
            <v>109.285</v>
          </cell>
          <cell r="F304">
            <v>1035.153</v>
          </cell>
          <cell r="G304" t="str">
            <v>P</v>
          </cell>
          <cell r="H304" t="str">
            <v>N</v>
          </cell>
          <cell r="I304">
            <v>0</v>
          </cell>
        </row>
        <row r="305">
          <cell r="B305">
            <v>36537</v>
          </cell>
          <cell r="C305">
            <v>1</v>
          </cell>
          <cell r="D305" t="str">
            <v>TRST07210906</v>
          </cell>
          <cell r="E305">
            <v>109.28400000000001</v>
          </cell>
          <cell r="F305">
            <v>1035.153</v>
          </cell>
          <cell r="G305" t="str">
            <v>J</v>
          </cell>
          <cell r="H305" t="str">
            <v>Y</v>
          </cell>
          <cell r="I305">
            <v>0</v>
          </cell>
        </row>
        <row r="306">
          <cell r="B306">
            <v>36537</v>
          </cell>
          <cell r="C306">
            <v>1</v>
          </cell>
          <cell r="D306" t="str">
            <v>TRST07210906</v>
          </cell>
          <cell r="E306">
            <v>109.566</v>
          </cell>
          <cell r="F306">
            <v>1035.153</v>
          </cell>
          <cell r="G306" t="str">
            <v>AC</v>
          </cell>
          <cell r="H306" t="str">
            <v>Y</v>
          </cell>
          <cell r="I306">
            <v>0</v>
          </cell>
        </row>
        <row r="307">
          <cell r="B307">
            <v>36537</v>
          </cell>
          <cell r="C307">
            <v>1</v>
          </cell>
          <cell r="D307" t="str">
            <v>TSUT02010201</v>
          </cell>
          <cell r="E307">
            <v>112.599</v>
          </cell>
          <cell r="F307">
            <v>1000</v>
          </cell>
          <cell r="G307" t="str">
            <v>O</v>
          </cell>
          <cell r="H307" t="str">
            <v>J</v>
          </cell>
          <cell r="I307">
            <v>0</v>
          </cell>
        </row>
        <row r="308">
          <cell r="B308">
            <v>36537</v>
          </cell>
          <cell r="C308">
            <v>1</v>
          </cell>
          <cell r="D308" t="str">
            <v>TRST07210906</v>
          </cell>
          <cell r="E308">
            <v>110.024</v>
          </cell>
          <cell r="F308">
            <v>1035.153</v>
          </cell>
          <cell r="G308" t="str">
            <v>AC</v>
          </cell>
          <cell r="H308" t="str">
            <v>Y</v>
          </cell>
          <cell r="I308">
            <v>0</v>
          </cell>
        </row>
        <row r="309">
          <cell r="B309">
            <v>36537</v>
          </cell>
          <cell r="C309">
            <v>1</v>
          </cell>
          <cell r="D309" t="str">
            <v>TFCT02120701</v>
          </cell>
          <cell r="E309">
            <v>108.77</v>
          </cell>
          <cell r="F309">
            <v>1000</v>
          </cell>
          <cell r="G309" t="str">
            <v>V</v>
          </cell>
          <cell r="H309" t="str">
            <v>E</v>
          </cell>
          <cell r="I309">
            <v>0</v>
          </cell>
        </row>
        <row r="310">
          <cell r="B310">
            <v>36537</v>
          </cell>
          <cell r="C310">
            <v>1</v>
          </cell>
          <cell r="D310" t="str">
            <v>TSUT03090802</v>
          </cell>
          <cell r="E310">
            <v>112.96899999999999</v>
          </cell>
          <cell r="F310">
            <v>1000</v>
          </cell>
          <cell r="G310" t="str">
            <v>L</v>
          </cell>
          <cell r="H310" t="str">
            <v>E</v>
          </cell>
          <cell r="I310">
            <v>0</v>
          </cell>
        </row>
        <row r="311">
          <cell r="B311">
            <v>36537</v>
          </cell>
          <cell r="C311">
            <v>1</v>
          </cell>
          <cell r="D311" t="str">
            <v>TFCT02010201</v>
          </cell>
          <cell r="E311">
            <v>112.2</v>
          </cell>
          <cell r="F311">
            <v>1000</v>
          </cell>
          <cell r="G311" t="str">
            <v>V</v>
          </cell>
          <cell r="H311" t="str">
            <v>E</v>
          </cell>
          <cell r="I311">
            <v>0</v>
          </cell>
        </row>
        <row r="312">
          <cell r="B312">
            <v>36537</v>
          </cell>
          <cell r="C312">
            <v>1</v>
          </cell>
          <cell r="D312" t="str">
            <v>TFCT02010201</v>
          </cell>
          <cell r="E312">
            <v>112.386</v>
          </cell>
          <cell r="F312">
            <v>1000</v>
          </cell>
          <cell r="G312" t="str">
            <v>L</v>
          </cell>
          <cell r="H312" t="str">
            <v>V</v>
          </cell>
          <cell r="I312">
            <v>0</v>
          </cell>
        </row>
        <row r="313">
          <cell r="B313">
            <v>36537</v>
          </cell>
          <cell r="C313">
            <v>1</v>
          </cell>
          <cell r="D313" t="str">
            <v>TFCT02010201</v>
          </cell>
          <cell r="E313">
            <v>112.387</v>
          </cell>
          <cell r="F313">
            <v>1000</v>
          </cell>
          <cell r="G313" t="str">
            <v>L</v>
          </cell>
          <cell r="H313" t="str">
            <v>E</v>
          </cell>
          <cell r="I313">
            <v>0</v>
          </cell>
        </row>
        <row r="314">
          <cell r="B314">
            <v>36537</v>
          </cell>
          <cell r="C314">
            <v>1</v>
          </cell>
          <cell r="D314" t="str">
            <v>TFCT02010201</v>
          </cell>
          <cell r="E314">
            <v>112.44</v>
          </cell>
          <cell r="F314">
            <v>1000</v>
          </cell>
          <cell r="G314" t="str">
            <v>L</v>
          </cell>
          <cell r="H314" t="str">
            <v>E</v>
          </cell>
          <cell r="I314">
            <v>0</v>
          </cell>
        </row>
        <row r="315">
          <cell r="B315">
            <v>36537</v>
          </cell>
          <cell r="C315">
            <v>1</v>
          </cell>
          <cell r="D315" t="str">
            <v>TSUT02031201</v>
          </cell>
          <cell r="E315">
            <v>108.426</v>
          </cell>
          <cell r="F315">
            <v>1000</v>
          </cell>
          <cell r="G315" t="str">
            <v>E</v>
          </cell>
          <cell r="H315" t="str">
            <v>X</v>
          </cell>
          <cell r="I315">
            <v>0</v>
          </cell>
        </row>
        <row r="316">
          <cell r="B316">
            <v>36537</v>
          </cell>
          <cell r="C316">
            <v>1</v>
          </cell>
          <cell r="D316" t="str">
            <v>TSUT02010201</v>
          </cell>
          <cell r="E316">
            <v>113.13200000000001</v>
          </cell>
          <cell r="F316">
            <v>1000</v>
          </cell>
          <cell r="G316" t="str">
            <v>A</v>
          </cell>
          <cell r="H316" t="str">
            <v>O</v>
          </cell>
          <cell r="I316">
            <v>17175.764999999999</v>
          </cell>
        </row>
        <row r="317">
          <cell r="B317">
            <v>36538</v>
          </cell>
          <cell r="C317">
            <v>1</v>
          </cell>
          <cell r="D317" t="str">
            <v>TRST07210906</v>
          </cell>
          <cell r="E317">
            <v>109.851</v>
          </cell>
          <cell r="F317">
            <v>1035.3130000000001</v>
          </cell>
          <cell r="G317" t="str">
            <v>L</v>
          </cell>
          <cell r="H317" t="str">
            <v>J</v>
          </cell>
          <cell r="I317">
            <v>0</v>
          </cell>
        </row>
        <row r="318">
          <cell r="B318">
            <v>36538</v>
          </cell>
          <cell r="C318">
            <v>1</v>
          </cell>
          <cell r="D318" t="str">
            <v>TFCT02010201</v>
          </cell>
          <cell r="E318">
            <v>113.21</v>
          </cell>
          <cell r="F318">
            <v>1000</v>
          </cell>
          <cell r="G318" t="str">
            <v>R</v>
          </cell>
          <cell r="H318" t="str">
            <v>J</v>
          </cell>
          <cell r="I318">
            <v>0</v>
          </cell>
        </row>
        <row r="319">
          <cell r="B319">
            <v>36538</v>
          </cell>
          <cell r="C319">
            <v>1</v>
          </cell>
          <cell r="D319" t="str">
            <v>TFCT02010201</v>
          </cell>
          <cell r="E319">
            <v>113.05</v>
          </cell>
          <cell r="F319">
            <v>1000</v>
          </cell>
          <cell r="G319" t="str">
            <v>J</v>
          </cell>
          <cell r="H319" t="str">
            <v>N</v>
          </cell>
          <cell r="I319">
            <v>0</v>
          </cell>
        </row>
        <row r="320">
          <cell r="B320">
            <v>36538</v>
          </cell>
          <cell r="C320">
            <v>1</v>
          </cell>
          <cell r="D320" t="str">
            <v>TSUT02120701</v>
          </cell>
          <cell r="E320">
            <v>109.319</v>
          </cell>
          <cell r="F320">
            <v>1000</v>
          </cell>
          <cell r="G320" t="str">
            <v>A</v>
          </cell>
          <cell r="H320" t="str">
            <v>J</v>
          </cell>
          <cell r="I320">
            <v>0</v>
          </cell>
        </row>
        <row r="321">
          <cell r="B321">
            <v>36538</v>
          </cell>
          <cell r="C321">
            <v>1</v>
          </cell>
          <cell r="D321" t="str">
            <v>TSUT02120701</v>
          </cell>
          <cell r="E321">
            <v>109.376</v>
          </cell>
          <cell r="F321">
            <v>1000</v>
          </cell>
          <cell r="G321" t="str">
            <v>A</v>
          </cell>
          <cell r="H321" t="str">
            <v>N</v>
          </cell>
          <cell r="I321">
            <v>0</v>
          </cell>
        </row>
        <row r="322">
          <cell r="B322">
            <v>36538</v>
          </cell>
          <cell r="C322">
            <v>1</v>
          </cell>
          <cell r="D322" t="str">
            <v>TFCT02010201</v>
          </cell>
          <cell r="E322">
            <v>113.264</v>
          </cell>
          <cell r="F322">
            <v>1000</v>
          </cell>
          <cell r="G322" t="str">
            <v>T</v>
          </cell>
          <cell r="H322" t="str">
            <v>J</v>
          </cell>
          <cell r="I322">
            <v>0</v>
          </cell>
        </row>
        <row r="323">
          <cell r="B323">
            <v>36538</v>
          </cell>
          <cell r="C323">
            <v>1</v>
          </cell>
          <cell r="D323" t="str">
            <v>TFCT02010201</v>
          </cell>
          <cell r="E323">
            <v>113.3</v>
          </cell>
          <cell r="F323">
            <v>1000</v>
          </cell>
          <cell r="G323" t="str">
            <v>T</v>
          </cell>
          <cell r="H323" t="str">
            <v>E</v>
          </cell>
          <cell r="I323">
            <v>0</v>
          </cell>
        </row>
        <row r="324">
          <cell r="B324">
            <v>36538</v>
          </cell>
          <cell r="C324">
            <v>1</v>
          </cell>
          <cell r="D324" t="str">
            <v>TFCT02010201</v>
          </cell>
          <cell r="E324">
            <v>113.31399999999999</v>
          </cell>
          <cell r="F324">
            <v>1000</v>
          </cell>
          <cell r="G324" t="str">
            <v>T</v>
          </cell>
          <cell r="H324" t="str">
            <v>V</v>
          </cell>
          <cell r="I324">
            <v>0</v>
          </cell>
        </row>
        <row r="325">
          <cell r="B325">
            <v>36538</v>
          </cell>
          <cell r="C325">
            <v>1</v>
          </cell>
          <cell r="D325" t="str">
            <v>TFCT02010201</v>
          </cell>
          <cell r="E325">
            <v>113.425</v>
          </cell>
          <cell r="F325">
            <v>1000</v>
          </cell>
          <cell r="G325" t="str">
            <v>T</v>
          </cell>
          <cell r="H325" t="str">
            <v>N</v>
          </cell>
          <cell r="I325">
            <v>0</v>
          </cell>
        </row>
        <row r="326">
          <cell r="B326">
            <v>36538</v>
          </cell>
          <cell r="C326">
            <v>1</v>
          </cell>
          <cell r="D326" t="str">
            <v>TFCT02120401</v>
          </cell>
          <cell r="E326">
            <v>113.351</v>
          </cell>
          <cell r="F326">
            <v>1000</v>
          </cell>
          <cell r="G326" t="str">
            <v>R</v>
          </cell>
          <cell r="H326" t="str">
            <v>V</v>
          </cell>
          <cell r="I326">
            <v>0</v>
          </cell>
        </row>
        <row r="327">
          <cell r="B327">
            <v>36538</v>
          </cell>
          <cell r="C327">
            <v>1</v>
          </cell>
          <cell r="D327" t="str">
            <v>TFCT02120701</v>
          </cell>
          <cell r="E327">
            <v>108.82299999999999</v>
          </cell>
          <cell r="F327">
            <v>500</v>
          </cell>
          <cell r="G327" t="str">
            <v>X</v>
          </cell>
          <cell r="H327" t="str">
            <v>J</v>
          </cell>
          <cell r="I327">
            <v>0</v>
          </cell>
        </row>
        <row r="328">
          <cell r="B328">
            <v>36538</v>
          </cell>
          <cell r="C328">
            <v>1</v>
          </cell>
          <cell r="D328" t="str">
            <v>TFCT02120701</v>
          </cell>
          <cell r="E328">
            <v>108.824</v>
          </cell>
          <cell r="F328">
            <v>1000</v>
          </cell>
          <cell r="G328" t="str">
            <v>X</v>
          </cell>
          <cell r="H328" t="str">
            <v>V</v>
          </cell>
          <cell r="I328">
            <v>0</v>
          </cell>
        </row>
        <row r="329">
          <cell r="B329">
            <v>36538</v>
          </cell>
          <cell r="C329">
            <v>1</v>
          </cell>
          <cell r="D329" t="str">
            <v>TFCT02120701</v>
          </cell>
          <cell r="E329">
            <v>108.95099999999999</v>
          </cell>
          <cell r="F329">
            <v>1000</v>
          </cell>
          <cell r="G329" t="str">
            <v>X</v>
          </cell>
          <cell r="H329" t="str">
            <v>N</v>
          </cell>
          <cell r="I329">
            <v>0</v>
          </cell>
        </row>
        <row r="330">
          <cell r="B330">
            <v>36538</v>
          </cell>
          <cell r="C330">
            <v>1</v>
          </cell>
          <cell r="D330" t="str">
            <v>TSUT03090802</v>
          </cell>
          <cell r="E330">
            <v>113.18</v>
          </cell>
          <cell r="F330">
            <v>1000</v>
          </cell>
          <cell r="G330" t="str">
            <v>J</v>
          </cell>
          <cell r="H330" t="str">
            <v>E</v>
          </cell>
          <cell r="I330">
            <v>0</v>
          </cell>
        </row>
        <row r="331">
          <cell r="B331">
            <v>36538</v>
          </cell>
          <cell r="C331">
            <v>1</v>
          </cell>
          <cell r="D331" t="str">
            <v>TSUT03090802</v>
          </cell>
          <cell r="E331">
            <v>113.185</v>
          </cell>
          <cell r="F331">
            <v>1000</v>
          </cell>
          <cell r="G331" t="str">
            <v>J</v>
          </cell>
          <cell r="H331" t="str">
            <v>N</v>
          </cell>
          <cell r="I331">
            <v>0</v>
          </cell>
        </row>
        <row r="332">
          <cell r="B332">
            <v>36538</v>
          </cell>
          <cell r="C332">
            <v>1</v>
          </cell>
          <cell r="D332" t="str">
            <v>TRST07210906</v>
          </cell>
          <cell r="E332">
            <v>109.2</v>
          </cell>
          <cell r="F332">
            <v>1035.3130000000001</v>
          </cell>
          <cell r="G332" t="str">
            <v>T</v>
          </cell>
          <cell r="H332" t="str">
            <v>E</v>
          </cell>
          <cell r="I332">
            <v>0</v>
          </cell>
        </row>
        <row r="333">
          <cell r="B333">
            <v>36538</v>
          </cell>
          <cell r="C333">
            <v>1</v>
          </cell>
          <cell r="D333" t="str">
            <v>TRST07210906</v>
          </cell>
          <cell r="E333">
            <v>109.19</v>
          </cell>
          <cell r="F333">
            <v>1035.3130000000001</v>
          </cell>
          <cell r="G333" t="str">
            <v>T</v>
          </cell>
          <cell r="H333" t="str">
            <v>E</v>
          </cell>
          <cell r="I333">
            <v>0</v>
          </cell>
        </row>
        <row r="334">
          <cell r="B334">
            <v>36538</v>
          </cell>
          <cell r="C334">
            <v>1</v>
          </cell>
          <cell r="D334" t="str">
            <v>TRST07210906</v>
          </cell>
          <cell r="E334">
            <v>109.18</v>
          </cell>
          <cell r="F334">
            <v>1035.3130000000001</v>
          </cell>
          <cell r="G334" t="str">
            <v>T</v>
          </cell>
          <cell r="H334" t="str">
            <v>E</v>
          </cell>
          <cell r="I334">
            <v>0</v>
          </cell>
        </row>
        <row r="335">
          <cell r="B335">
            <v>36538</v>
          </cell>
          <cell r="C335">
            <v>1</v>
          </cell>
          <cell r="D335" t="str">
            <v>TRST07210906</v>
          </cell>
          <cell r="E335">
            <v>109.169</v>
          </cell>
          <cell r="F335">
            <v>1035.3130000000001</v>
          </cell>
          <cell r="G335" t="str">
            <v>J</v>
          </cell>
          <cell r="H335" t="str">
            <v>E</v>
          </cell>
          <cell r="I335">
            <v>0</v>
          </cell>
        </row>
        <row r="336">
          <cell r="B336">
            <v>36538</v>
          </cell>
          <cell r="C336">
            <v>1</v>
          </cell>
          <cell r="D336" t="str">
            <v>TRST07210906</v>
          </cell>
          <cell r="E336">
            <v>109.099</v>
          </cell>
          <cell r="F336">
            <v>1035.3130000000001</v>
          </cell>
          <cell r="G336" t="str">
            <v>AC</v>
          </cell>
          <cell r="H336" t="str">
            <v>E</v>
          </cell>
          <cell r="I336">
            <v>0</v>
          </cell>
        </row>
        <row r="337">
          <cell r="B337">
            <v>36538</v>
          </cell>
          <cell r="C337">
            <v>1</v>
          </cell>
          <cell r="D337" t="str">
            <v>TSUT02120701</v>
          </cell>
          <cell r="E337">
            <v>109.34699999999999</v>
          </cell>
          <cell r="F337">
            <v>1000</v>
          </cell>
          <cell r="G337" t="str">
            <v>N</v>
          </cell>
          <cell r="H337" t="str">
            <v>A</v>
          </cell>
          <cell r="I337">
            <v>0</v>
          </cell>
        </row>
        <row r="338">
          <cell r="B338">
            <v>36538</v>
          </cell>
          <cell r="C338">
            <v>1</v>
          </cell>
          <cell r="D338" t="str">
            <v>TFCT02010201</v>
          </cell>
          <cell r="E338">
            <v>113.72499999999999</v>
          </cell>
          <cell r="F338">
            <v>1000</v>
          </cell>
          <cell r="G338" t="str">
            <v>V</v>
          </cell>
          <cell r="H338" t="str">
            <v>A</v>
          </cell>
          <cell r="I338">
            <v>0</v>
          </cell>
        </row>
        <row r="339">
          <cell r="B339">
            <v>36538</v>
          </cell>
          <cell r="C339">
            <v>1</v>
          </cell>
          <cell r="D339" t="str">
            <v>TFCT02010201</v>
          </cell>
          <cell r="E339">
            <v>113.73</v>
          </cell>
          <cell r="F339">
            <v>1000</v>
          </cell>
          <cell r="G339" t="str">
            <v>V</v>
          </cell>
          <cell r="H339" t="str">
            <v>R</v>
          </cell>
          <cell r="I339">
            <v>0</v>
          </cell>
        </row>
        <row r="340">
          <cell r="B340">
            <v>36538</v>
          </cell>
          <cell r="C340">
            <v>1</v>
          </cell>
          <cell r="D340" t="str">
            <v>TFCT02010201</v>
          </cell>
          <cell r="E340">
            <v>113.739</v>
          </cell>
          <cell r="F340">
            <v>1000</v>
          </cell>
          <cell r="G340" t="str">
            <v>V</v>
          </cell>
          <cell r="H340" t="str">
            <v>G</v>
          </cell>
          <cell r="I340">
            <v>0</v>
          </cell>
        </row>
        <row r="341">
          <cell r="B341">
            <v>36538</v>
          </cell>
          <cell r="C341">
            <v>1</v>
          </cell>
          <cell r="D341" t="str">
            <v>TFCT02010201</v>
          </cell>
          <cell r="E341">
            <v>113.74</v>
          </cell>
          <cell r="F341">
            <v>1000</v>
          </cell>
          <cell r="G341" t="str">
            <v>V</v>
          </cell>
          <cell r="H341" t="str">
            <v>E</v>
          </cell>
          <cell r="I341">
            <v>0</v>
          </cell>
        </row>
        <row r="342">
          <cell r="B342">
            <v>36538</v>
          </cell>
          <cell r="C342">
            <v>1</v>
          </cell>
          <cell r="D342" t="str">
            <v>TSUT02010201</v>
          </cell>
          <cell r="E342">
            <v>113.694</v>
          </cell>
          <cell r="F342">
            <v>1000</v>
          </cell>
          <cell r="G342" t="str">
            <v>V</v>
          </cell>
          <cell r="H342" t="str">
            <v>A</v>
          </cell>
          <cell r="I342">
            <v>0</v>
          </cell>
        </row>
        <row r="343">
          <cell r="B343">
            <v>36538</v>
          </cell>
          <cell r="C343">
            <v>1</v>
          </cell>
          <cell r="D343" t="str">
            <v>TSUT02031201</v>
          </cell>
          <cell r="E343">
            <v>108.31</v>
          </cell>
          <cell r="F343">
            <v>1000</v>
          </cell>
          <cell r="G343" t="str">
            <v>E</v>
          </cell>
          <cell r="H343" t="str">
            <v>N</v>
          </cell>
          <cell r="I343">
            <v>0</v>
          </cell>
        </row>
        <row r="344">
          <cell r="B344">
            <v>36538</v>
          </cell>
          <cell r="C344">
            <v>1</v>
          </cell>
          <cell r="D344" t="str">
            <v>TSUT02031201</v>
          </cell>
          <cell r="E344">
            <v>108.4</v>
          </cell>
          <cell r="F344">
            <v>1000</v>
          </cell>
          <cell r="G344" t="str">
            <v>E</v>
          </cell>
          <cell r="H344" t="str">
            <v>R</v>
          </cell>
          <cell r="I344">
            <v>0</v>
          </cell>
        </row>
        <row r="345">
          <cell r="B345">
            <v>36538</v>
          </cell>
          <cell r="C345">
            <v>1</v>
          </cell>
          <cell r="D345" t="str">
            <v>TSUT02031201</v>
          </cell>
          <cell r="E345">
            <v>108.48099999999999</v>
          </cell>
          <cell r="F345">
            <v>1000</v>
          </cell>
          <cell r="G345" t="str">
            <v>E</v>
          </cell>
          <cell r="H345" t="str">
            <v>N</v>
          </cell>
          <cell r="I345">
            <v>0</v>
          </cell>
        </row>
        <row r="346">
          <cell r="B346">
            <v>36538</v>
          </cell>
          <cell r="C346">
            <v>1</v>
          </cell>
          <cell r="D346" t="str">
            <v>TSUT02031201</v>
          </cell>
          <cell r="E346">
            <v>108.325</v>
          </cell>
          <cell r="F346">
            <v>1000</v>
          </cell>
          <cell r="G346" t="str">
            <v>E</v>
          </cell>
          <cell r="H346" t="str">
            <v>A</v>
          </cell>
          <cell r="I346">
            <v>0</v>
          </cell>
        </row>
        <row r="347">
          <cell r="B347">
            <v>36538</v>
          </cell>
          <cell r="C347">
            <v>1</v>
          </cell>
          <cell r="D347" t="str">
            <v>TSUT02031201</v>
          </cell>
          <cell r="E347">
            <v>108.327</v>
          </cell>
          <cell r="F347">
            <v>1000</v>
          </cell>
          <cell r="G347" t="str">
            <v>E</v>
          </cell>
          <cell r="H347" t="str">
            <v>J</v>
          </cell>
          <cell r="I347">
            <v>0</v>
          </cell>
        </row>
        <row r="348">
          <cell r="B348">
            <v>36538</v>
          </cell>
          <cell r="C348">
            <v>1</v>
          </cell>
          <cell r="D348" t="str">
            <v>TSUT02031201</v>
          </cell>
          <cell r="E348">
            <v>108.48</v>
          </cell>
          <cell r="F348">
            <v>1000</v>
          </cell>
          <cell r="G348" t="str">
            <v>E</v>
          </cell>
          <cell r="H348" t="str">
            <v>G</v>
          </cell>
          <cell r="I348">
            <v>0</v>
          </cell>
        </row>
        <row r="349">
          <cell r="B349">
            <v>36538</v>
          </cell>
          <cell r="C349">
            <v>1</v>
          </cell>
          <cell r="D349" t="str">
            <v>TSUT03090802</v>
          </cell>
          <cell r="E349">
            <v>113.074</v>
          </cell>
          <cell r="F349">
            <v>1000</v>
          </cell>
          <cell r="G349" t="str">
            <v>T</v>
          </cell>
          <cell r="H349" t="str">
            <v>N</v>
          </cell>
          <cell r="I349">
            <v>0</v>
          </cell>
        </row>
        <row r="350">
          <cell r="B350">
            <v>36538</v>
          </cell>
          <cell r="C350">
            <v>1</v>
          </cell>
          <cell r="D350" t="str">
            <v>TSUT03090802</v>
          </cell>
          <cell r="E350">
            <v>113.07299999999999</v>
          </cell>
          <cell r="F350">
            <v>1000</v>
          </cell>
          <cell r="G350" t="str">
            <v>J</v>
          </cell>
          <cell r="H350" t="str">
            <v>N</v>
          </cell>
          <cell r="I350">
            <v>0</v>
          </cell>
        </row>
        <row r="351">
          <cell r="B351">
            <v>36538</v>
          </cell>
          <cell r="C351">
            <v>1</v>
          </cell>
          <cell r="D351" t="str">
            <v>TSUT03090802</v>
          </cell>
          <cell r="E351">
            <v>113.07299999999999</v>
          </cell>
          <cell r="F351">
            <v>1000</v>
          </cell>
          <cell r="G351" t="str">
            <v>O</v>
          </cell>
          <cell r="H351" t="str">
            <v>N</v>
          </cell>
          <cell r="I351">
            <v>0</v>
          </cell>
        </row>
        <row r="352">
          <cell r="B352">
            <v>36538</v>
          </cell>
          <cell r="C352">
            <v>1</v>
          </cell>
          <cell r="D352" t="str">
            <v>TSUT03090802</v>
          </cell>
          <cell r="E352">
            <v>113.185</v>
          </cell>
          <cell r="F352">
            <v>1000</v>
          </cell>
          <cell r="G352" t="str">
            <v>N</v>
          </cell>
          <cell r="H352" t="str">
            <v>L</v>
          </cell>
          <cell r="I352">
            <v>0</v>
          </cell>
        </row>
        <row r="353">
          <cell r="B353">
            <v>36538</v>
          </cell>
          <cell r="C353">
            <v>1</v>
          </cell>
          <cell r="D353" t="str">
            <v>TRST07210906</v>
          </cell>
          <cell r="E353">
            <v>108.998</v>
          </cell>
          <cell r="F353">
            <v>1035.3130000000001</v>
          </cell>
          <cell r="G353" t="str">
            <v>T</v>
          </cell>
          <cell r="H353" t="str">
            <v>E</v>
          </cell>
          <cell r="I353">
            <v>0</v>
          </cell>
        </row>
        <row r="354">
          <cell r="B354">
            <v>36538</v>
          </cell>
          <cell r="C354">
            <v>1</v>
          </cell>
          <cell r="D354" t="str">
            <v>TSUT03270701</v>
          </cell>
          <cell r="E354">
            <v>116.666</v>
          </cell>
          <cell r="F354">
            <v>500</v>
          </cell>
          <cell r="G354" t="str">
            <v>O</v>
          </cell>
          <cell r="H354" t="str">
            <v>X</v>
          </cell>
          <cell r="I354">
            <v>0</v>
          </cell>
        </row>
        <row r="355">
          <cell r="B355">
            <v>36538</v>
          </cell>
          <cell r="C355">
            <v>1</v>
          </cell>
          <cell r="D355" t="str">
            <v>TSUT03270701</v>
          </cell>
          <cell r="E355">
            <v>116.449</v>
          </cell>
          <cell r="F355">
            <v>1000</v>
          </cell>
          <cell r="G355" t="str">
            <v>E</v>
          </cell>
          <cell r="H355" t="str">
            <v>O</v>
          </cell>
          <cell r="I355">
            <v>0</v>
          </cell>
        </row>
        <row r="356">
          <cell r="B356">
            <v>36538</v>
          </cell>
          <cell r="C356">
            <v>1</v>
          </cell>
          <cell r="D356" t="str">
            <v>TFCT02010201</v>
          </cell>
          <cell r="E356">
            <v>113.587</v>
          </cell>
          <cell r="F356">
            <v>1000</v>
          </cell>
          <cell r="G356" t="str">
            <v>V</v>
          </cell>
          <cell r="H356" t="str">
            <v>E</v>
          </cell>
          <cell r="I356">
            <v>0</v>
          </cell>
        </row>
        <row r="357">
          <cell r="B357">
            <v>36538</v>
          </cell>
          <cell r="C357">
            <v>1</v>
          </cell>
          <cell r="D357" t="str">
            <v>TRST07210906</v>
          </cell>
          <cell r="E357">
            <v>108.718</v>
          </cell>
          <cell r="F357">
            <v>1035.3130000000001</v>
          </cell>
          <cell r="G357" t="str">
            <v>E</v>
          </cell>
          <cell r="H357" t="str">
            <v>Y</v>
          </cell>
          <cell r="I357">
            <v>0</v>
          </cell>
        </row>
        <row r="358">
          <cell r="B358">
            <v>36538</v>
          </cell>
          <cell r="C358">
            <v>1</v>
          </cell>
          <cell r="D358" t="str">
            <v>TSUT03090802</v>
          </cell>
          <cell r="E358">
            <v>112.96</v>
          </cell>
          <cell r="F358">
            <v>1000</v>
          </cell>
          <cell r="G358" t="str">
            <v>AC</v>
          </cell>
          <cell r="H358" t="str">
            <v>E</v>
          </cell>
          <cell r="I358">
            <v>41282.504000000008</v>
          </cell>
        </row>
        <row r="359">
          <cell r="B359">
            <v>36539</v>
          </cell>
          <cell r="C359">
            <v>1</v>
          </cell>
          <cell r="D359" t="str">
            <v>TSUT02031201</v>
          </cell>
          <cell r="E359">
            <v>108.485</v>
          </cell>
          <cell r="F359">
            <v>1000</v>
          </cell>
          <cell r="G359" t="str">
            <v>E</v>
          </cell>
          <cell r="H359" t="str">
            <v>J</v>
          </cell>
          <cell r="I359">
            <v>0</v>
          </cell>
        </row>
        <row r="360">
          <cell r="B360">
            <v>36539</v>
          </cell>
          <cell r="C360">
            <v>1</v>
          </cell>
          <cell r="D360" t="str">
            <v>TSUT02031201</v>
          </cell>
          <cell r="E360">
            <v>108.57</v>
          </cell>
          <cell r="F360">
            <v>1000</v>
          </cell>
          <cell r="G360" t="str">
            <v>E</v>
          </cell>
          <cell r="H360" t="str">
            <v>J</v>
          </cell>
          <cell r="I360">
            <v>0</v>
          </cell>
        </row>
        <row r="361">
          <cell r="B361">
            <v>36539</v>
          </cell>
          <cell r="C361">
            <v>1</v>
          </cell>
          <cell r="D361" t="str">
            <v>TSUT02031201</v>
          </cell>
          <cell r="E361">
            <v>108.654</v>
          </cell>
          <cell r="F361">
            <v>1000</v>
          </cell>
          <cell r="G361" t="str">
            <v>E</v>
          </cell>
          <cell r="H361" t="str">
            <v>R</v>
          </cell>
          <cell r="I361">
            <v>0</v>
          </cell>
        </row>
        <row r="362">
          <cell r="B362">
            <v>36539</v>
          </cell>
          <cell r="C362">
            <v>1</v>
          </cell>
          <cell r="D362" t="str">
            <v>TSUT02031201</v>
          </cell>
          <cell r="E362">
            <v>108.655</v>
          </cell>
          <cell r="F362">
            <v>1000</v>
          </cell>
          <cell r="G362" t="str">
            <v>E</v>
          </cell>
          <cell r="H362" t="str">
            <v>P</v>
          </cell>
          <cell r="I362">
            <v>0</v>
          </cell>
        </row>
        <row r="363">
          <cell r="B363">
            <v>36539</v>
          </cell>
          <cell r="C363">
            <v>1</v>
          </cell>
          <cell r="D363" t="str">
            <v>TRST07210906</v>
          </cell>
          <cell r="E363">
            <v>107.105</v>
          </cell>
          <cell r="F363">
            <v>1035.4730000000002</v>
          </cell>
          <cell r="G363" t="str">
            <v>E</v>
          </cell>
          <cell r="H363" t="str">
            <v>J</v>
          </cell>
          <cell r="I363">
            <v>0</v>
          </cell>
        </row>
        <row r="364">
          <cell r="B364">
            <v>36539</v>
          </cell>
          <cell r="C364">
            <v>1</v>
          </cell>
          <cell r="D364" t="str">
            <v>TRST07210906</v>
          </cell>
          <cell r="E364">
            <v>107.10599999999999</v>
          </cell>
          <cell r="F364">
            <v>1035.4730000000002</v>
          </cell>
          <cell r="G364" t="str">
            <v>Y</v>
          </cell>
          <cell r="H364" t="str">
            <v>T</v>
          </cell>
          <cell r="I364">
            <v>0</v>
          </cell>
        </row>
        <row r="365">
          <cell r="B365">
            <v>36539</v>
          </cell>
          <cell r="C365">
            <v>1</v>
          </cell>
          <cell r="D365" t="str">
            <v>TRST07210906</v>
          </cell>
          <cell r="E365">
            <v>105.15</v>
          </cell>
          <cell r="F365">
            <v>1035.4730000000002</v>
          </cell>
          <cell r="G365" t="str">
            <v>T</v>
          </cell>
          <cell r="H365" t="str">
            <v>V</v>
          </cell>
          <cell r="I365">
            <v>0</v>
          </cell>
        </row>
        <row r="366">
          <cell r="B366">
            <v>36539</v>
          </cell>
          <cell r="C366">
            <v>1</v>
          </cell>
          <cell r="D366" t="str">
            <v>TRST07210906</v>
          </cell>
          <cell r="E366">
            <v>105.15</v>
          </cell>
          <cell r="F366">
            <v>1035.4730000000002</v>
          </cell>
          <cell r="G366" t="str">
            <v>P</v>
          </cell>
          <cell r="H366" t="str">
            <v>T</v>
          </cell>
          <cell r="I366">
            <v>0</v>
          </cell>
        </row>
        <row r="367">
          <cell r="B367">
            <v>36539</v>
          </cell>
          <cell r="C367">
            <v>1</v>
          </cell>
          <cell r="D367" t="str">
            <v>TSUT03090802</v>
          </cell>
          <cell r="E367">
            <v>113</v>
          </cell>
          <cell r="F367">
            <v>1000</v>
          </cell>
          <cell r="G367" t="str">
            <v>AC</v>
          </cell>
          <cell r="H367" t="str">
            <v>T</v>
          </cell>
          <cell r="I367">
            <v>0</v>
          </cell>
        </row>
        <row r="368">
          <cell r="B368">
            <v>36539</v>
          </cell>
          <cell r="C368">
            <v>1</v>
          </cell>
          <cell r="D368" t="str">
            <v>TRST07210906</v>
          </cell>
          <cell r="E368">
            <v>105.40900000000001</v>
          </cell>
          <cell r="F368">
            <v>1035.4730000000002</v>
          </cell>
          <cell r="G368" t="str">
            <v>T</v>
          </cell>
          <cell r="H368" t="str">
            <v>V</v>
          </cell>
          <cell r="I368">
            <v>0</v>
          </cell>
        </row>
        <row r="369">
          <cell r="B369">
            <v>36539</v>
          </cell>
          <cell r="C369">
            <v>1</v>
          </cell>
          <cell r="D369" t="str">
            <v>TSUT02031201</v>
          </cell>
          <cell r="E369">
            <v>108.55</v>
          </cell>
          <cell r="F369">
            <v>1000</v>
          </cell>
          <cell r="G369" t="str">
            <v>E</v>
          </cell>
          <cell r="H369" t="str">
            <v>AC</v>
          </cell>
          <cell r="I369">
            <v>0</v>
          </cell>
        </row>
        <row r="370">
          <cell r="B370">
            <v>36539</v>
          </cell>
          <cell r="C370">
            <v>1</v>
          </cell>
          <cell r="D370" t="str">
            <v>TRST07210906</v>
          </cell>
          <cell r="E370">
            <v>105.14</v>
          </cell>
          <cell r="F370">
            <v>1035.4730000000002</v>
          </cell>
          <cell r="G370" t="str">
            <v>P</v>
          </cell>
          <cell r="H370" t="str">
            <v>V</v>
          </cell>
          <cell r="I370">
            <v>0</v>
          </cell>
        </row>
        <row r="371">
          <cell r="B371">
            <v>36539</v>
          </cell>
          <cell r="C371">
            <v>1</v>
          </cell>
          <cell r="D371" t="str">
            <v>TRST07210906</v>
          </cell>
          <cell r="E371">
            <v>106.223</v>
          </cell>
          <cell r="F371">
            <v>1035.4730000000002</v>
          </cell>
          <cell r="G371" t="str">
            <v>T</v>
          </cell>
          <cell r="H371" t="str">
            <v>J</v>
          </cell>
          <cell r="I371">
            <v>0</v>
          </cell>
        </row>
        <row r="372">
          <cell r="B372">
            <v>36539</v>
          </cell>
          <cell r="C372">
            <v>1</v>
          </cell>
          <cell r="D372" t="str">
            <v>TRST07210906</v>
          </cell>
          <cell r="E372">
            <v>106.49</v>
          </cell>
          <cell r="F372">
            <v>1035.4730000000002</v>
          </cell>
          <cell r="G372" t="str">
            <v>J</v>
          </cell>
          <cell r="H372" t="str">
            <v>T</v>
          </cell>
          <cell r="I372">
            <v>0</v>
          </cell>
        </row>
        <row r="373">
          <cell r="B373">
            <v>36539</v>
          </cell>
          <cell r="C373">
            <v>1</v>
          </cell>
          <cell r="D373" t="str">
            <v>TRST07210906</v>
          </cell>
          <cell r="E373">
            <v>106.496</v>
          </cell>
          <cell r="F373">
            <v>1035.4730000000002</v>
          </cell>
          <cell r="G373" t="str">
            <v>J</v>
          </cell>
          <cell r="H373" t="str">
            <v>V</v>
          </cell>
          <cell r="I373">
            <v>0</v>
          </cell>
        </row>
        <row r="374">
          <cell r="B374">
            <v>36539</v>
          </cell>
          <cell r="C374">
            <v>1</v>
          </cell>
          <cell r="D374" t="str">
            <v>TRST07210906</v>
          </cell>
          <cell r="E374">
            <v>106.5</v>
          </cell>
          <cell r="F374">
            <v>1035.4730000000002</v>
          </cell>
          <cell r="G374" t="str">
            <v>AC</v>
          </cell>
          <cell r="H374" t="str">
            <v>T</v>
          </cell>
          <cell r="I374">
            <v>0</v>
          </cell>
        </row>
        <row r="375">
          <cell r="B375">
            <v>36539</v>
          </cell>
          <cell r="C375">
            <v>1</v>
          </cell>
          <cell r="D375" t="str">
            <v>TRST07210906</v>
          </cell>
          <cell r="E375">
            <v>107.04600000000001</v>
          </cell>
          <cell r="F375">
            <v>1035.4730000000002</v>
          </cell>
          <cell r="G375" t="str">
            <v>P</v>
          </cell>
          <cell r="H375" t="str">
            <v>L</v>
          </cell>
          <cell r="I375">
            <v>0</v>
          </cell>
        </row>
        <row r="376">
          <cell r="B376">
            <v>36539</v>
          </cell>
          <cell r="C376">
            <v>1</v>
          </cell>
          <cell r="D376" t="str">
            <v>TRST07210906</v>
          </cell>
          <cell r="E376">
            <v>107.27</v>
          </cell>
          <cell r="F376">
            <v>1035.4730000000002</v>
          </cell>
          <cell r="G376" t="str">
            <v>P</v>
          </cell>
          <cell r="H376" t="str">
            <v>Y</v>
          </cell>
          <cell r="I376">
            <v>0</v>
          </cell>
        </row>
        <row r="377">
          <cell r="B377">
            <v>36539</v>
          </cell>
          <cell r="C377">
            <v>1</v>
          </cell>
          <cell r="D377" t="str">
            <v>TRST07210906</v>
          </cell>
          <cell r="E377">
            <v>107.321</v>
          </cell>
          <cell r="F377">
            <v>1035.4730000000002</v>
          </cell>
          <cell r="G377" t="str">
            <v>P</v>
          </cell>
          <cell r="H377" t="str">
            <v>L</v>
          </cell>
          <cell r="I377">
            <v>0</v>
          </cell>
        </row>
        <row r="378">
          <cell r="B378">
            <v>36539</v>
          </cell>
          <cell r="C378">
            <v>1</v>
          </cell>
          <cell r="D378" t="str">
            <v>TRST07210906</v>
          </cell>
          <cell r="E378">
            <v>107.321</v>
          </cell>
          <cell r="F378">
            <v>1035.4730000000002</v>
          </cell>
          <cell r="G378" t="str">
            <v>P</v>
          </cell>
          <cell r="H378" t="str">
            <v>X</v>
          </cell>
          <cell r="I378">
            <v>0</v>
          </cell>
        </row>
        <row r="379">
          <cell r="B379">
            <v>36539</v>
          </cell>
          <cell r="C379">
            <v>1</v>
          </cell>
          <cell r="D379" t="str">
            <v>TRST07210906</v>
          </cell>
          <cell r="E379">
            <v>107.54300000000001</v>
          </cell>
          <cell r="F379">
            <v>1035.4730000000002</v>
          </cell>
          <cell r="G379" t="str">
            <v>E</v>
          </cell>
          <cell r="H379" t="str">
            <v>J</v>
          </cell>
          <cell r="I379">
            <v>0</v>
          </cell>
        </row>
        <row r="380">
          <cell r="B380">
            <v>36539</v>
          </cell>
          <cell r="C380">
            <v>1</v>
          </cell>
          <cell r="D380" t="str">
            <v>TSUT02031201</v>
          </cell>
          <cell r="E380">
            <v>108.505</v>
          </cell>
          <cell r="F380">
            <v>1000</v>
          </cell>
          <cell r="G380" t="str">
            <v>AC</v>
          </cell>
          <cell r="H380" t="str">
            <v>A</v>
          </cell>
          <cell r="I380">
            <v>0</v>
          </cell>
        </row>
        <row r="381">
          <cell r="B381">
            <v>36539</v>
          </cell>
          <cell r="C381">
            <v>1</v>
          </cell>
          <cell r="D381" t="str">
            <v>TRST07210906</v>
          </cell>
          <cell r="E381">
            <v>107.932</v>
          </cell>
          <cell r="F381">
            <v>1035.4730000000002</v>
          </cell>
          <cell r="G381" t="str">
            <v>E</v>
          </cell>
          <cell r="H381" t="str">
            <v>K</v>
          </cell>
          <cell r="I381">
            <v>0</v>
          </cell>
        </row>
        <row r="382">
          <cell r="B382">
            <v>36539</v>
          </cell>
          <cell r="C382">
            <v>1</v>
          </cell>
          <cell r="D382" t="str">
            <v>TRST07210906</v>
          </cell>
          <cell r="E382">
            <v>107.875</v>
          </cell>
          <cell r="F382">
            <v>1035.4730000000002</v>
          </cell>
          <cell r="G382" t="str">
            <v>Y</v>
          </cell>
          <cell r="H382" t="str">
            <v>K</v>
          </cell>
          <cell r="I382">
            <v>0</v>
          </cell>
        </row>
        <row r="383">
          <cell r="B383">
            <v>36539</v>
          </cell>
          <cell r="C383">
            <v>1</v>
          </cell>
          <cell r="D383" t="str">
            <v>TRST07210906</v>
          </cell>
          <cell r="E383">
            <v>107.875</v>
          </cell>
          <cell r="F383">
            <v>1035.4730000000002</v>
          </cell>
          <cell r="G383" t="str">
            <v>Y</v>
          </cell>
          <cell r="H383" t="str">
            <v>V</v>
          </cell>
          <cell r="I383">
            <v>0</v>
          </cell>
        </row>
        <row r="384">
          <cell r="B384">
            <v>36539</v>
          </cell>
          <cell r="C384">
            <v>1</v>
          </cell>
          <cell r="D384" t="str">
            <v>TRST07210906</v>
          </cell>
          <cell r="E384">
            <v>107.875</v>
          </cell>
          <cell r="F384">
            <v>1035.4730000000002</v>
          </cell>
          <cell r="G384" t="str">
            <v>Y</v>
          </cell>
          <cell r="H384" t="str">
            <v>X</v>
          </cell>
          <cell r="I384">
            <v>0</v>
          </cell>
        </row>
        <row r="385">
          <cell r="B385">
            <v>36539</v>
          </cell>
          <cell r="C385">
            <v>1</v>
          </cell>
          <cell r="D385" t="str">
            <v>TSUT02031201</v>
          </cell>
          <cell r="E385">
            <v>108.523</v>
          </cell>
          <cell r="F385">
            <v>1000</v>
          </cell>
          <cell r="G385" t="str">
            <v>AC</v>
          </cell>
          <cell r="H385" t="str">
            <v>E</v>
          </cell>
          <cell r="I385">
            <v>0</v>
          </cell>
        </row>
        <row r="386">
          <cell r="B386">
            <v>36539</v>
          </cell>
          <cell r="C386">
            <v>1</v>
          </cell>
          <cell r="D386" t="str">
            <v>TSUT02031201</v>
          </cell>
          <cell r="E386">
            <v>108.49</v>
          </cell>
          <cell r="F386">
            <v>1000</v>
          </cell>
          <cell r="G386" t="str">
            <v>R</v>
          </cell>
          <cell r="H386" t="str">
            <v>E</v>
          </cell>
          <cell r="I386">
            <v>0</v>
          </cell>
        </row>
        <row r="387">
          <cell r="B387">
            <v>36539</v>
          </cell>
          <cell r="C387">
            <v>1</v>
          </cell>
          <cell r="D387" t="str">
            <v>TSUT02031201</v>
          </cell>
          <cell r="E387">
            <v>108.45</v>
          </cell>
          <cell r="F387">
            <v>1000</v>
          </cell>
          <cell r="G387" t="str">
            <v>A</v>
          </cell>
          <cell r="H387" t="str">
            <v>E</v>
          </cell>
          <cell r="I387">
            <v>0</v>
          </cell>
        </row>
        <row r="388">
          <cell r="B388">
            <v>36539</v>
          </cell>
          <cell r="C388">
            <v>1</v>
          </cell>
          <cell r="D388" t="str">
            <v>TFCT02010201</v>
          </cell>
          <cell r="E388">
            <v>113.71599999999999</v>
          </cell>
          <cell r="F388">
            <v>1000</v>
          </cell>
          <cell r="G388" t="str">
            <v>E</v>
          </cell>
          <cell r="H388" t="str">
            <v>O</v>
          </cell>
          <cell r="I388">
            <v>0</v>
          </cell>
        </row>
        <row r="389">
          <cell r="B389">
            <v>36539</v>
          </cell>
          <cell r="C389">
            <v>1</v>
          </cell>
          <cell r="D389" t="str">
            <v>TFCT02010201</v>
          </cell>
          <cell r="E389">
            <v>113.717</v>
          </cell>
          <cell r="F389">
            <v>1000</v>
          </cell>
          <cell r="G389" t="str">
            <v>O</v>
          </cell>
          <cell r="H389" t="str">
            <v>A</v>
          </cell>
          <cell r="I389">
            <v>0</v>
          </cell>
        </row>
        <row r="390">
          <cell r="B390">
            <v>36539</v>
          </cell>
          <cell r="C390">
            <v>1</v>
          </cell>
          <cell r="D390" t="str">
            <v>TSUT02031201</v>
          </cell>
          <cell r="E390">
            <v>108.485</v>
          </cell>
          <cell r="F390">
            <v>1000</v>
          </cell>
          <cell r="G390" t="str">
            <v>A</v>
          </cell>
          <cell r="H390" t="str">
            <v>G</v>
          </cell>
          <cell r="I390">
            <v>0</v>
          </cell>
        </row>
        <row r="391">
          <cell r="B391">
            <v>36539</v>
          </cell>
          <cell r="C391">
            <v>1</v>
          </cell>
          <cell r="D391" t="str">
            <v>TRST07210906</v>
          </cell>
          <cell r="E391">
            <v>107.6</v>
          </cell>
          <cell r="F391">
            <v>1035.4730000000002</v>
          </cell>
          <cell r="G391" t="str">
            <v>AC</v>
          </cell>
          <cell r="H391" t="str">
            <v>O</v>
          </cell>
          <cell r="I391">
            <v>0</v>
          </cell>
        </row>
        <row r="392">
          <cell r="B392">
            <v>36539</v>
          </cell>
          <cell r="C392">
            <v>1</v>
          </cell>
          <cell r="D392" t="str">
            <v>TRST07210906</v>
          </cell>
          <cell r="E392">
            <v>107.598</v>
          </cell>
          <cell r="F392">
            <v>1035.4730000000002</v>
          </cell>
          <cell r="G392" t="str">
            <v>X</v>
          </cell>
          <cell r="H392" t="str">
            <v>T</v>
          </cell>
          <cell r="I392">
            <v>0</v>
          </cell>
        </row>
        <row r="393">
          <cell r="B393">
            <v>36539</v>
          </cell>
          <cell r="C393">
            <v>1</v>
          </cell>
          <cell r="D393" t="str">
            <v>TRST07210906</v>
          </cell>
          <cell r="E393">
            <v>107.59699999999999</v>
          </cell>
          <cell r="F393">
            <v>2070.9460000000004</v>
          </cell>
          <cell r="G393" t="str">
            <v>R</v>
          </cell>
          <cell r="H393" t="str">
            <v>T</v>
          </cell>
          <cell r="I393">
            <v>36815.879000000015</v>
          </cell>
          <cell r="J393">
            <v>155834.05199999994</v>
          </cell>
        </row>
        <row r="394">
          <cell r="B394">
            <v>36542</v>
          </cell>
          <cell r="C394">
            <v>1</v>
          </cell>
          <cell r="D394" t="str">
            <v>TSUT02031201</v>
          </cell>
          <cell r="E394">
            <v>108.16500000000001</v>
          </cell>
          <cell r="F394">
            <v>1000</v>
          </cell>
          <cell r="G394" t="str">
            <v>E</v>
          </cell>
          <cell r="H394" t="str">
            <v>J</v>
          </cell>
          <cell r="I394">
            <v>0</v>
          </cell>
        </row>
        <row r="395">
          <cell r="B395">
            <v>36542</v>
          </cell>
          <cell r="C395">
            <v>1</v>
          </cell>
          <cell r="D395" t="str">
            <v>TRST07210906</v>
          </cell>
          <cell r="E395">
            <v>108.146</v>
          </cell>
          <cell r="F395">
            <v>1035.9860000000001</v>
          </cell>
          <cell r="G395" t="str">
            <v>Y</v>
          </cell>
          <cell r="H395" t="str">
            <v>E</v>
          </cell>
          <cell r="I395">
            <v>0</v>
          </cell>
        </row>
        <row r="396">
          <cell r="B396">
            <v>36542</v>
          </cell>
          <cell r="C396">
            <v>1</v>
          </cell>
          <cell r="D396" t="str">
            <v>TRST07210906</v>
          </cell>
          <cell r="E396">
            <v>108.1</v>
          </cell>
          <cell r="F396">
            <v>1035.9860000000001</v>
          </cell>
          <cell r="G396" t="str">
            <v>J</v>
          </cell>
          <cell r="H396" t="str">
            <v>T</v>
          </cell>
          <cell r="I396">
            <v>0</v>
          </cell>
        </row>
        <row r="397">
          <cell r="B397">
            <v>36542</v>
          </cell>
          <cell r="C397">
            <v>1</v>
          </cell>
          <cell r="D397" t="str">
            <v>TRST07210906</v>
          </cell>
          <cell r="E397">
            <v>108.18</v>
          </cell>
          <cell r="F397">
            <v>1035.9860000000001</v>
          </cell>
          <cell r="G397" t="str">
            <v>X</v>
          </cell>
          <cell r="H397" t="str">
            <v>T</v>
          </cell>
          <cell r="I397">
            <v>0</v>
          </cell>
        </row>
        <row r="398">
          <cell r="B398">
            <v>36542</v>
          </cell>
          <cell r="C398">
            <v>1</v>
          </cell>
          <cell r="D398" t="str">
            <v>TRST07210906</v>
          </cell>
          <cell r="E398">
            <v>108.19</v>
          </cell>
          <cell r="F398">
            <v>1035.9860000000001</v>
          </cell>
          <cell r="G398" t="str">
            <v>X</v>
          </cell>
          <cell r="H398" t="str">
            <v>E</v>
          </cell>
          <cell r="I398">
            <v>0</v>
          </cell>
        </row>
        <row r="399">
          <cell r="B399">
            <v>36542</v>
          </cell>
          <cell r="C399">
            <v>1</v>
          </cell>
          <cell r="D399" t="str">
            <v>TRST07210906</v>
          </cell>
          <cell r="E399">
            <v>108.2</v>
          </cell>
          <cell r="F399">
            <v>1035.9860000000001</v>
          </cell>
          <cell r="G399" t="str">
            <v>X</v>
          </cell>
          <cell r="H399" t="str">
            <v>T</v>
          </cell>
          <cell r="I399">
            <v>0</v>
          </cell>
        </row>
        <row r="400">
          <cell r="B400">
            <v>36542</v>
          </cell>
          <cell r="C400">
            <v>1</v>
          </cell>
          <cell r="D400" t="str">
            <v>TRST07210906</v>
          </cell>
          <cell r="E400">
            <v>108.425</v>
          </cell>
          <cell r="F400">
            <v>1035.9860000000001</v>
          </cell>
          <cell r="G400" t="str">
            <v>R</v>
          </cell>
          <cell r="H400" t="str">
            <v>J</v>
          </cell>
          <cell r="I400">
            <v>0</v>
          </cell>
        </row>
        <row r="401">
          <cell r="B401">
            <v>36542</v>
          </cell>
          <cell r="C401">
            <v>1</v>
          </cell>
          <cell r="D401" t="str">
            <v>TRST07210906</v>
          </cell>
          <cell r="E401">
            <v>108.425</v>
          </cell>
          <cell r="F401">
            <v>1035.9860000000001</v>
          </cell>
          <cell r="G401" t="str">
            <v>R</v>
          </cell>
          <cell r="H401" t="str">
            <v>E</v>
          </cell>
          <cell r="I401">
            <v>0</v>
          </cell>
        </row>
        <row r="402">
          <cell r="B402">
            <v>36542</v>
          </cell>
          <cell r="C402">
            <v>1</v>
          </cell>
          <cell r="D402" t="str">
            <v>TRST07210906</v>
          </cell>
          <cell r="E402">
            <v>108.45</v>
          </cell>
          <cell r="F402">
            <v>1035.9860000000001</v>
          </cell>
          <cell r="G402" t="str">
            <v>R</v>
          </cell>
          <cell r="H402" t="str">
            <v>T</v>
          </cell>
          <cell r="I402">
            <v>0</v>
          </cell>
        </row>
        <row r="403">
          <cell r="B403">
            <v>36542</v>
          </cell>
          <cell r="C403">
            <v>1</v>
          </cell>
          <cell r="D403" t="str">
            <v>TRST07210906</v>
          </cell>
          <cell r="E403">
            <v>108.5</v>
          </cell>
          <cell r="F403">
            <v>1035.9860000000001</v>
          </cell>
          <cell r="G403" t="str">
            <v>R</v>
          </cell>
          <cell r="H403" t="str">
            <v>T</v>
          </cell>
          <cell r="I403">
            <v>0</v>
          </cell>
        </row>
        <row r="404">
          <cell r="B404">
            <v>36542</v>
          </cell>
          <cell r="C404">
            <v>1</v>
          </cell>
          <cell r="D404" t="str">
            <v>TRST07210906</v>
          </cell>
          <cell r="E404">
            <v>108.42</v>
          </cell>
          <cell r="F404">
            <v>1035.9860000000001</v>
          </cell>
          <cell r="G404" t="str">
            <v>N</v>
          </cell>
          <cell r="H404" t="str">
            <v>Y</v>
          </cell>
          <cell r="I404">
            <v>0</v>
          </cell>
        </row>
        <row r="405">
          <cell r="B405">
            <v>36542</v>
          </cell>
          <cell r="C405">
            <v>1</v>
          </cell>
          <cell r="D405" t="str">
            <v>TRST07210906</v>
          </cell>
          <cell r="E405">
            <v>108.42</v>
          </cell>
          <cell r="F405">
            <v>1035.9860000000001</v>
          </cell>
          <cell r="G405" t="str">
            <v>N</v>
          </cell>
          <cell r="H405" t="str">
            <v>Y</v>
          </cell>
          <cell r="I405">
            <v>0</v>
          </cell>
        </row>
        <row r="406">
          <cell r="B406">
            <v>36542</v>
          </cell>
          <cell r="C406">
            <v>1</v>
          </cell>
          <cell r="D406" t="str">
            <v>TRST07210906</v>
          </cell>
          <cell r="E406">
            <v>108.25</v>
          </cell>
          <cell r="F406">
            <v>1035.9860000000001</v>
          </cell>
          <cell r="G406" t="str">
            <v>E</v>
          </cell>
          <cell r="H406" t="str">
            <v>J</v>
          </cell>
          <cell r="I406">
            <v>0</v>
          </cell>
        </row>
        <row r="407">
          <cell r="B407">
            <v>36542</v>
          </cell>
          <cell r="C407">
            <v>1</v>
          </cell>
          <cell r="D407" t="str">
            <v>TRST07210906</v>
          </cell>
          <cell r="E407">
            <v>108.202</v>
          </cell>
          <cell r="F407">
            <v>1035.9860000000001</v>
          </cell>
          <cell r="G407" t="str">
            <v>Y</v>
          </cell>
          <cell r="H407" t="str">
            <v>J</v>
          </cell>
          <cell r="I407">
            <v>0</v>
          </cell>
        </row>
        <row r="408">
          <cell r="B408">
            <v>36542</v>
          </cell>
          <cell r="C408">
            <v>1</v>
          </cell>
          <cell r="D408" t="str">
            <v>TRST07210906</v>
          </cell>
          <cell r="E408">
            <v>108.202</v>
          </cell>
          <cell r="F408">
            <v>1035.9860000000001</v>
          </cell>
          <cell r="G408" t="str">
            <v>Y</v>
          </cell>
          <cell r="H408" t="str">
            <v>T</v>
          </cell>
          <cell r="I408">
            <v>0</v>
          </cell>
        </row>
        <row r="409">
          <cell r="B409">
            <v>36542</v>
          </cell>
          <cell r="C409">
            <v>1</v>
          </cell>
          <cell r="D409" t="str">
            <v>TRST07210906</v>
          </cell>
          <cell r="E409">
            <v>108.202</v>
          </cell>
          <cell r="F409">
            <v>1035.9860000000001</v>
          </cell>
          <cell r="G409" t="str">
            <v>Y</v>
          </cell>
          <cell r="H409" t="str">
            <v>T</v>
          </cell>
          <cell r="I409">
            <v>0</v>
          </cell>
        </row>
        <row r="410">
          <cell r="B410">
            <v>36542</v>
          </cell>
          <cell r="C410">
            <v>1</v>
          </cell>
          <cell r="D410" t="str">
            <v>TRST07210906</v>
          </cell>
          <cell r="E410">
            <v>108.202</v>
          </cell>
          <cell r="F410">
            <v>1035.9860000000001</v>
          </cell>
          <cell r="G410" t="str">
            <v>Y</v>
          </cell>
          <cell r="H410" t="str">
            <v>N</v>
          </cell>
          <cell r="I410">
            <v>0</v>
          </cell>
        </row>
        <row r="411">
          <cell r="B411">
            <v>36542</v>
          </cell>
          <cell r="C411">
            <v>1</v>
          </cell>
          <cell r="D411" t="str">
            <v>TRST07210906</v>
          </cell>
          <cell r="E411">
            <v>108.202</v>
          </cell>
          <cell r="F411">
            <v>1035.9860000000001</v>
          </cell>
          <cell r="G411" t="str">
            <v>Y</v>
          </cell>
          <cell r="H411" t="str">
            <v>N</v>
          </cell>
          <cell r="I411">
            <v>0</v>
          </cell>
        </row>
        <row r="412">
          <cell r="B412">
            <v>36542</v>
          </cell>
          <cell r="C412">
            <v>1</v>
          </cell>
          <cell r="D412" t="str">
            <v>TRST07210906</v>
          </cell>
          <cell r="E412">
            <v>108.202</v>
          </cell>
          <cell r="F412">
            <v>1035.9860000000001</v>
          </cell>
          <cell r="G412" t="str">
            <v>Y</v>
          </cell>
          <cell r="H412" t="str">
            <v>N</v>
          </cell>
          <cell r="I412">
            <v>0</v>
          </cell>
        </row>
        <row r="413">
          <cell r="B413">
            <v>36542</v>
          </cell>
          <cell r="C413">
            <v>1</v>
          </cell>
          <cell r="D413" t="str">
            <v>TRST07210906</v>
          </cell>
          <cell r="E413">
            <v>108.2</v>
          </cell>
          <cell r="F413">
            <v>1035.9860000000001</v>
          </cell>
          <cell r="G413" t="str">
            <v>Y</v>
          </cell>
          <cell r="H413" t="str">
            <v>X</v>
          </cell>
          <cell r="I413">
            <v>0</v>
          </cell>
        </row>
        <row r="414">
          <cell r="B414">
            <v>36542</v>
          </cell>
          <cell r="C414">
            <v>1</v>
          </cell>
          <cell r="D414" t="str">
            <v>TRST07210906</v>
          </cell>
          <cell r="E414">
            <v>108.2</v>
          </cell>
          <cell r="F414">
            <v>1035.9860000000001</v>
          </cell>
          <cell r="G414" t="str">
            <v>Y</v>
          </cell>
          <cell r="H414" t="str">
            <v>X</v>
          </cell>
          <cell r="I414">
            <v>0</v>
          </cell>
        </row>
        <row r="415">
          <cell r="B415">
            <v>36542</v>
          </cell>
          <cell r="C415">
            <v>1</v>
          </cell>
          <cell r="D415" t="str">
            <v>TRST07210906</v>
          </cell>
          <cell r="E415">
            <v>108.2</v>
          </cell>
          <cell r="F415">
            <v>1035.9860000000001</v>
          </cell>
          <cell r="G415" t="str">
            <v>Y</v>
          </cell>
          <cell r="H415" t="str">
            <v>X</v>
          </cell>
          <cell r="I415">
            <v>0</v>
          </cell>
        </row>
        <row r="416">
          <cell r="B416">
            <v>36542</v>
          </cell>
          <cell r="C416">
            <v>1</v>
          </cell>
          <cell r="D416" t="str">
            <v>TRST07210906</v>
          </cell>
          <cell r="E416">
            <v>108.14</v>
          </cell>
          <cell r="F416">
            <v>1035.9860000000001</v>
          </cell>
          <cell r="G416" t="str">
            <v>Y</v>
          </cell>
          <cell r="H416" t="str">
            <v>T</v>
          </cell>
          <cell r="I416">
            <v>0</v>
          </cell>
        </row>
        <row r="417">
          <cell r="B417">
            <v>36542</v>
          </cell>
          <cell r="C417">
            <v>1</v>
          </cell>
          <cell r="D417" t="str">
            <v>TRST07210906</v>
          </cell>
          <cell r="E417">
            <v>108.09</v>
          </cell>
          <cell r="F417">
            <v>1035.9860000000001</v>
          </cell>
          <cell r="G417" t="str">
            <v>Y</v>
          </cell>
          <cell r="H417" t="str">
            <v>T</v>
          </cell>
          <cell r="I417">
            <v>0</v>
          </cell>
        </row>
        <row r="418">
          <cell r="B418">
            <v>36542</v>
          </cell>
          <cell r="C418">
            <v>1</v>
          </cell>
          <cell r="D418" t="str">
            <v>TRST07210906</v>
          </cell>
          <cell r="E418">
            <v>108</v>
          </cell>
          <cell r="F418">
            <v>1035.9860000000001</v>
          </cell>
          <cell r="G418" t="str">
            <v>E</v>
          </cell>
          <cell r="H418" t="str">
            <v>J</v>
          </cell>
          <cell r="I418">
            <v>0</v>
          </cell>
        </row>
        <row r="419">
          <cell r="B419">
            <v>36542</v>
          </cell>
          <cell r="C419">
            <v>1</v>
          </cell>
          <cell r="D419" t="str">
            <v>TRST07210906</v>
          </cell>
          <cell r="E419">
            <v>108</v>
          </cell>
          <cell r="F419">
            <v>1035.9860000000001</v>
          </cell>
          <cell r="G419" t="str">
            <v>Y</v>
          </cell>
          <cell r="H419" t="str">
            <v>X</v>
          </cell>
          <cell r="I419">
            <v>0</v>
          </cell>
        </row>
        <row r="420">
          <cell r="B420">
            <v>36542</v>
          </cell>
          <cell r="C420">
            <v>1</v>
          </cell>
          <cell r="D420" t="str">
            <v>TRST07210906</v>
          </cell>
          <cell r="E420">
            <v>108.05</v>
          </cell>
          <cell r="F420">
            <v>1035.9860000000001</v>
          </cell>
          <cell r="G420" t="str">
            <v>E</v>
          </cell>
          <cell r="H420" t="str">
            <v>T</v>
          </cell>
          <cell r="I420">
            <v>0</v>
          </cell>
        </row>
        <row r="421">
          <cell r="B421">
            <v>36542</v>
          </cell>
          <cell r="C421">
            <v>1</v>
          </cell>
          <cell r="D421" t="str">
            <v>TRST07210906</v>
          </cell>
          <cell r="E421">
            <v>107.812</v>
          </cell>
          <cell r="F421">
            <v>1035.9860000000001</v>
          </cell>
          <cell r="G421" t="str">
            <v>Y</v>
          </cell>
          <cell r="H421" t="str">
            <v>T</v>
          </cell>
          <cell r="I421">
            <v>0</v>
          </cell>
        </row>
        <row r="422">
          <cell r="B422">
            <v>36542</v>
          </cell>
          <cell r="C422">
            <v>1</v>
          </cell>
          <cell r="D422" t="str">
            <v>TRST07210906</v>
          </cell>
          <cell r="E422">
            <v>107.812</v>
          </cell>
          <cell r="F422">
            <v>1035.9860000000001</v>
          </cell>
          <cell r="G422" t="str">
            <v>Y</v>
          </cell>
          <cell r="H422" t="str">
            <v>T</v>
          </cell>
          <cell r="I422">
            <v>0</v>
          </cell>
        </row>
        <row r="423">
          <cell r="B423">
            <v>36542</v>
          </cell>
          <cell r="C423">
            <v>1</v>
          </cell>
          <cell r="D423" t="str">
            <v>TRST07210906</v>
          </cell>
          <cell r="E423">
            <v>107.812</v>
          </cell>
          <cell r="F423">
            <v>1035.9860000000001</v>
          </cell>
          <cell r="G423" t="str">
            <v>Y</v>
          </cell>
          <cell r="H423" t="str">
            <v>E</v>
          </cell>
          <cell r="I423">
            <v>0</v>
          </cell>
        </row>
        <row r="424">
          <cell r="B424">
            <v>36542</v>
          </cell>
          <cell r="C424">
            <v>1</v>
          </cell>
          <cell r="D424" t="str">
            <v>TRST07210906</v>
          </cell>
          <cell r="E424">
            <v>107.81100000000001</v>
          </cell>
          <cell r="F424">
            <v>1035.9860000000001</v>
          </cell>
          <cell r="G424" t="str">
            <v>K</v>
          </cell>
          <cell r="H424" t="str">
            <v>E</v>
          </cell>
          <cell r="I424">
            <v>0</v>
          </cell>
        </row>
        <row r="425">
          <cell r="B425">
            <v>36542</v>
          </cell>
          <cell r="C425">
            <v>1</v>
          </cell>
          <cell r="D425" t="str">
            <v>TRST07210906</v>
          </cell>
          <cell r="E425">
            <v>107.601</v>
          </cell>
          <cell r="F425">
            <v>1035.9860000000001</v>
          </cell>
          <cell r="G425" t="str">
            <v>G</v>
          </cell>
          <cell r="H425" t="str">
            <v>E</v>
          </cell>
          <cell r="I425">
            <v>0</v>
          </cell>
        </row>
        <row r="426">
          <cell r="B426">
            <v>36542</v>
          </cell>
          <cell r="C426">
            <v>1</v>
          </cell>
          <cell r="D426" t="str">
            <v>TSUT02031201</v>
          </cell>
          <cell r="E426">
            <v>108.36</v>
          </cell>
          <cell r="F426">
            <v>1000</v>
          </cell>
          <cell r="G426" t="str">
            <v>A</v>
          </cell>
          <cell r="H426" t="str">
            <v>E</v>
          </cell>
          <cell r="I426">
            <v>0</v>
          </cell>
        </row>
        <row r="427">
          <cell r="B427">
            <v>36542</v>
          </cell>
          <cell r="C427">
            <v>1</v>
          </cell>
          <cell r="D427" t="str">
            <v>TRST07210906</v>
          </cell>
          <cell r="E427">
            <v>107.535</v>
          </cell>
          <cell r="F427">
            <v>1035.9860000000001</v>
          </cell>
          <cell r="G427" t="str">
            <v>E</v>
          </cell>
          <cell r="H427" t="str">
            <v>T</v>
          </cell>
          <cell r="I427">
            <v>0</v>
          </cell>
        </row>
        <row r="428">
          <cell r="B428">
            <v>36542</v>
          </cell>
          <cell r="C428">
            <v>1</v>
          </cell>
          <cell r="D428" t="str">
            <v>TRST07210906</v>
          </cell>
          <cell r="E428">
            <v>107.422</v>
          </cell>
          <cell r="F428">
            <v>1035.9860000000001</v>
          </cell>
          <cell r="G428" t="str">
            <v>Y</v>
          </cell>
          <cell r="H428" t="str">
            <v>T</v>
          </cell>
          <cell r="I428">
            <v>0</v>
          </cell>
        </row>
        <row r="429">
          <cell r="B429">
            <v>36542</v>
          </cell>
          <cell r="C429">
            <v>1</v>
          </cell>
          <cell r="D429" t="str">
            <v>TRST07210906</v>
          </cell>
          <cell r="E429">
            <v>107.422</v>
          </cell>
          <cell r="F429">
            <v>1035.9860000000001</v>
          </cell>
          <cell r="G429" t="str">
            <v>Y</v>
          </cell>
          <cell r="H429" t="str">
            <v>X</v>
          </cell>
          <cell r="I429">
            <v>0</v>
          </cell>
        </row>
        <row r="430">
          <cell r="B430">
            <v>36542</v>
          </cell>
          <cell r="C430">
            <v>1</v>
          </cell>
          <cell r="D430" t="str">
            <v>TRST07210906</v>
          </cell>
          <cell r="E430">
            <v>107.31399999999999</v>
          </cell>
          <cell r="F430">
            <v>1035.9860000000001</v>
          </cell>
          <cell r="G430" t="str">
            <v>K</v>
          </cell>
          <cell r="H430" t="str">
            <v>E</v>
          </cell>
          <cell r="I430">
            <v>0</v>
          </cell>
        </row>
        <row r="431">
          <cell r="B431">
            <v>36542</v>
          </cell>
          <cell r="C431">
            <v>1</v>
          </cell>
          <cell r="D431" t="str">
            <v>TRST07210906</v>
          </cell>
          <cell r="E431">
            <v>107.313</v>
          </cell>
          <cell r="F431">
            <v>1035.9860000000001</v>
          </cell>
          <cell r="G431" t="str">
            <v>X</v>
          </cell>
          <cell r="H431" t="str">
            <v>E</v>
          </cell>
          <cell r="I431">
            <v>0</v>
          </cell>
        </row>
        <row r="432">
          <cell r="B432">
            <v>36542</v>
          </cell>
          <cell r="C432">
            <v>1</v>
          </cell>
          <cell r="D432" t="str">
            <v>TRST07210906</v>
          </cell>
          <cell r="E432">
            <v>107.31</v>
          </cell>
          <cell r="F432">
            <v>1035.9860000000001</v>
          </cell>
          <cell r="G432" t="str">
            <v>Y</v>
          </cell>
          <cell r="H432" t="str">
            <v>E</v>
          </cell>
          <cell r="I432">
            <v>0</v>
          </cell>
        </row>
        <row r="433">
          <cell r="B433">
            <v>36542</v>
          </cell>
          <cell r="C433">
            <v>1</v>
          </cell>
          <cell r="D433" t="str">
            <v>TFCT02010201</v>
          </cell>
          <cell r="E433">
            <v>113.625</v>
          </cell>
          <cell r="F433">
            <v>1000</v>
          </cell>
          <cell r="G433" t="str">
            <v>E</v>
          </cell>
          <cell r="H433" t="str">
            <v>R</v>
          </cell>
          <cell r="I433">
            <v>0</v>
          </cell>
        </row>
        <row r="434">
          <cell r="B434">
            <v>36542</v>
          </cell>
          <cell r="C434">
            <v>1</v>
          </cell>
          <cell r="D434" t="str">
            <v>TFCT02010201</v>
          </cell>
          <cell r="E434">
            <v>113.60599999999999</v>
          </cell>
          <cell r="F434">
            <v>1000</v>
          </cell>
          <cell r="G434" t="str">
            <v>V</v>
          </cell>
          <cell r="H434" t="str">
            <v>O</v>
          </cell>
          <cell r="I434">
            <v>0</v>
          </cell>
        </row>
        <row r="435">
          <cell r="B435">
            <v>36542</v>
          </cell>
          <cell r="C435">
            <v>1</v>
          </cell>
          <cell r="D435" t="str">
            <v>TFCT02010201</v>
          </cell>
          <cell r="E435">
            <v>113.605</v>
          </cell>
          <cell r="F435">
            <v>1000</v>
          </cell>
          <cell r="G435" t="str">
            <v>G</v>
          </cell>
          <cell r="H435" t="str">
            <v>O</v>
          </cell>
          <cell r="I435">
            <v>0</v>
          </cell>
        </row>
        <row r="436">
          <cell r="B436">
            <v>36542</v>
          </cell>
          <cell r="C436">
            <v>1</v>
          </cell>
          <cell r="D436" t="str">
            <v>TFCT02010201</v>
          </cell>
          <cell r="E436">
            <v>113.604</v>
          </cell>
          <cell r="F436">
            <v>1000</v>
          </cell>
          <cell r="G436" t="str">
            <v>A</v>
          </cell>
          <cell r="H436" t="str">
            <v>O</v>
          </cell>
          <cell r="I436">
            <v>0</v>
          </cell>
        </row>
        <row r="437">
          <cell r="B437">
            <v>36542</v>
          </cell>
          <cell r="C437">
            <v>1</v>
          </cell>
          <cell r="D437" t="str">
            <v>TFCT02010201</v>
          </cell>
          <cell r="E437">
            <v>113.601</v>
          </cell>
          <cell r="F437">
            <v>1000</v>
          </cell>
          <cell r="G437" t="str">
            <v>O</v>
          </cell>
          <cell r="H437" t="str">
            <v>E</v>
          </cell>
          <cell r="I437">
            <v>0</v>
          </cell>
        </row>
        <row r="438">
          <cell r="B438">
            <v>36542</v>
          </cell>
          <cell r="C438">
            <v>1</v>
          </cell>
          <cell r="D438" t="str">
            <v>TRST07210906</v>
          </cell>
          <cell r="E438">
            <v>107.25</v>
          </cell>
          <cell r="F438">
            <v>1035.9860000000001</v>
          </cell>
          <cell r="G438" t="str">
            <v>E</v>
          </cell>
          <cell r="H438" t="str">
            <v>J</v>
          </cell>
          <cell r="I438">
            <v>0</v>
          </cell>
        </row>
        <row r="439">
          <cell r="B439">
            <v>36542</v>
          </cell>
          <cell r="C439">
            <v>1</v>
          </cell>
          <cell r="D439" t="str">
            <v>TRST07210906</v>
          </cell>
          <cell r="E439">
            <v>107.20099999999999</v>
          </cell>
          <cell r="F439">
            <v>1035.9860000000001</v>
          </cell>
          <cell r="G439" t="str">
            <v>Y</v>
          </cell>
          <cell r="H439" t="str">
            <v>J</v>
          </cell>
          <cell r="I439">
            <v>0</v>
          </cell>
        </row>
        <row r="440">
          <cell r="B440">
            <v>36542</v>
          </cell>
          <cell r="C440">
            <v>1</v>
          </cell>
          <cell r="D440" t="str">
            <v>TRST07210906</v>
          </cell>
          <cell r="E440">
            <v>107.2</v>
          </cell>
          <cell r="F440">
            <v>1035.9860000000001</v>
          </cell>
          <cell r="G440" t="str">
            <v>X</v>
          </cell>
          <cell r="H440" t="str">
            <v>J</v>
          </cell>
          <cell r="I440">
            <v>0</v>
          </cell>
        </row>
        <row r="441">
          <cell r="B441">
            <v>36542</v>
          </cell>
          <cell r="C441">
            <v>1</v>
          </cell>
          <cell r="D441" t="str">
            <v>TRST07210906</v>
          </cell>
          <cell r="E441">
            <v>107.15</v>
          </cell>
          <cell r="F441">
            <v>1035.9860000000001</v>
          </cell>
          <cell r="G441" t="str">
            <v>Y</v>
          </cell>
          <cell r="H441" t="str">
            <v>J</v>
          </cell>
          <cell r="I441">
            <v>0</v>
          </cell>
        </row>
        <row r="442">
          <cell r="B442">
            <v>36542</v>
          </cell>
          <cell r="C442">
            <v>1</v>
          </cell>
          <cell r="D442" t="str">
            <v>TRST07210906</v>
          </cell>
          <cell r="E442">
            <v>107.13</v>
          </cell>
          <cell r="F442">
            <v>1035.9860000000001</v>
          </cell>
          <cell r="G442" t="str">
            <v>Y</v>
          </cell>
          <cell r="H442" t="str">
            <v>J</v>
          </cell>
          <cell r="I442">
            <v>0</v>
          </cell>
        </row>
        <row r="443">
          <cell r="B443">
            <v>36542</v>
          </cell>
          <cell r="C443">
            <v>1</v>
          </cell>
          <cell r="D443" t="str">
            <v>TRST07210906</v>
          </cell>
          <cell r="E443">
            <v>107.1</v>
          </cell>
          <cell r="F443">
            <v>1035.9860000000001</v>
          </cell>
          <cell r="G443" t="str">
            <v>Y</v>
          </cell>
          <cell r="H443" t="str">
            <v>J</v>
          </cell>
          <cell r="I443">
            <v>0</v>
          </cell>
        </row>
        <row r="444">
          <cell r="B444">
            <v>36542</v>
          </cell>
          <cell r="C444">
            <v>1</v>
          </cell>
          <cell r="D444" t="str">
            <v>TRST07210906</v>
          </cell>
          <cell r="E444">
            <v>107.039</v>
          </cell>
          <cell r="F444">
            <v>1035.9860000000001</v>
          </cell>
          <cell r="G444" t="str">
            <v>O</v>
          </cell>
          <cell r="H444" t="str">
            <v>J</v>
          </cell>
          <cell r="I444">
            <v>0</v>
          </cell>
        </row>
        <row r="445">
          <cell r="B445">
            <v>36542</v>
          </cell>
          <cell r="C445">
            <v>1</v>
          </cell>
          <cell r="D445" t="str">
            <v>TSUT02031201</v>
          </cell>
          <cell r="E445">
            <v>108.27500000000001</v>
          </cell>
          <cell r="F445">
            <v>1000</v>
          </cell>
          <cell r="G445" t="str">
            <v>J</v>
          </cell>
          <cell r="H445" t="str">
            <v>AC</v>
          </cell>
          <cell r="I445">
            <v>0</v>
          </cell>
        </row>
        <row r="446">
          <cell r="B446">
            <v>36542</v>
          </cell>
          <cell r="C446">
            <v>1</v>
          </cell>
          <cell r="D446" t="str">
            <v>TSUT02010201</v>
          </cell>
          <cell r="E446">
            <v>113.65</v>
          </cell>
          <cell r="F446">
            <v>1000</v>
          </cell>
          <cell r="G446" t="str">
            <v>E</v>
          </cell>
          <cell r="H446" t="str">
            <v>G</v>
          </cell>
          <cell r="I446">
            <v>0</v>
          </cell>
        </row>
        <row r="447">
          <cell r="B447">
            <v>36542</v>
          </cell>
          <cell r="C447">
            <v>1</v>
          </cell>
          <cell r="D447" t="str">
            <v>TSUT02031201</v>
          </cell>
          <cell r="E447">
            <v>108.01</v>
          </cell>
          <cell r="F447">
            <v>1000</v>
          </cell>
          <cell r="G447" t="str">
            <v>V</v>
          </cell>
          <cell r="H447" t="str">
            <v>AC</v>
          </cell>
          <cell r="I447">
            <v>0</v>
          </cell>
        </row>
        <row r="448">
          <cell r="B448">
            <v>36542</v>
          </cell>
          <cell r="C448">
            <v>1</v>
          </cell>
          <cell r="D448" t="str">
            <v>TSUT02031201</v>
          </cell>
          <cell r="E448">
            <v>108.006</v>
          </cell>
          <cell r="F448">
            <v>1000</v>
          </cell>
          <cell r="G448" t="str">
            <v>O</v>
          </cell>
          <cell r="H448" t="str">
            <v>V</v>
          </cell>
          <cell r="I448">
            <v>0</v>
          </cell>
        </row>
        <row r="449">
          <cell r="B449">
            <v>36542</v>
          </cell>
          <cell r="C449">
            <v>1</v>
          </cell>
          <cell r="D449" t="str">
            <v>TSUT02031201</v>
          </cell>
          <cell r="E449">
            <v>108</v>
          </cell>
          <cell r="F449">
            <v>1000</v>
          </cell>
          <cell r="G449" t="str">
            <v>L</v>
          </cell>
          <cell r="H449" t="str">
            <v>R</v>
          </cell>
          <cell r="I449">
            <v>0</v>
          </cell>
        </row>
        <row r="450">
          <cell r="B450">
            <v>36542</v>
          </cell>
          <cell r="C450">
            <v>1</v>
          </cell>
          <cell r="D450" t="str">
            <v>TRST07210906</v>
          </cell>
          <cell r="E450">
            <v>106.9</v>
          </cell>
          <cell r="F450">
            <v>1035.9860000000001</v>
          </cell>
          <cell r="G450" t="str">
            <v>E</v>
          </cell>
          <cell r="H450" t="str">
            <v>N</v>
          </cell>
          <cell r="I450">
            <v>0</v>
          </cell>
        </row>
        <row r="451">
          <cell r="B451">
            <v>36542</v>
          </cell>
          <cell r="C451">
            <v>1</v>
          </cell>
          <cell r="D451" t="str">
            <v>TRST07210906</v>
          </cell>
          <cell r="E451">
            <v>106.851</v>
          </cell>
          <cell r="F451">
            <v>1035.9860000000001</v>
          </cell>
          <cell r="G451" t="str">
            <v>Y</v>
          </cell>
          <cell r="H451" t="str">
            <v>N</v>
          </cell>
          <cell r="I451">
            <v>0</v>
          </cell>
        </row>
        <row r="452">
          <cell r="B452">
            <v>36542</v>
          </cell>
          <cell r="C452">
            <v>1</v>
          </cell>
          <cell r="D452" t="str">
            <v>TRST07210906</v>
          </cell>
          <cell r="E452">
            <v>106.85</v>
          </cell>
          <cell r="F452">
            <v>1035.9860000000001</v>
          </cell>
          <cell r="G452" t="str">
            <v>Y</v>
          </cell>
          <cell r="H452" t="str">
            <v>E</v>
          </cell>
          <cell r="I452">
            <v>0</v>
          </cell>
        </row>
        <row r="453">
          <cell r="B453">
            <v>36542</v>
          </cell>
          <cell r="C453">
            <v>1</v>
          </cell>
          <cell r="D453" t="str">
            <v>TRST07210906</v>
          </cell>
          <cell r="E453">
            <v>106.85</v>
          </cell>
          <cell r="F453">
            <v>1035.9860000000001</v>
          </cell>
          <cell r="G453" t="str">
            <v>Y</v>
          </cell>
          <cell r="H453" t="str">
            <v>E</v>
          </cell>
          <cell r="I453">
            <v>0</v>
          </cell>
        </row>
        <row r="454">
          <cell r="B454">
            <v>36542</v>
          </cell>
          <cell r="C454">
            <v>1</v>
          </cell>
          <cell r="D454" t="str">
            <v>TRST07210906</v>
          </cell>
          <cell r="E454">
            <v>106.85</v>
          </cell>
          <cell r="F454">
            <v>2071.9720000000002</v>
          </cell>
          <cell r="G454" t="str">
            <v>J</v>
          </cell>
          <cell r="H454" t="str">
            <v>E</v>
          </cell>
          <cell r="I454">
            <v>0</v>
          </cell>
        </row>
        <row r="455">
          <cell r="B455">
            <v>36542</v>
          </cell>
          <cell r="C455">
            <v>1</v>
          </cell>
          <cell r="D455" t="str">
            <v>TRST07210906</v>
          </cell>
          <cell r="E455">
            <v>106.76</v>
          </cell>
          <cell r="F455">
            <v>1035.9860000000001</v>
          </cell>
          <cell r="G455" t="str">
            <v>Y</v>
          </cell>
          <cell r="H455" t="str">
            <v>V</v>
          </cell>
          <cell r="I455">
            <v>0</v>
          </cell>
        </row>
        <row r="456">
          <cell r="B456">
            <v>36542</v>
          </cell>
          <cell r="C456">
            <v>1</v>
          </cell>
          <cell r="D456" t="str">
            <v>TRST07210906</v>
          </cell>
          <cell r="E456">
            <v>106.801</v>
          </cell>
          <cell r="F456">
            <v>2071.9720000000002</v>
          </cell>
          <cell r="G456" t="str">
            <v>J</v>
          </cell>
          <cell r="H456" t="str">
            <v>E</v>
          </cell>
          <cell r="I456">
            <v>0</v>
          </cell>
        </row>
        <row r="457">
          <cell r="B457">
            <v>36542</v>
          </cell>
          <cell r="C457">
            <v>1</v>
          </cell>
          <cell r="D457" t="str">
            <v>TRST07210906</v>
          </cell>
          <cell r="E457">
            <v>106.76300000000001</v>
          </cell>
          <cell r="F457">
            <v>1035.9860000000001</v>
          </cell>
          <cell r="G457" t="str">
            <v>L</v>
          </cell>
          <cell r="H457" t="str">
            <v>E</v>
          </cell>
          <cell r="I457">
            <v>0</v>
          </cell>
        </row>
        <row r="458">
          <cell r="B458">
            <v>36542</v>
          </cell>
          <cell r="C458">
            <v>1</v>
          </cell>
          <cell r="D458" t="str">
            <v>TRST07210906</v>
          </cell>
          <cell r="E458">
            <v>106.70399999999999</v>
          </cell>
          <cell r="F458">
            <v>1035.9860000000001</v>
          </cell>
          <cell r="G458" t="str">
            <v>K</v>
          </cell>
          <cell r="H458" t="str">
            <v>E</v>
          </cell>
          <cell r="I458">
            <v>0</v>
          </cell>
        </row>
        <row r="459">
          <cell r="B459">
            <v>36542</v>
          </cell>
          <cell r="C459">
            <v>1</v>
          </cell>
          <cell r="D459" t="str">
            <v>TRST07210906</v>
          </cell>
          <cell r="E459">
            <v>106.703</v>
          </cell>
          <cell r="F459">
            <v>1035.9860000000001</v>
          </cell>
          <cell r="G459" t="str">
            <v>V</v>
          </cell>
          <cell r="H459" t="str">
            <v>E</v>
          </cell>
          <cell r="I459">
            <v>0</v>
          </cell>
        </row>
        <row r="460">
          <cell r="B460">
            <v>36542</v>
          </cell>
          <cell r="C460">
            <v>1</v>
          </cell>
          <cell r="D460" t="str">
            <v>TSUT03090802</v>
          </cell>
          <cell r="E460">
            <v>112.90600000000001</v>
          </cell>
          <cell r="F460">
            <v>1000</v>
          </cell>
          <cell r="G460" t="str">
            <v>N</v>
          </cell>
          <cell r="H460" t="str">
            <v>E</v>
          </cell>
          <cell r="I460">
            <v>0</v>
          </cell>
        </row>
        <row r="461">
          <cell r="B461">
            <v>36542</v>
          </cell>
          <cell r="C461">
            <v>1</v>
          </cell>
          <cell r="D461" t="str">
            <v>TSUT03090802</v>
          </cell>
          <cell r="E461">
            <v>112.81</v>
          </cell>
          <cell r="F461">
            <v>1000</v>
          </cell>
          <cell r="G461" t="str">
            <v>E</v>
          </cell>
          <cell r="H461" t="str">
            <v>N</v>
          </cell>
          <cell r="I461">
            <v>0</v>
          </cell>
        </row>
        <row r="462">
          <cell r="B462">
            <v>36542</v>
          </cell>
          <cell r="C462">
            <v>1</v>
          </cell>
          <cell r="D462" t="str">
            <v>TRST07210906</v>
          </cell>
          <cell r="E462">
            <v>107.499</v>
          </cell>
          <cell r="F462">
            <v>1035.9860000000001</v>
          </cell>
          <cell r="G462" t="str">
            <v>T</v>
          </cell>
          <cell r="H462" t="str">
            <v>V</v>
          </cell>
          <cell r="I462">
            <v>0</v>
          </cell>
        </row>
        <row r="463">
          <cell r="B463">
            <v>36542</v>
          </cell>
          <cell r="C463">
            <v>1</v>
          </cell>
          <cell r="D463" t="str">
            <v>TFCT02010201</v>
          </cell>
          <cell r="E463">
            <v>113.6</v>
          </cell>
          <cell r="F463">
            <v>1000</v>
          </cell>
          <cell r="G463" t="str">
            <v>E</v>
          </cell>
          <cell r="H463" t="str">
            <v>O</v>
          </cell>
          <cell r="I463">
            <v>0</v>
          </cell>
        </row>
        <row r="464">
          <cell r="B464">
            <v>36542</v>
          </cell>
          <cell r="C464">
            <v>1</v>
          </cell>
          <cell r="D464" t="str">
            <v>TSUT02010201</v>
          </cell>
          <cell r="E464">
            <v>113.605</v>
          </cell>
          <cell r="F464">
            <v>1000</v>
          </cell>
          <cell r="G464" t="str">
            <v>E</v>
          </cell>
          <cell r="H464" t="str">
            <v>O</v>
          </cell>
          <cell r="I464">
            <v>0</v>
          </cell>
        </row>
        <row r="465">
          <cell r="B465">
            <v>36542</v>
          </cell>
          <cell r="C465">
            <v>1</v>
          </cell>
          <cell r="D465" t="str">
            <v>TSUT03090802</v>
          </cell>
          <cell r="E465">
            <v>112.985</v>
          </cell>
          <cell r="F465">
            <v>1000</v>
          </cell>
          <cell r="G465" t="str">
            <v>AC</v>
          </cell>
          <cell r="H465" t="str">
            <v>E</v>
          </cell>
          <cell r="I465">
            <v>0</v>
          </cell>
        </row>
        <row r="466">
          <cell r="B466">
            <v>36542</v>
          </cell>
          <cell r="C466">
            <v>1</v>
          </cell>
          <cell r="D466" t="str">
            <v>TFCT03030502</v>
          </cell>
          <cell r="E466">
            <v>111.661</v>
          </cell>
          <cell r="F466">
            <v>500</v>
          </cell>
          <cell r="G466" t="str">
            <v>O</v>
          </cell>
          <cell r="H466" t="str">
            <v>Y</v>
          </cell>
          <cell r="I466">
            <v>0</v>
          </cell>
        </row>
        <row r="467">
          <cell r="B467">
            <v>36542</v>
          </cell>
          <cell r="C467">
            <v>1</v>
          </cell>
          <cell r="D467" t="str">
            <v>TRST07210906</v>
          </cell>
          <cell r="E467">
            <v>107.59</v>
          </cell>
          <cell r="F467">
            <v>1035.9860000000001</v>
          </cell>
          <cell r="G467" t="str">
            <v>U</v>
          </cell>
          <cell r="H467" t="str">
            <v>L</v>
          </cell>
          <cell r="I467">
            <v>0</v>
          </cell>
        </row>
        <row r="468">
          <cell r="B468">
            <v>36542</v>
          </cell>
          <cell r="C468">
            <v>1</v>
          </cell>
          <cell r="D468" t="str">
            <v>TRST07210906</v>
          </cell>
          <cell r="E468">
            <v>107.59</v>
          </cell>
          <cell r="F468">
            <v>1035.9860000000001</v>
          </cell>
          <cell r="G468" t="str">
            <v>U</v>
          </cell>
          <cell r="H468" t="str">
            <v>L</v>
          </cell>
          <cell r="I468">
            <v>78623.173999999985</v>
          </cell>
        </row>
        <row r="469">
          <cell r="B469">
            <v>36543</v>
          </cell>
          <cell r="C469">
            <v>1</v>
          </cell>
          <cell r="D469" t="str">
            <v>TRST07210906</v>
          </cell>
          <cell r="E469">
            <v>107.035</v>
          </cell>
          <cell r="F469">
            <v>1036.163</v>
          </cell>
          <cell r="G469" t="str">
            <v>E</v>
          </cell>
          <cell r="H469" t="str">
            <v>Y</v>
          </cell>
          <cell r="I469">
            <v>0</v>
          </cell>
        </row>
        <row r="470">
          <cell r="B470">
            <v>36543</v>
          </cell>
          <cell r="C470">
            <v>1</v>
          </cell>
          <cell r="D470" t="str">
            <v>TRST07210906</v>
          </cell>
          <cell r="E470">
            <v>106.8</v>
          </cell>
          <cell r="F470">
            <v>1036.163</v>
          </cell>
          <cell r="G470" t="str">
            <v>X</v>
          </cell>
          <cell r="H470" t="str">
            <v>J</v>
          </cell>
          <cell r="I470">
            <v>0</v>
          </cell>
        </row>
        <row r="471">
          <cell r="B471">
            <v>36543</v>
          </cell>
          <cell r="C471">
            <v>1</v>
          </cell>
          <cell r="D471" t="str">
            <v>TFCT02010201</v>
          </cell>
          <cell r="E471">
            <v>113.60899999999999</v>
          </cell>
          <cell r="F471">
            <v>1000</v>
          </cell>
          <cell r="G471" t="str">
            <v>G</v>
          </cell>
          <cell r="H471" t="str">
            <v>V</v>
          </cell>
          <cell r="I471">
            <v>0</v>
          </cell>
        </row>
        <row r="472">
          <cell r="B472">
            <v>36543</v>
          </cell>
          <cell r="C472">
            <v>1</v>
          </cell>
          <cell r="D472" t="str">
            <v>TFCT02010201</v>
          </cell>
          <cell r="E472">
            <v>113.61</v>
          </cell>
          <cell r="F472">
            <v>1000</v>
          </cell>
          <cell r="G472" t="str">
            <v>G</v>
          </cell>
          <cell r="H472" t="str">
            <v>E</v>
          </cell>
          <cell r="I472">
            <v>0</v>
          </cell>
        </row>
        <row r="473">
          <cell r="B473">
            <v>36543</v>
          </cell>
          <cell r="C473">
            <v>1</v>
          </cell>
          <cell r="D473" t="str">
            <v>TFCT02010201</v>
          </cell>
          <cell r="E473">
            <v>113.61499999999999</v>
          </cell>
          <cell r="F473">
            <v>1000</v>
          </cell>
          <cell r="G473" t="str">
            <v>G</v>
          </cell>
          <cell r="H473" t="str">
            <v>A</v>
          </cell>
          <cell r="I473">
            <v>0</v>
          </cell>
        </row>
        <row r="474">
          <cell r="B474">
            <v>36543</v>
          </cell>
          <cell r="C474">
            <v>1</v>
          </cell>
          <cell r="D474" t="str">
            <v>TRST07210906</v>
          </cell>
          <cell r="E474">
            <v>107.477</v>
          </cell>
          <cell r="F474">
            <v>1036.163</v>
          </cell>
          <cell r="G474" t="str">
            <v>J</v>
          </cell>
          <cell r="H474" t="str">
            <v>E</v>
          </cell>
          <cell r="I474">
            <v>0</v>
          </cell>
        </row>
        <row r="475">
          <cell r="B475">
            <v>36543</v>
          </cell>
          <cell r="C475">
            <v>1</v>
          </cell>
          <cell r="D475" t="str">
            <v>TRST07210906</v>
          </cell>
          <cell r="E475">
            <v>107.53</v>
          </cell>
          <cell r="F475">
            <v>1036.163</v>
          </cell>
          <cell r="G475" t="str">
            <v>J</v>
          </cell>
          <cell r="H475" t="str">
            <v>V</v>
          </cell>
          <cell r="I475">
            <v>0</v>
          </cell>
        </row>
        <row r="476">
          <cell r="B476">
            <v>36543</v>
          </cell>
          <cell r="C476">
            <v>1</v>
          </cell>
          <cell r="D476" t="str">
            <v>TRST07210906</v>
          </cell>
          <cell r="E476">
            <v>107.57899999999999</v>
          </cell>
          <cell r="F476">
            <v>1036.163</v>
          </cell>
          <cell r="G476" t="str">
            <v>J</v>
          </cell>
          <cell r="H476" t="str">
            <v>AC</v>
          </cell>
          <cell r="I476">
            <v>0</v>
          </cell>
        </row>
        <row r="477">
          <cell r="B477">
            <v>36543</v>
          </cell>
          <cell r="C477">
            <v>1</v>
          </cell>
          <cell r="D477" t="str">
            <v>TRST07210906</v>
          </cell>
          <cell r="E477">
            <v>107.587</v>
          </cell>
          <cell r="F477">
            <v>1036.163</v>
          </cell>
          <cell r="G477" t="str">
            <v>J</v>
          </cell>
          <cell r="H477" t="str">
            <v>X</v>
          </cell>
          <cell r="I477">
            <v>0</v>
          </cell>
        </row>
        <row r="478">
          <cell r="B478">
            <v>36543</v>
          </cell>
          <cell r="C478">
            <v>1</v>
          </cell>
          <cell r="D478" t="str">
            <v>TRST07210906</v>
          </cell>
          <cell r="E478">
            <v>107.751</v>
          </cell>
          <cell r="F478">
            <v>1036.163</v>
          </cell>
          <cell r="G478" t="str">
            <v>S</v>
          </cell>
          <cell r="H478" t="str">
            <v>A</v>
          </cell>
          <cell r="I478">
            <v>0</v>
          </cell>
        </row>
        <row r="479">
          <cell r="B479">
            <v>36543</v>
          </cell>
          <cell r="C479">
            <v>1</v>
          </cell>
          <cell r="D479" t="str">
            <v>TRST07210906</v>
          </cell>
          <cell r="E479">
            <v>107.86499999999999</v>
          </cell>
          <cell r="F479">
            <v>1036.163</v>
          </cell>
          <cell r="G479" t="str">
            <v>S</v>
          </cell>
          <cell r="H479" t="str">
            <v>J</v>
          </cell>
          <cell r="I479">
            <v>0</v>
          </cell>
        </row>
        <row r="480">
          <cell r="B480">
            <v>36543</v>
          </cell>
          <cell r="C480">
            <v>1</v>
          </cell>
          <cell r="D480" t="str">
            <v>TRST07210906</v>
          </cell>
          <cell r="E480">
            <v>107.9</v>
          </cell>
          <cell r="F480">
            <v>1036.163</v>
          </cell>
          <cell r="G480" t="str">
            <v>R</v>
          </cell>
          <cell r="H480" t="str">
            <v>X</v>
          </cell>
          <cell r="I480">
            <v>0</v>
          </cell>
        </row>
        <row r="481">
          <cell r="B481">
            <v>36543</v>
          </cell>
          <cell r="C481">
            <v>1</v>
          </cell>
          <cell r="D481" t="str">
            <v>TRST07210906</v>
          </cell>
          <cell r="E481">
            <v>108.098</v>
          </cell>
          <cell r="F481">
            <v>1036.163</v>
          </cell>
          <cell r="G481" t="str">
            <v>AC</v>
          </cell>
          <cell r="H481" t="str">
            <v>K</v>
          </cell>
          <cell r="I481">
            <v>0</v>
          </cell>
        </row>
        <row r="482">
          <cell r="B482">
            <v>36543</v>
          </cell>
          <cell r="C482">
            <v>1</v>
          </cell>
          <cell r="D482" t="str">
            <v>TRST07210906</v>
          </cell>
          <cell r="E482">
            <v>108.143</v>
          </cell>
          <cell r="F482">
            <v>1036.163</v>
          </cell>
          <cell r="G482" t="str">
            <v>R</v>
          </cell>
          <cell r="H482" t="str">
            <v>G</v>
          </cell>
          <cell r="I482">
            <v>0</v>
          </cell>
        </row>
        <row r="483">
          <cell r="B483">
            <v>36543</v>
          </cell>
          <cell r="C483">
            <v>1</v>
          </cell>
          <cell r="D483" t="str">
            <v>TRST07210906</v>
          </cell>
          <cell r="E483">
            <v>108.098</v>
          </cell>
          <cell r="F483">
            <v>1036.163</v>
          </cell>
          <cell r="G483" t="str">
            <v>S</v>
          </cell>
          <cell r="H483" t="str">
            <v>Y</v>
          </cell>
          <cell r="I483">
            <v>0</v>
          </cell>
        </row>
        <row r="484">
          <cell r="B484">
            <v>36543</v>
          </cell>
          <cell r="C484">
            <v>1</v>
          </cell>
          <cell r="D484" t="str">
            <v>TSUT02031201</v>
          </cell>
          <cell r="E484">
            <v>108.01</v>
          </cell>
          <cell r="F484">
            <v>1000</v>
          </cell>
          <cell r="G484" t="str">
            <v>E</v>
          </cell>
          <cell r="H484" t="str">
            <v>M</v>
          </cell>
          <cell r="I484">
            <v>0</v>
          </cell>
        </row>
        <row r="485">
          <cell r="B485">
            <v>36543</v>
          </cell>
          <cell r="C485">
            <v>1</v>
          </cell>
          <cell r="D485" t="str">
            <v>TRST07210906</v>
          </cell>
          <cell r="E485">
            <v>108.087</v>
          </cell>
          <cell r="F485">
            <v>1036.163</v>
          </cell>
          <cell r="G485" t="str">
            <v>S</v>
          </cell>
          <cell r="H485" t="str">
            <v>J</v>
          </cell>
          <cell r="I485">
            <v>0</v>
          </cell>
        </row>
        <row r="486">
          <cell r="B486">
            <v>36543</v>
          </cell>
          <cell r="C486">
            <v>1</v>
          </cell>
          <cell r="D486" t="str">
            <v>TFCT02080600</v>
          </cell>
          <cell r="E486">
            <v>105.315</v>
          </cell>
          <cell r="F486">
            <v>1000</v>
          </cell>
          <cell r="G486" t="str">
            <v>E</v>
          </cell>
          <cell r="H486" t="str">
            <v>A</v>
          </cell>
          <cell r="I486">
            <v>0</v>
          </cell>
        </row>
        <row r="487">
          <cell r="B487">
            <v>36543</v>
          </cell>
          <cell r="C487">
            <v>1</v>
          </cell>
          <cell r="D487" t="str">
            <v>TSUT02031201</v>
          </cell>
          <cell r="E487">
            <v>107.94799999999999</v>
          </cell>
          <cell r="F487">
            <v>1000</v>
          </cell>
          <cell r="G487" t="str">
            <v>O</v>
          </cell>
          <cell r="H487" t="str">
            <v>R</v>
          </cell>
          <cell r="I487">
            <v>0</v>
          </cell>
        </row>
        <row r="488">
          <cell r="B488">
            <v>36543</v>
          </cell>
          <cell r="C488">
            <v>1</v>
          </cell>
          <cell r="D488" t="str">
            <v>TSUT02031201</v>
          </cell>
          <cell r="E488">
            <v>107.947</v>
          </cell>
          <cell r="F488">
            <v>1000</v>
          </cell>
          <cell r="G488" t="str">
            <v>A</v>
          </cell>
          <cell r="H488" t="str">
            <v>R</v>
          </cell>
          <cell r="I488">
            <v>0</v>
          </cell>
        </row>
        <row r="489">
          <cell r="B489">
            <v>36543</v>
          </cell>
          <cell r="C489">
            <v>1</v>
          </cell>
          <cell r="D489" t="str">
            <v>TSUT02031201</v>
          </cell>
          <cell r="E489">
            <v>107.94499999999999</v>
          </cell>
          <cell r="F489">
            <v>1000</v>
          </cell>
          <cell r="G489" t="str">
            <v>T</v>
          </cell>
          <cell r="H489" t="str">
            <v>R</v>
          </cell>
          <cell r="I489">
            <v>0</v>
          </cell>
        </row>
        <row r="490">
          <cell r="B490">
            <v>36543</v>
          </cell>
          <cell r="C490">
            <v>1</v>
          </cell>
          <cell r="D490" t="str">
            <v>TSUT02031201</v>
          </cell>
          <cell r="E490">
            <v>107.94</v>
          </cell>
          <cell r="F490">
            <v>1000</v>
          </cell>
          <cell r="G490" t="str">
            <v>T</v>
          </cell>
          <cell r="H490" t="str">
            <v>R</v>
          </cell>
          <cell r="I490">
            <v>0</v>
          </cell>
        </row>
        <row r="491">
          <cell r="B491">
            <v>36543</v>
          </cell>
          <cell r="C491">
            <v>1</v>
          </cell>
          <cell r="D491" t="str">
            <v>TSUT02031201</v>
          </cell>
          <cell r="E491">
            <v>107.93</v>
          </cell>
          <cell r="F491">
            <v>1000</v>
          </cell>
          <cell r="G491" t="str">
            <v>AC</v>
          </cell>
          <cell r="H491" t="str">
            <v>R</v>
          </cell>
          <cell r="I491">
            <v>0</v>
          </cell>
        </row>
        <row r="492">
          <cell r="B492">
            <v>36543</v>
          </cell>
          <cell r="C492">
            <v>1</v>
          </cell>
          <cell r="D492" t="str">
            <v>TSUT02031201</v>
          </cell>
          <cell r="E492">
            <v>107.883</v>
          </cell>
          <cell r="F492">
            <v>1000</v>
          </cell>
          <cell r="G492" t="str">
            <v>V</v>
          </cell>
          <cell r="H492" t="str">
            <v>R</v>
          </cell>
          <cell r="I492">
            <v>0</v>
          </cell>
        </row>
        <row r="493">
          <cell r="B493">
            <v>36543</v>
          </cell>
          <cell r="C493">
            <v>1</v>
          </cell>
          <cell r="D493" t="str">
            <v>TSUT02031201</v>
          </cell>
          <cell r="E493">
            <v>107.88200000000001</v>
          </cell>
          <cell r="F493">
            <v>1000</v>
          </cell>
          <cell r="G493" t="str">
            <v>G</v>
          </cell>
          <cell r="H493" t="str">
            <v>R</v>
          </cell>
          <cell r="I493">
            <v>0</v>
          </cell>
        </row>
        <row r="494">
          <cell r="B494">
            <v>36543</v>
          </cell>
          <cell r="C494">
            <v>1</v>
          </cell>
          <cell r="D494" t="str">
            <v>TSUT02031201</v>
          </cell>
          <cell r="E494">
            <v>107.88200000000001</v>
          </cell>
          <cell r="F494">
            <v>1000</v>
          </cell>
          <cell r="G494" t="str">
            <v>G</v>
          </cell>
          <cell r="H494" t="str">
            <v>R</v>
          </cell>
          <cell r="I494">
            <v>0</v>
          </cell>
        </row>
        <row r="495">
          <cell r="B495">
            <v>36543</v>
          </cell>
          <cell r="C495">
            <v>1</v>
          </cell>
          <cell r="D495" t="str">
            <v>TRST07210906</v>
          </cell>
          <cell r="E495">
            <v>108.14</v>
          </cell>
          <cell r="F495">
            <v>1036.163</v>
          </cell>
          <cell r="G495" t="str">
            <v>Y</v>
          </cell>
          <cell r="H495" t="str">
            <v>X</v>
          </cell>
          <cell r="I495">
            <v>0</v>
          </cell>
        </row>
        <row r="496">
          <cell r="B496">
            <v>36543</v>
          </cell>
          <cell r="C496">
            <v>1</v>
          </cell>
          <cell r="D496" t="str">
            <v>TRST07210906</v>
          </cell>
          <cell r="E496">
            <v>108.31</v>
          </cell>
          <cell r="F496">
            <v>1036.163</v>
          </cell>
          <cell r="G496" t="str">
            <v>K</v>
          </cell>
          <cell r="H496" t="str">
            <v>J</v>
          </cell>
          <cell r="I496">
            <v>0</v>
          </cell>
        </row>
        <row r="497">
          <cell r="B497">
            <v>36543</v>
          </cell>
          <cell r="C497">
            <v>1</v>
          </cell>
          <cell r="D497" t="str">
            <v>TSUT02031201</v>
          </cell>
          <cell r="E497">
            <v>107.628</v>
          </cell>
          <cell r="F497">
            <v>1000</v>
          </cell>
          <cell r="G497" t="str">
            <v>J</v>
          </cell>
          <cell r="H497" t="str">
            <v>O</v>
          </cell>
          <cell r="I497">
            <v>0</v>
          </cell>
        </row>
        <row r="498">
          <cell r="B498">
            <v>36543</v>
          </cell>
          <cell r="C498">
            <v>1</v>
          </cell>
          <cell r="D498" t="str">
            <v>TSUT02120401</v>
          </cell>
          <cell r="E498">
            <v>113.22</v>
          </cell>
          <cell r="F498">
            <v>500</v>
          </cell>
          <cell r="G498" t="str">
            <v>AC</v>
          </cell>
          <cell r="H498" t="str">
            <v>O</v>
          </cell>
          <cell r="I498">
            <v>0</v>
          </cell>
        </row>
        <row r="499">
          <cell r="B499">
            <v>36543</v>
          </cell>
          <cell r="C499">
            <v>1</v>
          </cell>
          <cell r="D499" t="str">
            <v>TFCT02010201</v>
          </cell>
          <cell r="E499">
            <v>113.58</v>
          </cell>
          <cell r="F499">
            <v>1000</v>
          </cell>
          <cell r="G499" t="str">
            <v>V</v>
          </cell>
          <cell r="H499" t="str">
            <v>E</v>
          </cell>
          <cell r="I499">
            <v>0</v>
          </cell>
        </row>
        <row r="500">
          <cell r="B500">
            <v>36543</v>
          </cell>
          <cell r="C500">
            <v>1</v>
          </cell>
          <cell r="D500" t="str">
            <v>TFCT02010201</v>
          </cell>
          <cell r="E500">
            <v>113.57899999999999</v>
          </cell>
          <cell r="F500">
            <v>1000</v>
          </cell>
          <cell r="G500" t="str">
            <v>G</v>
          </cell>
          <cell r="H500" t="str">
            <v>E</v>
          </cell>
          <cell r="I500">
            <v>0</v>
          </cell>
        </row>
        <row r="501">
          <cell r="B501">
            <v>36543</v>
          </cell>
          <cell r="C501">
            <v>1</v>
          </cell>
          <cell r="D501" t="str">
            <v>TFCT02010201</v>
          </cell>
          <cell r="E501">
            <v>113.57899999999999</v>
          </cell>
          <cell r="F501">
            <v>1000</v>
          </cell>
          <cell r="G501" t="str">
            <v>O</v>
          </cell>
          <cell r="H501" t="str">
            <v>E</v>
          </cell>
          <cell r="I501">
            <v>0</v>
          </cell>
        </row>
        <row r="502">
          <cell r="B502">
            <v>36543</v>
          </cell>
          <cell r="C502">
            <v>1</v>
          </cell>
          <cell r="D502" t="str">
            <v>TFCT02010201</v>
          </cell>
          <cell r="E502">
            <v>113.577</v>
          </cell>
          <cell r="F502">
            <v>1000</v>
          </cell>
          <cell r="G502" t="str">
            <v>G</v>
          </cell>
          <cell r="H502" t="str">
            <v>E</v>
          </cell>
          <cell r="I502">
            <v>0</v>
          </cell>
        </row>
        <row r="503">
          <cell r="B503">
            <v>36543</v>
          </cell>
          <cell r="C503">
            <v>1</v>
          </cell>
          <cell r="D503" t="str">
            <v>TFCT02010201</v>
          </cell>
          <cell r="E503">
            <v>113.57299999999999</v>
          </cell>
          <cell r="F503">
            <v>1000</v>
          </cell>
          <cell r="G503" t="str">
            <v>A</v>
          </cell>
          <cell r="H503" t="str">
            <v>E</v>
          </cell>
          <cell r="I503">
            <v>0</v>
          </cell>
        </row>
        <row r="504">
          <cell r="B504">
            <v>36543</v>
          </cell>
          <cell r="C504">
            <v>1</v>
          </cell>
          <cell r="D504" t="str">
            <v>TFCT03050101</v>
          </cell>
          <cell r="E504">
            <v>112.855</v>
          </cell>
          <cell r="F504">
            <v>1000</v>
          </cell>
          <cell r="G504" t="str">
            <v>E</v>
          </cell>
          <cell r="H504" t="str">
            <v>O</v>
          </cell>
          <cell r="I504">
            <v>0</v>
          </cell>
        </row>
        <row r="505">
          <cell r="B505">
            <v>36543</v>
          </cell>
          <cell r="C505">
            <v>1</v>
          </cell>
          <cell r="D505" t="str">
            <v>TSUT03050101</v>
          </cell>
          <cell r="E505">
            <v>112.941</v>
          </cell>
          <cell r="F505">
            <v>1000</v>
          </cell>
          <cell r="G505" t="str">
            <v>AC</v>
          </cell>
          <cell r="H505" t="str">
            <v>E</v>
          </cell>
          <cell r="I505">
            <v>0</v>
          </cell>
        </row>
        <row r="506">
          <cell r="B506">
            <v>36543</v>
          </cell>
          <cell r="C506">
            <v>1</v>
          </cell>
          <cell r="D506" t="str">
            <v>TRST07210906</v>
          </cell>
          <cell r="E506">
            <v>108.366</v>
          </cell>
          <cell r="F506">
            <v>1036.163</v>
          </cell>
          <cell r="G506" t="str">
            <v>R</v>
          </cell>
          <cell r="H506" t="str">
            <v>J</v>
          </cell>
          <cell r="I506">
            <v>0</v>
          </cell>
        </row>
        <row r="507">
          <cell r="B507">
            <v>36543</v>
          </cell>
          <cell r="C507">
            <v>1</v>
          </cell>
          <cell r="D507" t="str">
            <v>TRST07210906</v>
          </cell>
          <cell r="E507">
            <v>108.4</v>
          </cell>
          <cell r="F507">
            <v>1036.163</v>
          </cell>
          <cell r="G507" t="str">
            <v>R</v>
          </cell>
          <cell r="H507" t="str">
            <v>Y</v>
          </cell>
          <cell r="I507">
            <v>0</v>
          </cell>
        </row>
        <row r="508">
          <cell r="B508">
            <v>36543</v>
          </cell>
          <cell r="C508">
            <v>1</v>
          </cell>
          <cell r="D508" t="str">
            <v>TSUT03251002</v>
          </cell>
          <cell r="E508">
            <v>109.47499999999999</v>
          </cell>
          <cell r="F508">
            <v>1000</v>
          </cell>
          <cell r="G508" t="str">
            <v>E</v>
          </cell>
          <cell r="H508" t="str">
            <v>G</v>
          </cell>
          <cell r="I508">
            <v>0</v>
          </cell>
        </row>
        <row r="509">
          <cell r="B509">
            <v>36543</v>
          </cell>
          <cell r="C509">
            <v>1</v>
          </cell>
          <cell r="D509" t="str">
            <v>TSUT03251002</v>
          </cell>
          <cell r="E509">
            <v>109.471</v>
          </cell>
          <cell r="F509">
            <v>1000</v>
          </cell>
          <cell r="G509" t="str">
            <v>A</v>
          </cell>
          <cell r="H509" t="str">
            <v>G</v>
          </cell>
          <cell r="I509">
            <v>0</v>
          </cell>
        </row>
        <row r="510">
          <cell r="B510">
            <v>36543</v>
          </cell>
          <cell r="C510">
            <v>1</v>
          </cell>
          <cell r="D510" t="str">
            <v>TRCT07210906</v>
          </cell>
          <cell r="E510">
            <v>107.86499999999999</v>
          </cell>
          <cell r="F510">
            <v>1036.163</v>
          </cell>
          <cell r="G510" t="str">
            <v>S</v>
          </cell>
          <cell r="H510" t="str">
            <v>N</v>
          </cell>
          <cell r="I510">
            <v>0</v>
          </cell>
        </row>
        <row r="511">
          <cell r="B511">
            <v>36543</v>
          </cell>
          <cell r="C511">
            <v>1</v>
          </cell>
          <cell r="D511" t="str">
            <v>TRST07210906</v>
          </cell>
          <cell r="E511">
            <v>108.18</v>
          </cell>
          <cell r="F511">
            <v>1036.163</v>
          </cell>
          <cell r="G511" t="str">
            <v>S</v>
          </cell>
          <cell r="H511" t="str">
            <v>J</v>
          </cell>
          <cell r="I511">
            <v>0</v>
          </cell>
        </row>
        <row r="512">
          <cell r="B512">
            <v>36543</v>
          </cell>
          <cell r="C512">
            <v>1</v>
          </cell>
          <cell r="D512" t="str">
            <v>TSUT03090802</v>
          </cell>
          <cell r="E512">
            <v>112.87</v>
          </cell>
          <cell r="F512">
            <v>1000</v>
          </cell>
          <cell r="G512" t="str">
            <v>E</v>
          </cell>
          <cell r="H512" t="str">
            <v>J</v>
          </cell>
          <cell r="I512">
            <v>0</v>
          </cell>
        </row>
        <row r="513">
          <cell r="B513">
            <v>36543</v>
          </cell>
          <cell r="C513">
            <v>1</v>
          </cell>
          <cell r="D513" t="str">
            <v>TRST07210906</v>
          </cell>
          <cell r="E513">
            <v>108.36499999999999</v>
          </cell>
          <cell r="F513">
            <v>1036.163</v>
          </cell>
          <cell r="G513" t="str">
            <v>AC</v>
          </cell>
          <cell r="H513" t="str">
            <v>Y</v>
          </cell>
          <cell r="I513">
            <v>0</v>
          </cell>
        </row>
        <row r="514">
          <cell r="B514">
            <v>36543</v>
          </cell>
          <cell r="C514">
            <v>1</v>
          </cell>
          <cell r="D514" t="str">
            <v>TRST07210906</v>
          </cell>
          <cell r="E514">
            <v>108.366</v>
          </cell>
          <cell r="F514">
            <v>1036.163</v>
          </cell>
          <cell r="G514" t="str">
            <v>AC</v>
          </cell>
          <cell r="H514" t="str">
            <v>J</v>
          </cell>
          <cell r="I514">
            <v>0</v>
          </cell>
        </row>
        <row r="515">
          <cell r="B515">
            <v>36543</v>
          </cell>
          <cell r="C515">
            <v>1</v>
          </cell>
          <cell r="D515" t="str">
            <v>TSUT03251002</v>
          </cell>
          <cell r="E515">
            <v>109.631</v>
          </cell>
          <cell r="F515">
            <v>1000</v>
          </cell>
          <cell r="G515" t="str">
            <v>E</v>
          </cell>
          <cell r="H515" t="str">
            <v>A</v>
          </cell>
          <cell r="I515">
            <v>0</v>
          </cell>
        </row>
        <row r="516">
          <cell r="B516">
            <v>36543</v>
          </cell>
          <cell r="C516">
            <v>1</v>
          </cell>
          <cell r="D516" t="str">
            <v>TSUT03251002</v>
          </cell>
          <cell r="E516">
            <v>109.65300000000001</v>
          </cell>
          <cell r="F516">
            <v>1000</v>
          </cell>
          <cell r="G516" t="str">
            <v>E</v>
          </cell>
          <cell r="H516" t="str">
            <v>AC</v>
          </cell>
          <cell r="I516">
            <v>0</v>
          </cell>
        </row>
        <row r="517">
          <cell r="B517">
            <v>36543</v>
          </cell>
          <cell r="C517">
            <v>1</v>
          </cell>
          <cell r="D517" t="str">
            <v>TRST07210906</v>
          </cell>
          <cell r="E517">
            <v>108.21</v>
          </cell>
          <cell r="F517">
            <v>1036.163</v>
          </cell>
          <cell r="G517" t="str">
            <v>R</v>
          </cell>
          <cell r="H517" t="str">
            <v>K</v>
          </cell>
          <cell r="I517">
            <v>0</v>
          </cell>
        </row>
        <row r="518">
          <cell r="B518">
            <v>36543</v>
          </cell>
          <cell r="C518">
            <v>1</v>
          </cell>
          <cell r="D518" t="str">
            <v>TRST07210906</v>
          </cell>
          <cell r="E518">
            <v>108.20099999999999</v>
          </cell>
          <cell r="F518">
            <v>1036.163</v>
          </cell>
          <cell r="G518" t="str">
            <v>J</v>
          </cell>
          <cell r="H518" t="str">
            <v>K</v>
          </cell>
          <cell r="I518">
            <v>0</v>
          </cell>
        </row>
        <row r="519">
          <cell r="B519">
            <v>36543</v>
          </cell>
          <cell r="C519">
            <v>1</v>
          </cell>
          <cell r="D519" t="str">
            <v>TRST07210906</v>
          </cell>
          <cell r="E519">
            <v>108.2</v>
          </cell>
          <cell r="F519">
            <v>1036.163</v>
          </cell>
          <cell r="G519" t="str">
            <v>T</v>
          </cell>
          <cell r="H519" t="str">
            <v>K</v>
          </cell>
          <cell r="I519">
            <v>0</v>
          </cell>
        </row>
        <row r="520">
          <cell r="B520">
            <v>36543</v>
          </cell>
          <cell r="C520">
            <v>1</v>
          </cell>
          <cell r="D520" t="str">
            <v>TRST07210906</v>
          </cell>
          <cell r="E520">
            <v>108.366</v>
          </cell>
          <cell r="F520">
            <v>1036.163</v>
          </cell>
          <cell r="G520" t="str">
            <v>N</v>
          </cell>
          <cell r="H520" t="str">
            <v>Y</v>
          </cell>
          <cell r="I520">
            <v>0</v>
          </cell>
        </row>
        <row r="521">
          <cell r="B521">
            <v>36543</v>
          </cell>
          <cell r="C521">
            <v>1</v>
          </cell>
          <cell r="D521" t="str">
            <v>TSUT02120401</v>
          </cell>
          <cell r="E521">
            <v>113.26</v>
          </cell>
          <cell r="F521">
            <v>500</v>
          </cell>
          <cell r="G521" t="str">
            <v>R</v>
          </cell>
          <cell r="H521" t="str">
            <v>AC</v>
          </cell>
          <cell r="I521">
            <v>0</v>
          </cell>
        </row>
        <row r="522">
          <cell r="B522">
            <v>36543</v>
          </cell>
          <cell r="C522">
            <v>1</v>
          </cell>
          <cell r="D522" t="str">
            <v>TSUT02031201</v>
          </cell>
          <cell r="E522">
            <v>107.997</v>
          </cell>
          <cell r="F522">
            <v>1000</v>
          </cell>
          <cell r="G522" t="str">
            <v>P</v>
          </cell>
          <cell r="H522" t="str">
            <v>O</v>
          </cell>
          <cell r="I522">
            <v>0</v>
          </cell>
        </row>
        <row r="523">
          <cell r="B523">
            <v>36543</v>
          </cell>
          <cell r="C523">
            <v>1</v>
          </cell>
          <cell r="D523" t="str">
            <v>TSUT02031201</v>
          </cell>
          <cell r="E523">
            <v>107.998</v>
          </cell>
          <cell r="F523">
            <v>1000</v>
          </cell>
          <cell r="G523" t="str">
            <v>P</v>
          </cell>
          <cell r="H523" t="str">
            <v>G</v>
          </cell>
          <cell r="I523">
            <v>0</v>
          </cell>
        </row>
        <row r="524">
          <cell r="B524">
            <v>36543</v>
          </cell>
          <cell r="C524">
            <v>1</v>
          </cell>
          <cell r="D524" t="str">
            <v>TSUT02031201</v>
          </cell>
          <cell r="E524">
            <v>107.998</v>
          </cell>
          <cell r="F524">
            <v>1000</v>
          </cell>
          <cell r="G524" t="str">
            <v>P</v>
          </cell>
          <cell r="H524" t="str">
            <v>G</v>
          </cell>
          <cell r="I524">
            <v>0</v>
          </cell>
        </row>
        <row r="525">
          <cell r="B525">
            <v>36543</v>
          </cell>
          <cell r="C525">
            <v>1</v>
          </cell>
          <cell r="D525" t="str">
            <v>TSUT02031201</v>
          </cell>
          <cell r="E525">
            <v>107.999</v>
          </cell>
          <cell r="F525">
            <v>1000</v>
          </cell>
          <cell r="G525" t="str">
            <v>P</v>
          </cell>
          <cell r="H525" t="str">
            <v>T</v>
          </cell>
          <cell r="I525">
            <v>0</v>
          </cell>
        </row>
        <row r="526">
          <cell r="B526">
            <v>36543</v>
          </cell>
          <cell r="C526">
            <v>1</v>
          </cell>
          <cell r="D526" t="str">
            <v>TSUT03270701</v>
          </cell>
          <cell r="E526">
            <v>116.539</v>
          </cell>
          <cell r="F526">
            <v>1000</v>
          </cell>
          <cell r="G526" t="str">
            <v>E</v>
          </cell>
          <cell r="H526" t="str">
            <v>A</v>
          </cell>
          <cell r="I526">
            <v>0</v>
          </cell>
        </row>
        <row r="527">
          <cell r="B527">
            <v>36543</v>
          </cell>
          <cell r="C527">
            <v>1</v>
          </cell>
          <cell r="D527" t="str">
            <v>TSUT02120701</v>
          </cell>
          <cell r="E527">
            <v>109.176</v>
          </cell>
          <cell r="F527">
            <v>1000</v>
          </cell>
          <cell r="G527" t="str">
            <v>E</v>
          </cell>
          <cell r="H527" t="str">
            <v>O</v>
          </cell>
          <cell r="I527">
            <v>0</v>
          </cell>
        </row>
        <row r="528">
          <cell r="B528">
            <v>36543</v>
          </cell>
          <cell r="C528">
            <v>1</v>
          </cell>
          <cell r="D528" t="str">
            <v>TSUT02120701</v>
          </cell>
          <cell r="E528">
            <v>109.239</v>
          </cell>
          <cell r="F528">
            <v>1000</v>
          </cell>
          <cell r="G528" t="str">
            <v>E</v>
          </cell>
          <cell r="H528" t="str">
            <v>A</v>
          </cell>
          <cell r="I528">
            <v>0</v>
          </cell>
        </row>
        <row r="529">
          <cell r="B529">
            <v>36543</v>
          </cell>
          <cell r="C529">
            <v>1</v>
          </cell>
          <cell r="D529" t="str">
            <v>TSUT03090802</v>
          </cell>
          <cell r="E529">
            <v>112.821</v>
          </cell>
          <cell r="F529">
            <v>1000</v>
          </cell>
          <cell r="G529" t="str">
            <v>A</v>
          </cell>
          <cell r="H529" t="str">
            <v>X</v>
          </cell>
          <cell r="I529">
            <v>0</v>
          </cell>
        </row>
        <row r="530">
          <cell r="B530">
            <v>36543</v>
          </cell>
          <cell r="C530">
            <v>1</v>
          </cell>
          <cell r="D530" t="str">
            <v>TSUT03090802</v>
          </cell>
          <cell r="E530">
            <v>112.82</v>
          </cell>
          <cell r="F530">
            <v>1000</v>
          </cell>
          <cell r="G530" t="str">
            <v>AC</v>
          </cell>
          <cell r="H530" t="str">
            <v>X</v>
          </cell>
          <cell r="I530">
            <v>0</v>
          </cell>
        </row>
        <row r="531">
          <cell r="B531">
            <v>36543</v>
          </cell>
          <cell r="C531">
            <v>1</v>
          </cell>
          <cell r="D531" t="str">
            <v>TSUT03090802</v>
          </cell>
          <cell r="E531">
            <v>112.809</v>
          </cell>
          <cell r="F531">
            <v>1000</v>
          </cell>
          <cell r="G531" t="str">
            <v>G</v>
          </cell>
          <cell r="H531" t="str">
            <v>X</v>
          </cell>
          <cell r="I531">
            <v>0</v>
          </cell>
        </row>
        <row r="532">
          <cell r="B532">
            <v>36543</v>
          </cell>
          <cell r="C532">
            <v>1</v>
          </cell>
          <cell r="D532" t="str">
            <v>TSUT03090802</v>
          </cell>
          <cell r="E532">
            <v>112.809</v>
          </cell>
          <cell r="F532">
            <v>1000</v>
          </cell>
          <cell r="G532" t="str">
            <v>G</v>
          </cell>
          <cell r="H532" t="str">
            <v>X</v>
          </cell>
          <cell r="I532">
            <v>0</v>
          </cell>
        </row>
        <row r="533">
          <cell r="B533">
            <v>36543</v>
          </cell>
          <cell r="C533">
            <v>1</v>
          </cell>
          <cell r="D533" t="str">
            <v>TSUT02010201</v>
          </cell>
          <cell r="E533">
            <v>113.61</v>
          </cell>
          <cell r="F533">
            <v>1000</v>
          </cell>
          <cell r="G533" t="str">
            <v>AC</v>
          </cell>
          <cell r="H533" t="str">
            <v>E</v>
          </cell>
          <cell r="I533">
            <v>0</v>
          </cell>
        </row>
        <row r="534">
          <cell r="B534">
            <v>36543</v>
          </cell>
          <cell r="C534">
            <v>1</v>
          </cell>
          <cell r="D534" t="str">
            <v>TSUT02010201</v>
          </cell>
          <cell r="E534">
            <v>113.60599999999999</v>
          </cell>
          <cell r="F534">
            <v>1000</v>
          </cell>
          <cell r="G534" t="str">
            <v>A</v>
          </cell>
          <cell r="H534" t="str">
            <v>E</v>
          </cell>
          <cell r="I534">
            <v>0</v>
          </cell>
        </row>
        <row r="535">
          <cell r="B535">
            <v>36543</v>
          </cell>
          <cell r="C535">
            <v>1</v>
          </cell>
          <cell r="D535" t="str">
            <v>TSUT02120701</v>
          </cell>
          <cell r="E535">
            <v>109.098</v>
          </cell>
          <cell r="F535">
            <v>1000</v>
          </cell>
          <cell r="G535" t="str">
            <v>E</v>
          </cell>
          <cell r="H535" t="str">
            <v>R</v>
          </cell>
          <cell r="I535">
            <v>0</v>
          </cell>
        </row>
        <row r="536">
          <cell r="B536">
            <v>36543</v>
          </cell>
          <cell r="C536">
            <v>1</v>
          </cell>
          <cell r="D536" t="str">
            <v>TRST07210906</v>
          </cell>
          <cell r="E536">
            <v>108.209</v>
          </cell>
          <cell r="F536">
            <v>1036.163</v>
          </cell>
          <cell r="G536" t="str">
            <v>A</v>
          </cell>
          <cell r="H536" t="str">
            <v>Y</v>
          </cell>
          <cell r="I536">
            <v>0</v>
          </cell>
        </row>
        <row r="537">
          <cell r="B537">
            <v>36543</v>
          </cell>
          <cell r="C537">
            <v>1</v>
          </cell>
          <cell r="D537" t="str">
            <v>TRST07210906</v>
          </cell>
          <cell r="E537">
            <v>108.21599999999999</v>
          </cell>
          <cell r="F537">
            <v>1036.163</v>
          </cell>
          <cell r="G537" t="str">
            <v>V</v>
          </cell>
          <cell r="H537" t="str">
            <v>J</v>
          </cell>
          <cell r="I537">
            <v>0</v>
          </cell>
        </row>
        <row r="538">
          <cell r="B538">
            <v>36543</v>
          </cell>
          <cell r="C538">
            <v>1</v>
          </cell>
          <cell r="D538" t="str">
            <v>TSUT03251002</v>
          </cell>
          <cell r="E538">
            <v>109.53700000000001</v>
          </cell>
          <cell r="F538">
            <v>1000</v>
          </cell>
          <cell r="G538" t="str">
            <v>E</v>
          </cell>
          <cell r="H538" t="str">
            <v>AC</v>
          </cell>
          <cell r="I538">
            <v>0</v>
          </cell>
        </row>
        <row r="539">
          <cell r="B539">
            <v>36543</v>
          </cell>
          <cell r="C539">
            <v>1</v>
          </cell>
          <cell r="D539" t="str">
            <v>TRST07210906</v>
          </cell>
          <cell r="E539">
            <v>108.22</v>
          </cell>
          <cell r="F539">
            <v>1554.2445</v>
          </cell>
          <cell r="G539" t="str">
            <v>Y</v>
          </cell>
          <cell r="H539" t="str">
            <v>X</v>
          </cell>
          <cell r="I539">
            <v>0</v>
          </cell>
        </row>
        <row r="540">
          <cell r="B540">
            <v>36543</v>
          </cell>
          <cell r="C540">
            <v>1</v>
          </cell>
          <cell r="D540" t="str">
            <v>TRCT07210906</v>
          </cell>
          <cell r="E540">
            <v>107.86499999999999</v>
          </cell>
          <cell r="F540">
            <v>518.08150000000001</v>
          </cell>
          <cell r="G540" t="str">
            <v>L</v>
          </cell>
          <cell r="H540" t="str">
            <v>N</v>
          </cell>
          <cell r="I540">
            <v>0</v>
          </cell>
        </row>
        <row r="541">
          <cell r="B541">
            <v>36543</v>
          </cell>
          <cell r="C541">
            <v>1</v>
          </cell>
          <cell r="D541" t="str">
            <v>TSUT03090802</v>
          </cell>
          <cell r="E541">
            <v>112.78100000000001</v>
          </cell>
          <cell r="F541">
            <v>500</v>
          </cell>
          <cell r="G541" t="str">
            <v>N</v>
          </cell>
          <cell r="H541" t="str">
            <v>L</v>
          </cell>
          <cell r="I541">
            <v>0</v>
          </cell>
        </row>
        <row r="542">
          <cell r="B542">
            <v>36543</v>
          </cell>
          <cell r="C542">
            <v>1</v>
          </cell>
          <cell r="D542" t="str">
            <v>TRCT07210906</v>
          </cell>
          <cell r="E542">
            <v>107.86499999999999</v>
          </cell>
          <cell r="F542">
            <v>1036.163</v>
          </cell>
          <cell r="G542" t="str">
            <v>L</v>
          </cell>
          <cell r="H542" t="str">
            <v>N</v>
          </cell>
          <cell r="I542">
            <v>0</v>
          </cell>
        </row>
        <row r="543">
          <cell r="B543">
            <v>36543</v>
          </cell>
          <cell r="C543">
            <v>1</v>
          </cell>
          <cell r="D543" t="str">
            <v>TRST07210906</v>
          </cell>
          <cell r="E543">
            <v>108.249</v>
          </cell>
          <cell r="F543">
            <v>1036.163</v>
          </cell>
          <cell r="G543" t="str">
            <v>T</v>
          </cell>
          <cell r="H543" t="str">
            <v>Y</v>
          </cell>
          <cell r="I543">
            <v>0</v>
          </cell>
        </row>
        <row r="544">
          <cell r="B544">
            <v>36543</v>
          </cell>
          <cell r="C544">
            <v>1</v>
          </cell>
          <cell r="D544" t="str">
            <v>TRST07210906</v>
          </cell>
          <cell r="E544">
            <v>108.25</v>
          </cell>
          <cell r="F544">
            <v>1036.163</v>
          </cell>
          <cell r="G544" t="str">
            <v>T</v>
          </cell>
          <cell r="H544" t="str">
            <v>AC</v>
          </cell>
          <cell r="I544">
            <v>0</v>
          </cell>
        </row>
        <row r="545">
          <cell r="B545">
            <v>36543</v>
          </cell>
          <cell r="C545">
            <v>1</v>
          </cell>
          <cell r="D545" t="str">
            <v>TRST07210906</v>
          </cell>
          <cell r="E545">
            <v>108.252</v>
          </cell>
          <cell r="F545">
            <v>1036.163</v>
          </cell>
          <cell r="G545" t="str">
            <v>T</v>
          </cell>
          <cell r="H545" t="str">
            <v>R</v>
          </cell>
          <cell r="I545">
            <v>0</v>
          </cell>
        </row>
        <row r="546">
          <cell r="B546">
            <v>36543</v>
          </cell>
          <cell r="C546">
            <v>1</v>
          </cell>
          <cell r="D546" t="str">
            <v>TSUT02010201</v>
          </cell>
          <cell r="E546">
            <v>113.601</v>
          </cell>
          <cell r="F546">
            <v>1000</v>
          </cell>
          <cell r="G546" t="str">
            <v>G</v>
          </cell>
          <cell r="H546" t="str">
            <v>AC</v>
          </cell>
          <cell r="I546">
            <v>0</v>
          </cell>
        </row>
        <row r="547">
          <cell r="B547">
            <v>36543</v>
          </cell>
          <cell r="C547">
            <v>1</v>
          </cell>
          <cell r="D547" t="str">
            <v>TSUT02010201</v>
          </cell>
          <cell r="E547">
            <v>113.595</v>
          </cell>
          <cell r="F547">
            <v>1000</v>
          </cell>
          <cell r="G547" t="str">
            <v>O</v>
          </cell>
          <cell r="H547" t="str">
            <v>AC</v>
          </cell>
          <cell r="I547">
            <v>78693.379000000015</v>
          </cell>
        </row>
        <row r="548">
          <cell r="B548">
            <v>36544</v>
          </cell>
          <cell r="C548">
            <v>1</v>
          </cell>
          <cell r="D548" t="str">
            <v>TRST07210906</v>
          </cell>
          <cell r="E548">
            <v>108.98</v>
          </cell>
          <cell r="F548">
            <v>1036.3399999999999</v>
          </cell>
          <cell r="G548" t="str">
            <v>J</v>
          </cell>
          <cell r="H548" t="str">
            <v>Y</v>
          </cell>
          <cell r="I548">
            <v>0</v>
          </cell>
        </row>
        <row r="549">
          <cell r="B549">
            <v>36544</v>
          </cell>
          <cell r="C549">
            <v>1</v>
          </cell>
          <cell r="D549" t="str">
            <v>TRST07210906</v>
          </cell>
          <cell r="E549">
            <v>109.149</v>
          </cell>
          <cell r="F549">
            <v>1036.3399999999999</v>
          </cell>
          <cell r="G549" t="str">
            <v>P</v>
          </cell>
          <cell r="H549" t="str">
            <v>Y</v>
          </cell>
          <cell r="I549">
            <v>0</v>
          </cell>
        </row>
        <row r="550">
          <cell r="B550">
            <v>36544</v>
          </cell>
          <cell r="C550">
            <v>1</v>
          </cell>
          <cell r="D550" t="str">
            <v>TRST07210906</v>
          </cell>
          <cell r="E550">
            <v>108.98</v>
          </cell>
          <cell r="F550">
            <v>1036.3399999999999</v>
          </cell>
          <cell r="G550" t="str">
            <v>P</v>
          </cell>
          <cell r="H550" t="str">
            <v>R</v>
          </cell>
          <cell r="I550">
            <v>0</v>
          </cell>
        </row>
        <row r="551">
          <cell r="B551">
            <v>36544</v>
          </cell>
          <cell r="C551">
            <v>1</v>
          </cell>
          <cell r="D551" t="str">
            <v>TRST07210906</v>
          </cell>
          <cell r="E551">
            <v>108.98</v>
          </cell>
          <cell r="F551">
            <v>1036.3399999999999</v>
          </cell>
          <cell r="G551" t="str">
            <v>P</v>
          </cell>
          <cell r="H551" t="str">
            <v>R</v>
          </cell>
          <cell r="I551">
            <v>0</v>
          </cell>
        </row>
        <row r="552">
          <cell r="B552">
            <v>36544</v>
          </cell>
          <cell r="C552">
            <v>1</v>
          </cell>
          <cell r="D552" t="str">
            <v>TRST07210906</v>
          </cell>
          <cell r="E552">
            <v>108.7</v>
          </cell>
          <cell r="F552">
            <v>1036.3399999999999</v>
          </cell>
          <cell r="G552" t="str">
            <v>R</v>
          </cell>
          <cell r="H552" t="str">
            <v>X</v>
          </cell>
          <cell r="I552">
            <v>0</v>
          </cell>
        </row>
        <row r="553">
          <cell r="B553">
            <v>36544</v>
          </cell>
          <cell r="C553">
            <v>1</v>
          </cell>
          <cell r="D553" t="str">
            <v>TSUT03090802</v>
          </cell>
          <cell r="E553">
            <v>112.996</v>
          </cell>
          <cell r="F553">
            <v>1000</v>
          </cell>
          <cell r="G553" t="str">
            <v>O</v>
          </cell>
          <cell r="H553" t="str">
            <v>G</v>
          </cell>
          <cell r="I553">
            <v>0</v>
          </cell>
        </row>
        <row r="554">
          <cell r="B554">
            <v>36544</v>
          </cell>
          <cell r="C554">
            <v>1</v>
          </cell>
          <cell r="D554" t="str">
            <v>TSUT03270701</v>
          </cell>
          <cell r="E554">
            <v>115.904</v>
          </cell>
          <cell r="F554">
            <v>1000</v>
          </cell>
          <cell r="G554" t="str">
            <v>G</v>
          </cell>
          <cell r="H554" t="str">
            <v>E</v>
          </cell>
          <cell r="I554">
            <v>0</v>
          </cell>
        </row>
        <row r="555">
          <cell r="B555">
            <v>36544</v>
          </cell>
          <cell r="C555">
            <v>1</v>
          </cell>
          <cell r="D555" t="str">
            <v>TRST07210906</v>
          </cell>
          <cell r="E555">
            <v>107.86199999999999</v>
          </cell>
          <cell r="F555">
            <v>1036.3399999999999</v>
          </cell>
          <cell r="G555" t="str">
            <v>P</v>
          </cell>
          <cell r="H555" t="str">
            <v>K</v>
          </cell>
          <cell r="I555">
            <v>0</v>
          </cell>
        </row>
        <row r="556">
          <cell r="B556">
            <v>36544</v>
          </cell>
          <cell r="C556">
            <v>1</v>
          </cell>
          <cell r="D556" t="str">
            <v>TRST07210906</v>
          </cell>
          <cell r="E556">
            <v>107.59</v>
          </cell>
          <cell r="F556">
            <v>1036.3399999999999</v>
          </cell>
          <cell r="G556" t="str">
            <v>E</v>
          </cell>
          <cell r="H556" t="str">
            <v>V</v>
          </cell>
          <cell r="I556">
            <v>0</v>
          </cell>
        </row>
        <row r="557">
          <cell r="B557">
            <v>36544</v>
          </cell>
          <cell r="C557">
            <v>1</v>
          </cell>
          <cell r="D557" t="str">
            <v>TRST07210906</v>
          </cell>
          <cell r="E557">
            <v>107.584</v>
          </cell>
          <cell r="F557">
            <v>1036.3399999999999</v>
          </cell>
          <cell r="G557" t="str">
            <v>R</v>
          </cell>
          <cell r="H557" t="str">
            <v>V</v>
          </cell>
          <cell r="I557">
            <v>0</v>
          </cell>
        </row>
        <row r="558">
          <cell r="B558">
            <v>36544</v>
          </cell>
          <cell r="C558">
            <v>1</v>
          </cell>
          <cell r="D558" t="str">
            <v>TRST07210906</v>
          </cell>
          <cell r="E558">
            <v>107.41800000000001</v>
          </cell>
          <cell r="F558">
            <v>1036.3399999999999</v>
          </cell>
          <cell r="G558" t="str">
            <v>Y</v>
          </cell>
          <cell r="H558" t="str">
            <v>V</v>
          </cell>
          <cell r="I558">
            <v>0</v>
          </cell>
        </row>
        <row r="559">
          <cell r="B559">
            <v>36544</v>
          </cell>
          <cell r="C559">
            <v>1</v>
          </cell>
          <cell r="D559" t="str">
            <v>TRST07210906</v>
          </cell>
          <cell r="E559">
            <v>107.30800000000001</v>
          </cell>
          <cell r="F559">
            <v>1036.3399999999999</v>
          </cell>
          <cell r="G559" t="str">
            <v>K</v>
          </cell>
          <cell r="H559" t="str">
            <v>V</v>
          </cell>
          <cell r="I559">
            <v>0</v>
          </cell>
        </row>
        <row r="560">
          <cell r="B560">
            <v>36544</v>
          </cell>
          <cell r="C560">
            <v>1</v>
          </cell>
          <cell r="D560" t="str">
            <v>TRST07210906</v>
          </cell>
          <cell r="E560">
            <v>106.76300000000001</v>
          </cell>
          <cell r="F560">
            <v>1036.3399999999999</v>
          </cell>
          <cell r="G560" t="str">
            <v>O</v>
          </cell>
          <cell r="H560" t="str">
            <v>V</v>
          </cell>
          <cell r="I560">
            <v>0</v>
          </cell>
        </row>
        <row r="561">
          <cell r="B561">
            <v>36544</v>
          </cell>
          <cell r="C561">
            <v>1</v>
          </cell>
          <cell r="D561" t="str">
            <v>TRST07210906</v>
          </cell>
          <cell r="E561">
            <v>106.759</v>
          </cell>
          <cell r="F561">
            <v>1036.3399999999999</v>
          </cell>
          <cell r="G561" t="str">
            <v>L</v>
          </cell>
          <cell r="H561" t="str">
            <v>V</v>
          </cell>
          <cell r="I561">
            <v>0</v>
          </cell>
        </row>
        <row r="562">
          <cell r="B562">
            <v>36544</v>
          </cell>
          <cell r="C562">
            <v>1</v>
          </cell>
          <cell r="D562" t="str">
            <v>TSUT02031201</v>
          </cell>
          <cell r="E562">
            <v>107.65900000000001</v>
          </cell>
          <cell r="F562">
            <v>1000</v>
          </cell>
          <cell r="G562" t="str">
            <v>E</v>
          </cell>
          <cell r="H562" t="str">
            <v>T</v>
          </cell>
          <cell r="I562">
            <v>0</v>
          </cell>
        </row>
        <row r="563">
          <cell r="B563">
            <v>36544</v>
          </cell>
          <cell r="C563">
            <v>1</v>
          </cell>
          <cell r="D563" t="str">
            <v>TSUT02031201</v>
          </cell>
          <cell r="E563">
            <v>107.59099999999999</v>
          </cell>
          <cell r="F563">
            <v>1000</v>
          </cell>
          <cell r="G563" t="str">
            <v>G</v>
          </cell>
          <cell r="H563" t="str">
            <v>J</v>
          </cell>
          <cell r="I563">
            <v>0</v>
          </cell>
        </row>
        <row r="564">
          <cell r="B564">
            <v>36544</v>
          </cell>
          <cell r="C564">
            <v>1</v>
          </cell>
          <cell r="D564" t="str">
            <v>TSUT02031201</v>
          </cell>
          <cell r="E564">
            <v>107.59099999999999</v>
          </cell>
          <cell r="F564">
            <v>1000</v>
          </cell>
          <cell r="G564" t="str">
            <v>O</v>
          </cell>
          <cell r="H564" t="str">
            <v>J</v>
          </cell>
          <cell r="I564">
            <v>0</v>
          </cell>
        </row>
        <row r="565">
          <cell r="B565">
            <v>36544</v>
          </cell>
          <cell r="C565">
            <v>1</v>
          </cell>
          <cell r="D565" t="str">
            <v>TSUT02031201</v>
          </cell>
          <cell r="E565">
            <v>107.59</v>
          </cell>
          <cell r="F565">
            <v>1000</v>
          </cell>
          <cell r="G565" t="str">
            <v>R</v>
          </cell>
          <cell r="H565" t="str">
            <v>J</v>
          </cell>
          <cell r="I565">
            <v>0</v>
          </cell>
        </row>
        <row r="566">
          <cell r="B566">
            <v>36544</v>
          </cell>
          <cell r="C566">
            <v>1</v>
          </cell>
          <cell r="D566" t="str">
            <v>TSUT02031201</v>
          </cell>
          <cell r="E566">
            <v>107.587</v>
          </cell>
          <cell r="F566">
            <v>1000</v>
          </cell>
          <cell r="G566" t="str">
            <v>G</v>
          </cell>
          <cell r="H566" t="str">
            <v>J</v>
          </cell>
          <cell r="I566">
            <v>0</v>
          </cell>
        </row>
        <row r="567">
          <cell r="B567">
            <v>36544</v>
          </cell>
          <cell r="C567">
            <v>1</v>
          </cell>
          <cell r="D567" t="str">
            <v>TSUT03251002</v>
          </cell>
          <cell r="E567">
            <v>109.065</v>
          </cell>
          <cell r="F567">
            <v>1000</v>
          </cell>
          <cell r="G567" t="str">
            <v>E</v>
          </cell>
          <cell r="H567" t="str">
            <v>A</v>
          </cell>
          <cell r="I567">
            <v>0</v>
          </cell>
        </row>
        <row r="568">
          <cell r="B568">
            <v>36544</v>
          </cell>
          <cell r="C568">
            <v>1</v>
          </cell>
          <cell r="D568" t="str">
            <v>TSUT03251002</v>
          </cell>
          <cell r="E568">
            <v>109.06</v>
          </cell>
          <cell r="F568">
            <v>1000</v>
          </cell>
          <cell r="G568" t="str">
            <v>AC</v>
          </cell>
          <cell r="H568" t="str">
            <v>A</v>
          </cell>
          <cell r="I568">
            <v>0</v>
          </cell>
        </row>
        <row r="569">
          <cell r="B569">
            <v>36544</v>
          </cell>
          <cell r="C569">
            <v>1</v>
          </cell>
          <cell r="D569" t="str">
            <v>TSUT02120701</v>
          </cell>
          <cell r="E569">
            <v>108.873</v>
          </cell>
          <cell r="F569">
            <v>1000</v>
          </cell>
          <cell r="G569" t="str">
            <v>E</v>
          </cell>
          <cell r="H569" t="str">
            <v>A</v>
          </cell>
          <cell r="I569">
            <v>0</v>
          </cell>
        </row>
        <row r="570">
          <cell r="B570">
            <v>36544</v>
          </cell>
          <cell r="C570">
            <v>1</v>
          </cell>
          <cell r="D570" t="str">
            <v>TRST07210906</v>
          </cell>
          <cell r="E570">
            <v>107.85</v>
          </cell>
          <cell r="F570">
            <v>1036.3399999999999</v>
          </cell>
          <cell r="G570" t="str">
            <v>K</v>
          </cell>
          <cell r="H570" t="str">
            <v>V</v>
          </cell>
          <cell r="I570">
            <v>0</v>
          </cell>
        </row>
        <row r="571">
          <cell r="B571">
            <v>36544</v>
          </cell>
          <cell r="C571">
            <v>1</v>
          </cell>
          <cell r="D571" t="str">
            <v>TRST07210906</v>
          </cell>
          <cell r="E571">
            <v>107.855</v>
          </cell>
          <cell r="F571">
            <v>1036.3399999999999</v>
          </cell>
          <cell r="G571" t="str">
            <v>K</v>
          </cell>
          <cell r="H571" t="str">
            <v>E</v>
          </cell>
          <cell r="I571">
            <v>0</v>
          </cell>
        </row>
        <row r="572">
          <cell r="B572">
            <v>36544</v>
          </cell>
          <cell r="C572">
            <v>1</v>
          </cell>
          <cell r="D572" t="str">
            <v>TRST07210906</v>
          </cell>
          <cell r="E572">
            <v>107.864</v>
          </cell>
          <cell r="F572">
            <v>1036.3399999999999</v>
          </cell>
          <cell r="G572" t="str">
            <v>K</v>
          </cell>
          <cell r="H572" t="str">
            <v>O</v>
          </cell>
          <cell r="I572">
            <v>0</v>
          </cell>
        </row>
        <row r="573">
          <cell r="B573">
            <v>36544</v>
          </cell>
          <cell r="C573">
            <v>1</v>
          </cell>
          <cell r="D573" t="str">
            <v>TRST07210906</v>
          </cell>
          <cell r="E573">
            <v>107.86499999999999</v>
          </cell>
          <cell r="F573">
            <v>1036.3399999999999</v>
          </cell>
          <cell r="G573" t="str">
            <v>K</v>
          </cell>
          <cell r="H573" t="str">
            <v>R</v>
          </cell>
          <cell r="I573">
            <v>0</v>
          </cell>
        </row>
        <row r="574">
          <cell r="B574">
            <v>36544</v>
          </cell>
          <cell r="C574">
            <v>1</v>
          </cell>
          <cell r="D574" t="str">
            <v>TFCT02010201</v>
          </cell>
          <cell r="E574">
            <v>113.351</v>
          </cell>
          <cell r="F574">
            <v>1000</v>
          </cell>
          <cell r="G574" t="str">
            <v>A</v>
          </cell>
          <cell r="H574" t="str">
            <v>O</v>
          </cell>
          <cell r="I574">
            <v>0</v>
          </cell>
        </row>
        <row r="575">
          <cell r="B575">
            <v>36544</v>
          </cell>
          <cell r="C575">
            <v>1</v>
          </cell>
          <cell r="D575" t="str">
            <v>TFCT02010201</v>
          </cell>
          <cell r="E575">
            <v>113.33</v>
          </cell>
          <cell r="F575">
            <v>1000</v>
          </cell>
          <cell r="G575" t="str">
            <v>G</v>
          </cell>
          <cell r="H575" t="str">
            <v>O</v>
          </cell>
          <cell r="I575">
            <v>0</v>
          </cell>
        </row>
        <row r="576">
          <cell r="B576">
            <v>36544</v>
          </cell>
          <cell r="C576">
            <v>1</v>
          </cell>
          <cell r="D576" t="str">
            <v>TRST07210906</v>
          </cell>
          <cell r="E576">
            <v>108.25</v>
          </cell>
          <cell r="F576">
            <v>2072.6799999999998</v>
          </cell>
          <cell r="G576" t="str">
            <v>T</v>
          </cell>
          <cell r="H576" t="str">
            <v>X</v>
          </cell>
          <cell r="I576">
            <v>0</v>
          </cell>
        </row>
        <row r="577">
          <cell r="B577">
            <v>36544</v>
          </cell>
          <cell r="C577">
            <v>1</v>
          </cell>
          <cell r="D577" t="str">
            <v>TRST07210906</v>
          </cell>
          <cell r="E577">
            <v>108.4</v>
          </cell>
          <cell r="F577">
            <v>1036.3399999999999</v>
          </cell>
          <cell r="G577" t="str">
            <v>J</v>
          </cell>
          <cell r="H577" t="str">
            <v>Y</v>
          </cell>
          <cell r="I577">
            <v>0</v>
          </cell>
        </row>
        <row r="578">
          <cell r="B578">
            <v>36544</v>
          </cell>
          <cell r="C578">
            <v>1</v>
          </cell>
          <cell r="D578" t="str">
            <v>TRST07210906</v>
          </cell>
          <cell r="E578">
            <v>108.139</v>
          </cell>
          <cell r="F578">
            <v>1036.3399999999999</v>
          </cell>
          <cell r="G578" t="str">
            <v>T</v>
          </cell>
          <cell r="H578" t="str">
            <v>R</v>
          </cell>
          <cell r="I578">
            <v>0</v>
          </cell>
        </row>
        <row r="579">
          <cell r="B579">
            <v>36544</v>
          </cell>
          <cell r="C579">
            <v>1</v>
          </cell>
          <cell r="D579" t="str">
            <v>TFCT02010201</v>
          </cell>
          <cell r="E579">
            <v>113.556</v>
          </cell>
          <cell r="F579">
            <v>1000</v>
          </cell>
          <cell r="G579" t="str">
            <v>J</v>
          </cell>
          <cell r="H579" t="str">
            <v>G</v>
          </cell>
          <cell r="I579">
            <v>0</v>
          </cell>
        </row>
        <row r="580">
          <cell r="B580">
            <v>36544</v>
          </cell>
          <cell r="C580">
            <v>1</v>
          </cell>
          <cell r="D580" t="str">
            <v>TFCT02010201</v>
          </cell>
          <cell r="E580">
            <v>113.557</v>
          </cell>
          <cell r="F580">
            <v>1000</v>
          </cell>
          <cell r="G580" t="str">
            <v>J</v>
          </cell>
          <cell r="H580" t="str">
            <v>G</v>
          </cell>
          <cell r="I580">
            <v>0</v>
          </cell>
        </row>
        <row r="581">
          <cell r="B581">
            <v>36544</v>
          </cell>
          <cell r="C581">
            <v>1</v>
          </cell>
          <cell r="D581" t="str">
            <v>TFCT02010201</v>
          </cell>
          <cell r="E581">
            <v>113.563</v>
          </cell>
          <cell r="F581">
            <v>1000</v>
          </cell>
          <cell r="G581" t="str">
            <v>J</v>
          </cell>
          <cell r="H581" t="str">
            <v>A</v>
          </cell>
          <cell r="I581">
            <v>0</v>
          </cell>
        </row>
        <row r="582">
          <cell r="B582">
            <v>36544</v>
          </cell>
          <cell r="C582">
            <v>1</v>
          </cell>
          <cell r="D582" t="str">
            <v>TFCT02010201</v>
          </cell>
          <cell r="E582">
            <v>113.613</v>
          </cell>
          <cell r="F582">
            <v>1000</v>
          </cell>
          <cell r="G582" t="str">
            <v>J</v>
          </cell>
          <cell r="H582" t="str">
            <v>A</v>
          </cell>
          <cell r="I582">
            <v>0</v>
          </cell>
        </row>
        <row r="583">
          <cell r="B583">
            <v>36544</v>
          </cell>
          <cell r="C583">
            <v>1</v>
          </cell>
          <cell r="D583" t="str">
            <v>TFCT02010201</v>
          </cell>
          <cell r="E583">
            <v>113.667</v>
          </cell>
          <cell r="F583">
            <v>1000</v>
          </cell>
          <cell r="G583" t="str">
            <v>J</v>
          </cell>
          <cell r="H583" t="str">
            <v>T</v>
          </cell>
          <cell r="I583">
            <v>0</v>
          </cell>
        </row>
        <row r="584">
          <cell r="B584">
            <v>36544</v>
          </cell>
          <cell r="C584">
            <v>1</v>
          </cell>
          <cell r="D584" t="str">
            <v>TSUT02010201</v>
          </cell>
          <cell r="E584">
            <v>113.666</v>
          </cell>
          <cell r="F584">
            <v>1000</v>
          </cell>
          <cell r="G584" t="str">
            <v>J</v>
          </cell>
          <cell r="H584" t="str">
            <v>G</v>
          </cell>
          <cell r="I584">
            <v>0</v>
          </cell>
        </row>
        <row r="585">
          <cell r="B585">
            <v>36544</v>
          </cell>
          <cell r="C585">
            <v>1</v>
          </cell>
          <cell r="D585" t="str">
            <v>TSUT02010201</v>
          </cell>
          <cell r="E585">
            <v>113.667</v>
          </cell>
          <cell r="F585">
            <v>1000</v>
          </cell>
          <cell r="G585" t="str">
            <v>J</v>
          </cell>
          <cell r="H585" t="str">
            <v>A</v>
          </cell>
          <cell r="I585">
            <v>0</v>
          </cell>
        </row>
        <row r="586">
          <cell r="B586">
            <v>36544</v>
          </cell>
          <cell r="C586">
            <v>1</v>
          </cell>
          <cell r="D586" t="str">
            <v>TFCT02010201</v>
          </cell>
          <cell r="E586">
            <v>113.669</v>
          </cell>
          <cell r="F586">
            <v>1000</v>
          </cell>
          <cell r="G586" t="str">
            <v>J</v>
          </cell>
          <cell r="H586" t="str">
            <v>N</v>
          </cell>
          <cell r="I586">
            <v>0</v>
          </cell>
        </row>
        <row r="587">
          <cell r="B587">
            <v>36544</v>
          </cell>
          <cell r="C587">
            <v>1</v>
          </cell>
          <cell r="D587" t="str">
            <v>TSUT02031201</v>
          </cell>
          <cell r="E587">
            <v>107.73</v>
          </cell>
          <cell r="F587">
            <v>1000</v>
          </cell>
          <cell r="G587" t="str">
            <v>AC</v>
          </cell>
          <cell r="H587" t="str">
            <v>E</v>
          </cell>
          <cell r="I587">
            <v>0</v>
          </cell>
        </row>
        <row r="588">
          <cell r="B588">
            <v>36544</v>
          </cell>
          <cell r="C588">
            <v>1</v>
          </cell>
          <cell r="D588" t="str">
            <v>SIML001</v>
          </cell>
          <cell r="E588">
            <v>76</v>
          </cell>
          <cell r="F588">
            <v>5040.1674999999996</v>
          </cell>
          <cell r="G588" t="str">
            <v>A</v>
          </cell>
          <cell r="H588" t="str">
            <v>P</v>
          </cell>
          <cell r="I588">
            <v>0</v>
          </cell>
        </row>
        <row r="589">
          <cell r="B589">
            <v>36544</v>
          </cell>
          <cell r="C589">
            <v>1</v>
          </cell>
          <cell r="D589" t="str">
            <v>TRST07210906</v>
          </cell>
          <cell r="E589">
            <v>108.139</v>
          </cell>
          <cell r="F589">
            <v>1036.3399999999999</v>
          </cell>
          <cell r="G589" t="str">
            <v>T</v>
          </cell>
          <cell r="H589" t="str">
            <v>R</v>
          </cell>
          <cell r="I589">
            <v>0</v>
          </cell>
        </row>
        <row r="590">
          <cell r="B590">
            <v>36544</v>
          </cell>
          <cell r="C590">
            <v>1</v>
          </cell>
          <cell r="D590" t="str">
            <v>TRST07210906</v>
          </cell>
          <cell r="E590">
            <v>108.1</v>
          </cell>
          <cell r="F590">
            <v>1036.3399999999999</v>
          </cell>
          <cell r="G590" t="str">
            <v>T</v>
          </cell>
          <cell r="H590" t="str">
            <v>R</v>
          </cell>
          <cell r="I590">
            <v>0</v>
          </cell>
        </row>
        <row r="591">
          <cell r="B591">
            <v>36544</v>
          </cell>
          <cell r="C591">
            <v>1</v>
          </cell>
          <cell r="D591" t="str">
            <v>TRST07210906</v>
          </cell>
          <cell r="E591">
            <v>108.419</v>
          </cell>
          <cell r="F591">
            <v>1036.3399999999999</v>
          </cell>
          <cell r="G591" t="str">
            <v>T</v>
          </cell>
          <cell r="H591" t="str">
            <v>X</v>
          </cell>
          <cell r="I591">
            <v>0</v>
          </cell>
        </row>
        <row r="592">
          <cell r="B592">
            <v>36544</v>
          </cell>
          <cell r="C592">
            <v>1</v>
          </cell>
          <cell r="D592" t="str">
            <v>TFCT02010201</v>
          </cell>
          <cell r="E592">
            <v>113.765</v>
          </cell>
          <cell r="F592">
            <v>1000</v>
          </cell>
          <cell r="G592" t="str">
            <v>R</v>
          </cell>
          <cell r="H592" t="str">
            <v>N</v>
          </cell>
          <cell r="I592">
            <v>0</v>
          </cell>
        </row>
        <row r="593">
          <cell r="B593">
            <v>36544</v>
          </cell>
          <cell r="C593">
            <v>1</v>
          </cell>
          <cell r="D593" t="str">
            <v>TRST07210906</v>
          </cell>
          <cell r="E593">
            <v>108.42700000000001</v>
          </cell>
          <cell r="F593">
            <v>1036.3399999999999</v>
          </cell>
          <cell r="G593" t="str">
            <v>T</v>
          </cell>
          <cell r="H593" t="str">
            <v>O</v>
          </cell>
          <cell r="I593">
            <v>0</v>
          </cell>
        </row>
        <row r="594">
          <cell r="B594">
            <v>36544</v>
          </cell>
          <cell r="C594">
            <v>1</v>
          </cell>
          <cell r="D594" t="str">
            <v>TRST07210906</v>
          </cell>
          <cell r="E594">
            <v>108.428</v>
          </cell>
          <cell r="F594">
            <v>1036.3399999999999</v>
          </cell>
          <cell r="G594" t="str">
            <v>T</v>
          </cell>
          <cell r="H594" t="str">
            <v>R</v>
          </cell>
          <cell r="I594">
            <v>0</v>
          </cell>
        </row>
        <row r="595">
          <cell r="B595">
            <v>36544</v>
          </cell>
          <cell r="C595">
            <v>1</v>
          </cell>
          <cell r="D595" t="str">
            <v>TRST07210906</v>
          </cell>
          <cell r="E595">
            <v>108.47499999999999</v>
          </cell>
          <cell r="F595">
            <v>1036.3399999999999</v>
          </cell>
          <cell r="G595" t="str">
            <v>T</v>
          </cell>
          <cell r="H595" t="str">
            <v>N</v>
          </cell>
          <cell r="I595">
            <v>0</v>
          </cell>
        </row>
        <row r="596">
          <cell r="B596">
            <v>36544</v>
          </cell>
          <cell r="C596">
            <v>1</v>
          </cell>
          <cell r="D596" t="str">
            <v>TFCT02080600</v>
          </cell>
          <cell r="E596">
            <v>105.27500000000001</v>
          </cell>
          <cell r="F596">
            <v>1000</v>
          </cell>
          <cell r="G596" t="str">
            <v>L</v>
          </cell>
          <cell r="H596" t="str">
            <v>E</v>
          </cell>
          <cell r="I596">
            <v>0</v>
          </cell>
        </row>
        <row r="597">
          <cell r="B597">
            <v>36544</v>
          </cell>
          <cell r="C597">
            <v>1</v>
          </cell>
          <cell r="D597" t="str">
            <v>TSUT03090802</v>
          </cell>
          <cell r="E597">
            <v>112.749</v>
          </cell>
          <cell r="F597">
            <v>1000</v>
          </cell>
          <cell r="G597" t="str">
            <v>S</v>
          </cell>
          <cell r="H597" t="str">
            <v>A</v>
          </cell>
          <cell r="I597">
            <v>0</v>
          </cell>
        </row>
        <row r="598">
          <cell r="B598">
            <v>36544</v>
          </cell>
          <cell r="C598">
            <v>1</v>
          </cell>
          <cell r="D598" t="str">
            <v>SIML001</v>
          </cell>
          <cell r="E598">
            <v>76</v>
          </cell>
          <cell r="F598">
            <v>4172.2013699999998</v>
          </cell>
          <cell r="G598" t="str">
            <v>A</v>
          </cell>
          <cell r="H598" t="str">
            <v>P</v>
          </cell>
          <cell r="I598">
            <v>0</v>
          </cell>
        </row>
        <row r="599">
          <cell r="B599">
            <v>36544</v>
          </cell>
          <cell r="C599">
            <v>1</v>
          </cell>
          <cell r="D599" t="str">
            <v>TSUT02031201</v>
          </cell>
          <cell r="E599">
            <v>107.80800000000001</v>
          </cell>
          <cell r="F599">
            <v>1000</v>
          </cell>
          <cell r="G599" t="str">
            <v>X</v>
          </cell>
          <cell r="H599" t="str">
            <v>G</v>
          </cell>
          <cell r="I599">
            <v>0</v>
          </cell>
        </row>
        <row r="600">
          <cell r="B600">
            <v>36544</v>
          </cell>
          <cell r="C600">
            <v>1</v>
          </cell>
          <cell r="D600" t="str">
            <v>TSUT02031201</v>
          </cell>
          <cell r="E600">
            <v>107.80800000000001</v>
          </cell>
          <cell r="F600">
            <v>1000</v>
          </cell>
          <cell r="G600" t="str">
            <v>X</v>
          </cell>
          <cell r="H600" t="str">
            <v>G</v>
          </cell>
          <cell r="I600">
            <v>0</v>
          </cell>
        </row>
        <row r="601">
          <cell r="B601">
            <v>36544</v>
          </cell>
          <cell r="C601">
            <v>1</v>
          </cell>
          <cell r="D601" t="str">
            <v>TSUT02031201</v>
          </cell>
          <cell r="E601">
            <v>107.80800000000001</v>
          </cell>
          <cell r="F601">
            <v>1000</v>
          </cell>
          <cell r="G601" t="str">
            <v>X</v>
          </cell>
          <cell r="H601" t="str">
            <v>O</v>
          </cell>
          <cell r="I601">
            <v>0</v>
          </cell>
        </row>
        <row r="602">
          <cell r="B602">
            <v>36544</v>
          </cell>
          <cell r="C602">
            <v>1</v>
          </cell>
          <cell r="D602" t="str">
            <v>TSUT02031201</v>
          </cell>
          <cell r="E602">
            <v>107.809</v>
          </cell>
          <cell r="F602">
            <v>1000</v>
          </cell>
          <cell r="G602" t="str">
            <v>X</v>
          </cell>
          <cell r="H602" t="str">
            <v>A</v>
          </cell>
          <cell r="I602">
            <v>0</v>
          </cell>
        </row>
        <row r="603">
          <cell r="B603">
            <v>36544</v>
          </cell>
          <cell r="C603">
            <v>1</v>
          </cell>
          <cell r="D603" t="str">
            <v>TSUT02031201</v>
          </cell>
          <cell r="E603">
            <v>107.877</v>
          </cell>
          <cell r="F603">
            <v>1000</v>
          </cell>
          <cell r="G603" t="str">
            <v>X</v>
          </cell>
          <cell r="H603" t="str">
            <v>V</v>
          </cell>
          <cell r="I603">
            <v>0</v>
          </cell>
        </row>
        <row r="604">
          <cell r="B604">
            <v>36544</v>
          </cell>
          <cell r="C604">
            <v>1</v>
          </cell>
          <cell r="D604" t="str">
            <v>TSUT02031201</v>
          </cell>
          <cell r="E604">
            <v>107.88800000000001</v>
          </cell>
          <cell r="F604">
            <v>1000</v>
          </cell>
          <cell r="G604" t="str">
            <v>X</v>
          </cell>
          <cell r="H604" t="str">
            <v>J</v>
          </cell>
          <cell r="I604">
            <v>0</v>
          </cell>
        </row>
        <row r="605">
          <cell r="B605">
            <v>36544</v>
          </cell>
          <cell r="C605">
            <v>1</v>
          </cell>
          <cell r="D605" t="str">
            <v>TSUT02031201</v>
          </cell>
          <cell r="E605">
            <v>107.994</v>
          </cell>
          <cell r="F605">
            <v>1000</v>
          </cell>
          <cell r="G605" t="str">
            <v>S</v>
          </cell>
          <cell r="H605" t="str">
            <v>A</v>
          </cell>
          <cell r="I605">
            <v>0</v>
          </cell>
        </row>
        <row r="606">
          <cell r="B606">
            <v>36544</v>
          </cell>
          <cell r="C606">
            <v>1</v>
          </cell>
          <cell r="D606" t="str">
            <v>TSUT03090802</v>
          </cell>
          <cell r="E606">
            <v>112.872</v>
          </cell>
          <cell r="F606">
            <v>1000</v>
          </cell>
          <cell r="G606" t="str">
            <v>E</v>
          </cell>
          <cell r="H606" t="str">
            <v>O</v>
          </cell>
          <cell r="I606">
            <v>0</v>
          </cell>
        </row>
        <row r="607">
          <cell r="B607">
            <v>36544</v>
          </cell>
          <cell r="C607">
            <v>1</v>
          </cell>
          <cell r="D607" t="str">
            <v>TSUT03090802</v>
          </cell>
          <cell r="E607">
            <v>112.873</v>
          </cell>
          <cell r="F607">
            <v>1000</v>
          </cell>
          <cell r="G607" t="str">
            <v>E</v>
          </cell>
          <cell r="H607" t="str">
            <v>G</v>
          </cell>
          <cell r="I607">
            <v>0</v>
          </cell>
        </row>
        <row r="608">
          <cell r="B608">
            <v>36544</v>
          </cell>
          <cell r="C608">
            <v>1</v>
          </cell>
          <cell r="D608" t="str">
            <v>TSUT03090802</v>
          </cell>
          <cell r="E608">
            <v>112.874</v>
          </cell>
          <cell r="F608">
            <v>1000</v>
          </cell>
          <cell r="G608" t="str">
            <v>E</v>
          </cell>
          <cell r="H608" t="str">
            <v>O</v>
          </cell>
          <cell r="I608">
            <v>0</v>
          </cell>
        </row>
        <row r="609">
          <cell r="B609">
            <v>36544</v>
          </cell>
          <cell r="C609">
            <v>1</v>
          </cell>
          <cell r="D609" t="str">
            <v>TSUT03090802</v>
          </cell>
          <cell r="E609">
            <v>112.874</v>
          </cell>
          <cell r="F609">
            <v>1000</v>
          </cell>
          <cell r="G609" t="str">
            <v>E</v>
          </cell>
          <cell r="H609" t="str">
            <v>AC</v>
          </cell>
          <cell r="I609">
            <v>0</v>
          </cell>
        </row>
        <row r="610">
          <cell r="B610">
            <v>36544</v>
          </cell>
          <cell r="C610">
            <v>1</v>
          </cell>
          <cell r="D610" t="str">
            <v>TSUT03090802</v>
          </cell>
          <cell r="E610">
            <v>112.878</v>
          </cell>
          <cell r="F610">
            <v>1000</v>
          </cell>
          <cell r="G610" t="str">
            <v>E</v>
          </cell>
          <cell r="H610" t="str">
            <v>A</v>
          </cell>
          <cell r="I610">
            <v>0</v>
          </cell>
        </row>
        <row r="611">
          <cell r="B611">
            <v>36544</v>
          </cell>
          <cell r="C611">
            <v>1</v>
          </cell>
          <cell r="D611" t="str">
            <v>TRST07210906</v>
          </cell>
          <cell r="E611">
            <v>108.97199999999999</v>
          </cell>
          <cell r="F611">
            <v>1036.3399999999999</v>
          </cell>
          <cell r="G611" t="str">
            <v>T</v>
          </cell>
          <cell r="H611" t="str">
            <v>O</v>
          </cell>
          <cell r="I611">
            <v>0</v>
          </cell>
        </row>
        <row r="612">
          <cell r="B612">
            <v>36544</v>
          </cell>
          <cell r="C612">
            <v>1</v>
          </cell>
          <cell r="D612" t="str">
            <v>TRST07210906</v>
          </cell>
          <cell r="E612">
            <v>108.979</v>
          </cell>
          <cell r="F612">
            <v>1036.3399999999999</v>
          </cell>
          <cell r="G612" t="str">
            <v>T</v>
          </cell>
          <cell r="H612" t="str">
            <v>G</v>
          </cell>
          <cell r="I612">
            <v>0</v>
          </cell>
        </row>
        <row r="613">
          <cell r="B613">
            <v>36544</v>
          </cell>
          <cell r="C613">
            <v>1</v>
          </cell>
          <cell r="D613" t="str">
            <v>TRST07210906</v>
          </cell>
          <cell r="E613">
            <v>109.1</v>
          </cell>
          <cell r="F613">
            <v>1036.3399999999999</v>
          </cell>
          <cell r="G613" t="str">
            <v>X</v>
          </cell>
          <cell r="H613" t="str">
            <v>Y</v>
          </cell>
          <cell r="I613">
            <v>0</v>
          </cell>
        </row>
        <row r="614">
          <cell r="B614">
            <v>36544</v>
          </cell>
          <cell r="C614">
            <v>1</v>
          </cell>
          <cell r="D614" t="str">
            <v>TFCT03090802</v>
          </cell>
          <cell r="E614">
            <v>112.98</v>
          </cell>
          <cell r="F614">
            <v>1000</v>
          </cell>
          <cell r="G614" t="str">
            <v>S</v>
          </cell>
          <cell r="H614" t="str">
            <v>R</v>
          </cell>
          <cell r="I614">
            <v>0</v>
          </cell>
        </row>
        <row r="615">
          <cell r="B615">
            <v>36544</v>
          </cell>
          <cell r="C615">
            <v>1</v>
          </cell>
          <cell r="D615" t="str">
            <v>TFCT03090802</v>
          </cell>
          <cell r="E615">
            <v>112.99</v>
          </cell>
          <cell r="F615">
            <v>1000</v>
          </cell>
          <cell r="G615" t="str">
            <v>S</v>
          </cell>
          <cell r="H615" t="str">
            <v>O</v>
          </cell>
          <cell r="I615">
            <v>0</v>
          </cell>
        </row>
        <row r="616">
          <cell r="B616">
            <v>36544</v>
          </cell>
          <cell r="C616">
            <v>1</v>
          </cell>
          <cell r="D616" t="str">
            <v>TFCT03090802</v>
          </cell>
          <cell r="E616">
            <v>113.01300000000001</v>
          </cell>
          <cell r="F616">
            <v>1000</v>
          </cell>
          <cell r="G616" t="str">
            <v>S</v>
          </cell>
          <cell r="H616" t="str">
            <v>O</v>
          </cell>
          <cell r="I616">
            <v>0</v>
          </cell>
        </row>
        <row r="617">
          <cell r="B617">
            <v>36544</v>
          </cell>
          <cell r="C617">
            <v>1</v>
          </cell>
          <cell r="D617" t="str">
            <v>TFCT03090802</v>
          </cell>
          <cell r="E617">
            <v>112.76300000000001</v>
          </cell>
          <cell r="F617">
            <v>1000</v>
          </cell>
          <cell r="G617" t="str">
            <v>O</v>
          </cell>
          <cell r="H617" t="str">
            <v>R</v>
          </cell>
          <cell r="I617">
            <v>0</v>
          </cell>
        </row>
        <row r="618">
          <cell r="B618">
            <v>36544</v>
          </cell>
          <cell r="C618">
            <v>1</v>
          </cell>
          <cell r="D618" t="str">
            <v>TRST07210906</v>
          </cell>
          <cell r="E618">
            <v>108.7</v>
          </cell>
          <cell r="F618">
            <v>1036.3399999999999</v>
          </cell>
          <cell r="G618" t="str">
            <v>V</v>
          </cell>
          <cell r="H618" t="str">
            <v>K</v>
          </cell>
          <cell r="I618">
            <v>0</v>
          </cell>
        </row>
        <row r="619">
          <cell r="B619">
            <v>36544</v>
          </cell>
          <cell r="C619">
            <v>1</v>
          </cell>
          <cell r="D619" t="str">
            <v>TRST07210906</v>
          </cell>
          <cell r="E619">
            <v>108.67</v>
          </cell>
          <cell r="F619">
            <v>1036.3399999999999</v>
          </cell>
          <cell r="G619" t="str">
            <v>R</v>
          </cell>
          <cell r="H619" t="str">
            <v>K</v>
          </cell>
          <cell r="I619">
            <v>0</v>
          </cell>
        </row>
        <row r="620">
          <cell r="B620">
            <v>36544</v>
          </cell>
          <cell r="C620">
            <v>1</v>
          </cell>
          <cell r="D620" t="str">
            <v>TRST07210906</v>
          </cell>
          <cell r="E620">
            <v>108.71</v>
          </cell>
          <cell r="F620">
            <v>1036.3399999999999</v>
          </cell>
          <cell r="G620" t="str">
            <v>S</v>
          </cell>
          <cell r="H620" t="str">
            <v>T</v>
          </cell>
          <cell r="I620">
            <v>0</v>
          </cell>
        </row>
        <row r="621">
          <cell r="B621">
            <v>36544</v>
          </cell>
          <cell r="C621">
            <v>1</v>
          </cell>
          <cell r="D621" t="str">
            <v>TSUT03090802</v>
          </cell>
          <cell r="E621">
            <v>113.155</v>
          </cell>
          <cell r="F621">
            <v>1000</v>
          </cell>
          <cell r="G621" t="str">
            <v>E</v>
          </cell>
          <cell r="H621" t="str">
            <v>U</v>
          </cell>
          <cell r="I621">
            <v>0</v>
          </cell>
        </row>
        <row r="622">
          <cell r="B622">
            <v>36544</v>
          </cell>
          <cell r="C622">
            <v>1</v>
          </cell>
          <cell r="D622" t="str">
            <v>TSUT03090802</v>
          </cell>
          <cell r="E622">
            <v>113.178</v>
          </cell>
          <cell r="F622">
            <v>1000</v>
          </cell>
          <cell r="G622" t="str">
            <v>E</v>
          </cell>
          <cell r="H622" t="str">
            <v>U</v>
          </cell>
          <cell r="I622">
            <v>0</v>
          </cell>
        </row>
        <row r="623">
          <cell r="B623">
            <v>36544</v>
          </cell>
          <cell r="C623">
            <v>1</v>
          </cell>
          <cell r="D623" t="str">
            <v>TSUT03090802</v>
          </cell>
          <cell r="E623">
            <v>113.2</v>
          </cell>
          <cell r="F623">
            <v>1000</v>
          </cell>
          <cell r="G623" t="str">
            <v>E</v>
          </cell>
          <cell r="H623" t="str">
            <v>U</v>
          </cell>
          <cell r="I623">
            <v>0</v>
          </cell>
        </row>
        <row r="624">
          <cell r="B624">
            <v>36544</v>
          </cell>
          <cell r="C624">
            <v>1</v>
          </cell>
          <cell r="D624" t="str">
            <v>TSUT03090802</v>
          </cell>
          <cell r="E624">
            <v>113.2</v>
          </cell>
          <cell r="F624">
            <v>1000</v>
          </cell>
          <cell r="G624" t="str">
            <v>E</v>
          </cell>
          <cell r="H624" t="str">
            <v>J</v>
          </cell>
          <cell r="I624">
            <v>0</v>
          </cell>
        </row>
        <row r="625">
          <cell r="B625">
            <v>36544</v>
          </cell>
          <cell r="C625">
            <v>1</v>
          </cell>
          <cell r="D625" t="str">
            <v>TSUT03090802</v>
          </cell>
          <cell r="E625">
            <v>113.1</v>
          </cell>
          <cell r="F625">
            <v>1000</v>
          </cell>
          <cell r="G625" t="str">
            <v>S</v>
          </cell>
          <cell r="H625" t="str">
            <v>E</v>
          </cell>
          <cell r="I625">
            <v>0</v>
          </cell>
        </row>
        <row r="626">
          <cell r="B626">
            <v>36544</v>
          </cell>
          <cell r="C626">
            <v>1</v>
          </cell>
          <cell r="D626" t="str">
            <v>TSUT03090802</v>
          </cell>
          <cell r="E626">
            <v>113.001</v>
          </cell>
          <cell r="F626">
            <v>1000</v>
          </cell>
          <cell r="G626" t="str">
            <v>O</v>
          </cell>
          <cell r="H626" t="str">
            <v>E</v>
          </cell>
          <cell r="I626">
            <v>0</v>
          </cell>
        </row>
        <row r="627">
          <cell r="B627">
            <v>36544</v>
          </cell>
          <cell r="C627">
            <v>1</v>
          </cell>
          <cell r="D627" t="str">
            <v>TSUT02120701</v>
          </cell>
          <cell r="E627">
            <v>109.151</v>
          </cell>
          <cell r="F627">
            <v>1000</v>
          </cell>
          <cell r="G627" t="str">
            <v>E</v>
          </cell>
          <cell r="H627" t="str">
            <v>O</v>
          </cell>
          <cell r="I627">
            <v>0</v>
          </cell>
        </row>
        <row r="628">
          <cell r="B628">
            <v>36544</v>
          </cell>
          <cell r="C628">
            <v>1</v>
          </cell>
          <cell r="D628" t="str">
            <v>TRST07210906</v>
          </cell>
          <cell r="E628">
            <v>108.98</v>
          </cell>
          <cell r="F628">
            <v>1036.3399999999999</v>
          </cell>
          <cell r="G628" t="str">
            <v>S</v>
          </cell>
          <cell r="H628" t="str">
            <v>G</v>
          </cell>
          <cell r="I628">
            <v>0</v>
          </cell>
        </row>
        <row r="629">
          <cell r="B629">
            <v>36544</v>
          </cell>
          <cell r="C629">
            <v>1</v>
          </cell>
          <cell r="D629" t="str">
            <v>TRST07210906</v>
          </cell>
          <cell r="E629">
            <v>109</v>
          </cell>
          <cell r="F629">
            <v>1036.3399999999999</v>
          </cell>
          <cell r="G629" t="str">
            <v>S</v>
          </cell>
          <cell r="H629" t="str">
            <v>AC</v>
          </cell>
          <cell r="I629">
            <v>0</v>
          </cell>
        </row>
        <row r="630">
          <cell r="B630">
            <v>36544</v>
          </cell>
          <cell r="C630">
            <v>1</v>
          </cell>
          <cell r="D630" t="str">
            <v>SIML002</v>
          </cell>
          <cell r="E630">
            <v>70.900000000000006</v>
          </cell>
          <cell r="F630">
            <v>1158.422272</v>
          </cell>
          <cell r="G630" t="str">
            <v>P</v>
          </cell>
          <cell r="H630" t="str">
            <v>V</v>
          </cell>
          <cell r="I630">
            <v>92606.351141999941</v>
          </cell>
        </row>
        <row r="631">
          <cell r="B631">
            <v>36545</v>
          </cell>
          <cell r="C631">
            <v>1</v>
          </cell>
          <cell r="D631" t="str">
            <v>TRST07210906</v>
          </cell>
          <cell r="E631">
            <v>108.75</v>
          </cell>
          <cell r="F631">
            <v>1036.5160000000001</v>
          </cell>
          <cell r="G631" t="str">
            <v>X</v>
          </cell>
          <cell r="H631" t="str">
            <v>T</v>
          </cell>
          <cell r="I631">
            <v>0</v>
          </cell>
        </row>
        <row r="632">
          <cell r="B632">
            <v>36545</v>
          </cell>
          <cell r="C632">
            <v>1</v>
          </cell>
          <cell r="D632" t="str">
            <v>TRST07210906</v>
          </cell>
          <cell r="E632">
            <v>109.48</v>
          </cell>
          <cell r="F632">
            <v>1036.5160000000001</v>
          </cell>
          <cell r="G632" t="str">
            <v>R</v>
          </cell>
          <cell r="H632" t="str">
            <v>X</v>
          </cell>
          <cell r="I632">
            <v>0</v>
          </cell>
        </row>
        <row r="633">
          <cell r="B633">
            <v>36545</v>
          </cell>
          <cell r="C633">
            <v>1</v>
          </cell>
          <cell r="D633" t="str">
            <v>TRST07210906</v>
          </cell>
          <cell r="E633">
            <v>109.49</v>
          </cell>
          <cell r="F633">
            <v>1036.5160000000001</v>
          </cell>
          <cell r="G633" t="str">
            <v>R</v>
          </cell>
          <cell r="H633" t="str">
            <v>T</v>
          </cell>
          <cell r="I633">
            <v>0</v>
          </cell>
        </row>
        <row r="634">
          <cell r="B634">
            <v>36545</v>
          </cell>
          <cell r="C634">
            <v>1</v>
          </cell>
          <cell r="D634" t="str">
            <v>TRST07210906</v>
          </cell>
          <cell r="E634">
            <v>109.5</v>
          </cell>
          <cell r="F634">
            <v>1036.5160000000001</v>
          </cell>
          <cell r="G634" t="str">
            <v>R</v>
          </cell>
          <cell r="H634" t="str">
            <v>X</v>
          </cell>
          <cell r="I634">
            <v>0</v>
          </cell>
        </row>
        <row r="635">
          <cell r="B635">
            <v>36545</v>
          </cell>
          <cell r="C635">
            <v>1</v>
          </cell>
          <cell r="D635" t="str">
            <v>TRST07210906</v>
          </cell>
          <cell r="E635">
            <v>109.54</v>
          </cell>
          <cell r="F635">
            <v>1036.5160000000001</v>
          </cell>
          <cell r="G635" t="str">
            <v>R</v>
          </cell>
          <cell r="H635" t="str">
            <v>Y</v>
          </cell>
          <cell r="I635">
            <v>0</v>
          </cell>
        </row>
        <row r="636">
          <cell r="B636">
            <v>36545</v>
          </cell>
          <cell r="C636">
            <v>1</v>
          </cell>
          <cell r="D636" t="str">
            <v>TRST07210906</v>
          </cell>
          <cell r="E636">
            <v>109.54</v>
          </cell>
          <cell r="F636">
            <v>1036.5160000000001</v>
          </cell>
          <cell r="G636" t="str">
            <v>R</v>
          </cell>
          <cell r="H636" t="str">
            <v>Y</v>
          </cell>
          <cell r="I636">
            <v>0</v>
          </cell>
        </row>
        <row r="637">
          <cell r="B637">
            <v>36545</v>
          </cell>
          <cell r="C637">
            <v>2</v>
          </cell>
          <cell r="D637" t="str">
            <v>INTBCOS001</v>
          </cell>
          <cell r="E637">
            <v>70</v>
          </cell>
          <cell r="F637">
            <v>500</v>
          </cell>
          <cell r="G637" t="str">
            <v>A</v>
          </cell>
          <cell r="H637" t="str">
            <v>E</v>
          </cell>
          <cell r="I637">
            <v>0</v>
          </cell>
        </row>
        <row r="638">
          <cell r="B638">
            <v>36545</v>
          </cell>
          <cell r="C638">
            <v>1</v>
          </cell>
          <cell r="D638" t="str">
            <v>TRST07210906</v>
          </cell>
          <cell r="E638">
            <v>109.29</v>
          </cell>
          <cell r="F638">
            <v>1036.5160000000001</v>
          </cell>
          <cell r="G638" t="str">
            <v>S</v>
          </cell>
          <cell r="H638" t="str">
            <v>X</v>
          </cell>
          <cell r="I638">
            <v>0</v>
          </cell>
        </row>
        <row r="639">
          <cell r="B639">
            <v>36545</v>
          </cell>
          <cell r="C639">
            <v>1</v>
          </cell>
          <cell r="D639" t="str">
            <v>TRST07210906</v>
          </cell>
          <cell r="E639">
            <v>109.28</v>
          </cell>
          <cell r="F639">
            <v>2073.0320000000002</v>
          </cell>
          <cell r="G639" t="str">
            <v>R</v>
          </cell>
          <cell r="H639" t="str">
            <v>X</v>
          </cell>
          <cell r="I639">
            <v>0</v>
          </cell>
        </row>
        <row r="640">
          <cell r="B640">
            <v>36545</v>
          </cell>
          <cell r="C640">
            <v>1</v>
          </cell>
          <cell r="D640" t="str">
            <v>TRST07210906</v>
          </cell>
          <cell r="E640">
            <v>109.27</v>
          </cell>
          <cell r="F640">
            <v>1036.5160000000001</v>
          </cell>
          <cell r="G640" t="str">
            <v>S</v>
          </cell>
          <cell r="H640" t="str">
            <v>X</v>
          </cell>
          <cell r="I640">
            <v>0</v>
          </cell>
        </row>
        <row r="641">
          <cell r="B641">
            <v>36545</v>
          </cell>
          <cell r="C641">
            <v>1</v>
          </cell>
          <cell r="D641" t="str">
            <v>TRST07210906</v>
          </cell>
          <cell r="E641">
            <v>109.258</v>
          </cell>
          <cell r="F641">
            <v>2073.0320000000002</v>
          </cell>
          <cell r="G641" t="str">
            <v>R</v>
          </cell>
          <cell r="H641" t="str">
            <v>X</v>
          </cell>
          <cell r="I641">
            <v>0</v>
          </cell>
        </row>
        <row r="642">
          <cell r="B642">
            <v>36545</v>
          </cell>
          <cell r="C642">
            <v>1</v>
          </cell>
          <cell r="D642" t="str">
            <v>TSUT03251002</v>
          </cell>
          <cell r="E642">
            <v>109.587</v>
          </cell>
          <cell r="F642">
            <v>1000</v>
          </cell>
          <cell r="G642" t="str">
            <v>S</v>
          </cell>
          <cell r="H642" t="str">
            <v>E</v>
          </cell>
          <cell r="I642">
            <v>0</v>
          </cell>
        </row>
        <row r="643">
          <cell r="B643">
            <v>36545</v>
          </cell>
          <cell r="C643">
            <v>1</v>
          </cell>
          <cell r="D643" t="str">
            <v>TSUT02031201</v>
          </cell>
          <cell r="E643">
            <v>107.898</v>
          </cell>
          <cell r="F643">
            <v>1000</v>
          </cell>
          <cell r="G643" t="str">
            <v>E</v>
          </cell>
          <cell r="H643" t="str">
            <v>J</v>
          </cell>
          <cell r="I643">
            <v>0</v>
          </cell>
        </row>
        <row r="644">
          <cell r="B644">
            <v>36545</v>
          </cell>
          <cell r="C644">
            <v>1</v>
          </cell>
          <cell r="D644" t="str">
            <v>TSUT02031201</v>
          </cell>
          <cell r="E644">
            <v>107.815</v>
          </cell>
          <cell r="F644">
            <v>1000</v>
          </cell>
          <cell r="G644" t="str">
            <v>V</v>
          </cell>
          <cell r="H644" t="str">
            <v>J</v>
          </cell>
          <cell r="I644">
            <v>0</v>
          </cell>
        </row>
        <row r="645">
          <cell r="B645">
            <v>36545</v>
          </cell>
          <cell r="C645">
            <v>1</v>
          </cell>
          <cell r="D645" t="str">
            <v>TSUT02031201</v>
          </cell>
          <cell r="E645">
            <v>107.81399999999999</v>
          </cell>
          <cell r="F645">
            <v>1000</v>
          </cell>
          <cell r="G645" t="str">
            <v>A</v>
          </cell>
          <cell r="H645" t="str">
            <v>J</v>
          </cell>
          <cell r="I645">
            <v>0</v>
          </cell>
        </row>
        <row r="646">
          <cell r="B646">
            <v>36545</v>
          </cell>
          <cell r="C646">
            <v>1</v>
          </cell>
          <cell r="D646" t="str">
            <v>TRST07210906</v>
          </cell>
          <cell r="E646">
            <v>109.499</v>
          </cell>
          <cell r="F646">
            <v>1036.5160000000001</v>
          </cell>
          <cell r="G646" t="str">
            <v>N</v>
          </cell>
          <cell r="H646" t="str">
            <v>Y</v>
          </cell>
          <cell r="I646">
            <v>0</v>
          </cell>
        </row>
        <row r="647">
          <cell r="B647">
            <v>36545</v>
          </cell>
          <cell r="C647">
            <v>1</v>
          </cell>
          <cell r="D647" t="str">
            <v>TRST07210906</v>
          </cell>
          <cell r="E647">
            <v>109.499</v>
          </cell>
          <cell r="F647">
            <v>1036.5160000000001</v>
          </cell>
          <cell r="G647" t="str">
            <v>N</v>
          </cell>
          <cell r="H647" t="str">
            <v>Y</v>
          </cell>
          <cell r="I647">
            <v>0</v>
          </cell>
        </row>
        <row r="648">
          <cell r="B648">
            <v>36545</v>
          </cell>
          <cell r="C648">
            <v>1</v>
          </cell>
          <cell r="D648" t="str">
            <v>TRST07210906</v>
          </cell>
          <cell r="E648">
            <v>109.499</v>
          </cell>
          <cell r="F648">
            <v>1036.5160000000001</v>
          </cell>
          <cell r="G648" t="str">
            <v>N</v>
          </cell>
          <cell r="H648" t="str">
            <v>Y</v>
          </cell>
          <cell r="I648">
            <v>0</v>
          </cell>
        </row>
        <row r="649">
          <cell r="B649">
            <v>36545</v>
          </cell>
          <cell r="C649">
            <v>1</v>
          </cell>
          <cell r="D649" t="str">
            <v>TRST07210906</v>
          </cell>
          <cell r="E649">
            <v>109.5</v>
          </cell>
          <cell r="F649">
            <v>1036.5160000000001</v>
          </cell>
          <cell r="G649" t="str">
            <v>N</v>
          </cell>
          <cell r="H649" t="str">
            <v>Y</v>
          </cell>
          <cell r="I649">
            <v>0</v>
          </cell>
        </row>
        <row r="650">
          <cell r="B650">
            <v>36545</v>
          </cell>
          <cell r="C650">
            <v>1</v>
          </cell>
          <cell r="D650" t="str">
            <v>TRST07210906</v>
          </cell>
          <cell r="E650">
            <v>109.53</v>
          </cell>
          <cell r="F650">
            <v>1036.5160000000001</v>
          </cell>
          <cell r="G650" t="str">
            <v>N</v>
          </cell>
          <cell r="H650" t="str">
            <v>AC</v>
          </cell>
          <cell r="I650">
            <v>0</v>
          </cell>
        </row>
        <row r="651">
          <cell r="B651">
            <v>36545</v>
          </cell>
          <cell r="C651">
            <v>1</v>
          </cell>
          <cell r="D651" t="str">
            <v>TRST07210906</v>
          </cell>
          <cell r="E651">
            <v>109.259</v>
          </cell>
          <cell r="F651">
            <v>2073.0320000000002</v>
          </cell>
          <cell r="G651" t="str">
            <v>R</v>
          </cell>
          <cell r="H651" t="str">
            <v>L</v>
          </cell>
          <cell r="I651">
            <v>0</v>
          </cell>
        </row>
        <row r="652">
          <cell r="B652">
            <v>36545</v>
          </cell>
          <cell r="C652">
            <v>1</v>
          </cell>
          <cell r="D652" t="str">
            <v>TRST07210906</v>
          </cell>
          <cell r="E652">
            <v>109.55</v>
          </cell>
          <cell r="F652">
            <v>1036.5160000000001</v>
          </cell>
          <cell r="G652" t="str">
            <v>T</v>
          </cell>
          <cell r="H652" t="str">
            <v>Y</v>
          </cell>
          <cell r="I652">
            <v>0</v>
          </cell>
        </row>
        <row r="653">
          <cell r="B653">
            <v>36545</v>
          </cell>
          <cell r="C653">
            <v>1</v>
          </cell>
          <cell r="D653" t="str">
            <v>TRST07210906</v>
          </cell>
          <cell r="E653">
            <v>109.55</v>
          </cell>
          <cell r="F653">
            <v>1036.5160000000001</v>
          </cell>
          <cell r="G653" t="str">
            <v>T</v>
          </cell>
          <cell r="H653" t="str">
            <v>Y</v>
          </cell>
          <cell r="I653">
            <v>0</v>
          </cell>
        </row>
        <row r="654">
          <cell r="B654">
            <v>36545</v>
          </cell>
          <cell r="C654">
            <v>2</v>
          </cell>
          <cell r="D654" t="str">
            <v>INTBCOS001</v>
          </cell>
          <cell r="E654">
            <v>70</v>
          </cell>
          <cell r="F654">
            <v>3500</v>
          </cell>
          <cell r="G654" t="str">
            <v>A</v>
          </cell>
          <cell r="H654" t="str">
            <v>E</v>
          </cell>
          <cell r="I654">
            <v>0</v>
          </cell>
        </row>
        <row r="655">
          <cell r="B655">
            <v>36545</v>
          </cell>
          <cell r="C655">
            <v>1</v>
          </cell>
          <cell r="D655" t="str">
            <v>TRST07210906</v>
          </cell>
          <cell r="E655">
            <v>109.259</v>
          </cell>
          <cell r="F655">
            <v>2073.0320000000002</v>
          </cell>
          <cell r="G655" t="str">
            <v>R</v>
          </cell>
          <cell r="H655" t="str">
            <v>V</v>
          </cell>
          <cell r="I655">
            <v>0</v>
          </cell>
        </row>
        <row r="656">
          <cell r="B656">
            <v>36545</v>
          </cell>
          <cell r="C656">
            <v>1</v>
          </cell>
          <cell r="D656" t="str">
            <v>TRST07210906</v>
          </cell>
          <cell r="E656">
            <v>109.023</v>
          </cell>
          <cell r="F656">
            <v>1036.5160000000001</v>
          </cell>
          <cell r="G656" t="str">
            <v>G</v>
          </cell>
          <cell r="H656" t="str">
            <v>V</v>
          </cell>
          <cell r="I656">
            <v>0</v>
          </cell>
        </row>
        <row r="657">
          <cell r="B657">
            <v>36545</v>
          </cell>
          <cell r="C657">
            <v>1</v>
          </cell>
          <cell r="D657" t="str">
            <v>TRST07210906</v>
          </cell>
          <cell r="E657">
            <v>109.02200000000001</v>
          </cell>
          <cell r="F657">
            <v>1036.5160000000001</v>
          </cell>
          <cell r="G657" t="str">
            <v>G</v>
          </cell>
          <cell r="H657" t="str">
            <v>V</v>
          </cell>
          <cell r="I657">
            <v>0</v>
          </cell>
        </row>
        <row r="658">
          <cell r="B658">
            <v>36545</v>
          </cell>
          <cell r="C658">
            <v>1</v>
          </cell>
          <cell r="D658" t="str">
            <v>TRST07210906</v>
          </cell>
          <cell r="E658">
            <v>109.021</v>
          </cell>
          <cell r="F658">
            <v>1036.5160000000001</v>
          </cell>
          <cell r="G658" t="str">
            <v>J</v>
          </cell>
          <cell r="H658" t="str">
            <v>V</v>
          </cell>
          <cell r="I658">
            <v>0</v>
          </cell>
        </row>
        <row r="659">
          <cell r="B659">
            <v>36545</v>
          </cell>
          <cell r="C659">
            <v>1</v>
          </cell>
          <cell r="D659" t="str">
            <v>SIML001</v>
          </cell>
          <cell r="E659">
            <v>73.5</v>
          </cell>
          <cell r="F659">
            <v>9584.843836</v>
          </cell>
          <cell r="G659" t="str">
            <v>A</v>
          </cell>
          <cell r="H659" t="str">
            <v>P</v>
          </cell>
          <cell r="I659">
            <v>0</v>
          </cell>
        </row>
        <row r="660">
          <cell r="B660">
            <v>36545</v>
          </cell>
          <cell r="C660">
            <v>1</v>
          </cell>
          <cell r="D660" t="str">
            <v>SIML001</v>
          </cell>
          <cell r="E660">
            <v>73.5</v>
          </cell>
          <cell r="F660">
            <v>3594.3164379999998</v>
          </cell>
          <cell r="G660" t="str">
            <v>A</v>
          </cell>
          <cell r="H660" t="str">
            <v>E</v>
          </cell>
          <cell r="I660">
            <v>0</v>
          </cell>
        </row>
        <row r="661">
          <cell r="B661">
            <v>36545</v>
          </cell>
          <cell r="C661">
            <v>1</v>
          </cell>
          <cell r="D661" t="str">
            <v>TSUT02031201</v>
          </cell>
          <cell r="E661">
            <v>107.964</v>
          </cell>
          <cell r="F661">
            <v>1000</v>
          </cell>
          <cell r="G661" t="str">
            <v>R</v>
          </cell>
          <cell r="H661" t="str">
            <v>V</v>
          </cell>
          <cell r="I661">
            <v>0</v>
          </cell>
        </row>
        <row r="662">
          <cell r="B662">
            <v>36545</v>
          </cell>
          <cell r="C662">
            <v>1</v>
          </cell>
          <cell r="D662" t="str">
            <v>TSUT02031201</v>
          </cell>
          <cell r="E662">
            <v>107.965</v>
          </cell>
          <cell r="F662">
            <v>1000</v>
          </cell>
          <cell r="G662" t="str">
            <v>R</v>
          </cell>
          <cell r="H662" t="str">
            <v>E</v>
          </cell>
          <cell r="I662">
            <v>0</v>
          </cell>
        </row>
        <row r="663">
          <cell r="B663">
            <v>36545</v>
          </cell>
          <cell r="C663">
            <v>1</v>
          </cell>
          <cell r="D663" t="str">
            <v>TSUT02031201</v>
          </cell>
          <cell r="E663">
            <v>107.967</v>
          </cell>
          <cell r="F663">
            <v>1000</v>
          </cell>
          <cell r="G663" t="str">
            <v>R</v>
          </cell>
          <cell r="H663" t="str">
            <v>G</v>
          </cell>
          <cell r="I663">
            <v>0</v>
          </cell>
        </row>
        <row r="664">
          <cell r="B664">
            <v>36545</v>
          </cell>
          <cell r="C664">
            <v>1</v>
          </cell>
          <cell r="D664" t="str">
            <v>TSUT02031201</v>
          </cell>
          <cell r="E664">
            <v>107.968</v>
          </cell>
          <cell r="F664">
            <v>500</v>
          </cell>
          <cell r="G664" t="str">
            <v>R</v>
          </cell>
          <cell r="H664" t="str">
            <v>G</v>
          </cell>
          <cell r="I664">
            <v>0</v>
          </cell>
        </row>
        <row r="665">
          <cell r="B665">
            <v>36545</v>
          </cell>
          <cell r="C665">
            <v>1</v>
          </cell>
          <cell r="D665" t="str">
            <v>TRST07210906</v>
          </cell>
          <cell r="E665">
            <v>109.254</v>
          </cell>
          <cell r="F665">
            <v>1036.5160000000001</v>
          </cell>
          <cell r="G665" t="str">
            <v>X</v>
          </cell>
          <cell r="H665" t="str">
            <v>A</v>
          </cell>
          <cell r="I665">
            <v>0</v>
          </cell>
        </row>
        <row r="666">
          <cell r="B666">
            <v>36545</v>
          </cell>
          <cell r="C666">
            <v>1</v>
          </cell>
          <cell r="D666" t="str">
            <v>TRST07210906</v>
          </cell>
          <cell r="E666">
            <v>109.259</v>
          </cell>
          <cell r="F666">
            <v>2073.0320000000002</v>
          </cell>
          <cell r="G666" t="str">
            <v>V</v>
          </cell>
          <cell r="H666" t="str">
            <v>P</v>
          </cell>
          <cell r="I666">
            <v>0</v>
          </cell>
        </row>
        <row r="667">
          <cell r="B667">
            <v>36545</v>
          </cell>
          <cell r="C667">
            <v>1</v>
          </cell>
          <cell r="D667" t="str">
            <v>TRST07210906</v>
          </cell>
          <cell r="E667">
            <v>109.3</v>
          </cell>
          <cell r="F667">
            <v>1036.5160000000001</v>
          </cell>
          <cell r="G667" t="str">
            <v>S</v>
          </cell>
          <cell r="H667" t="str">
            <v>T</v>
          </cell>
          <cell r="I667">
            <v>0</v>
          </cell>
        </row>
        <row r="668">
          <cell r="B668">
            <v>36545</v>
          </cell>
          <cell r="C668">
            <v>1</v>
          </cell>
          <cell r="D668" t="str">
            <v>TRST07210906</v>
          </cell>
          <cell r="E668">
            <v>109.35</v>
          </cell>
          <cell r="F668">
            <v>1036.5160000000001</v>
          </cell>
          <cell r="G668" t="str">
            <v>S</v>
          </cell>
          <cell r="H668" t="str">
            <v>T</v>
          </cell>
          <cell r="I668">
            <v>0</v>
          </cell>
        </row>
        <row r="669">
          <cell r="B669">
            <v>36545</v>
          </cell>
          <cell r="C669">
            <v>1</v>
          </cell>
          <cell r="D669" t="str">
            <v>TRST07210906</v>
          </cell>
          <cell r="E669">
            <v>109.54900000000001</v>
          </cell>
          <cell r="F669">
            <v>1036.5160000000001</v>
          </cell>
          <cell r="G669" t="str">
            <v>S</v>
          </cell>
          <cell r="H669" t="str">
            <v>V</v>
          </cell>
          <cell r="I669">
            <v>0</v>
          </cell>
        </row>
        <row r="670">
          <cell r="B670">
            <v>36545</v>
          </cell>
          <cell r="C670">
            <v>1</v>
          </cell>
          <cell r="D670" t="str">
            <v>TRST07210906</v>
          </cell>
          <cell r="E670">
            <v>109.55</v>
          </cell>
          <cell r="F670">
            <v>1036.5160000000001</v>
          </cell>
          <cell r="G670" t="str">
            <v>S</v>
          </cell>
          <cell r="H670" t="str">
            <v>N</v>
          </cell>
          <cell r="I670">
            <v>0</v>
          </cell>
        </row>
        <row r="671">
          <cell r="B671">
            <v>36545</v>
          </cell>
          <cell r="C671">
            <v>1</v>
          </cell>
          <cell r="D671" t="str">
            <v>TRST07210906</v>
          </cell>
          <cell r="E671">
            <v>109.55</v>
          </cell>
          <cell r="F671">
            <v>1036.5160000000001</v>
          </cell>
          <cell r="G671" t="str">
            <v>S</v>
          </cell>
          <cell r="H671" t="str">
            <v>N</v>
          </cell>
          <cell r="I671">
            <v>0</v>
          </cell>
        </row>
        <row r="672">
          <cell r="B672">
            <v>36545</v>
          </cell>
          <cell r="C672">
            <v>1</v>
          </cell>
          <cell r="D672" t="str">
            <v>TRST07210906</v>
          </cell>
          <cell r="E672">
            <v>109.578</v>
          </cell>
          <cell r="F672">
            <v>1036.5160000000001</v>
          </cell>
          <cell r="G672" t="str">
            <v>S</v>
          </cell>
          <cell r="H672" t="str">
            <v>T</v>
          </cell>
          <cell r="I672">
            <v>0</v>
          </cell>
        </row>
        <row r="673">
          <cell r="B673">
            <v>36545</v>
          </cell>
          <cell r="C673">
            <v>1</v>
          </cell>
          <cell r="D673" t="str">
            <v>TRST07210906</v>
          </cell>
          <cell r="E673">
            <v>109.57899999999999</v>
          </cell>
          <cell r="F673">
            <v>1036.5160000000001</v>
          </cell>
          <cell r="G673" t="str">
            <v>S</v>
          </cell>
          <cell r="H673" t="str">
            <v>Y</v>
          </cell>
          <cell r="I673">
            <v>0</v>
          </cell>
        </row>
        <row r="674">
          <cell r="B674">
            <v>36545</v>
          </cell>
          <cell r="C674">
            <v>1</v>
          </cell>
          <cell r="D674" t="str">
            <v>TRST07210906</v>
          </cell>
          <cell r="E674">
            <v>109.57899999999999</v>
          </cell>
          <cell r="F674">
            <v>1036.5160000000001</v>
          </cell>
          <cell r="G674" t="str">
            <v>S</v>
          </cell>
          <cell r="H674" t="str">
            <v>Y</v>
          </cell>
          <cell r="I674">
            <v>0</v>
          </cell>
        </row>
        <row r="675">
          <cell r="B675">
            <v>36545</v>
          </cell>
          <cell r="C675">
            <v>1</v>
          </cell>
          <cell r="D675" t="str">
            <v>TRST07210906</v>
          </cell>
          <cell r="E675">
            <v>109.57899999999999</v>
          </cell>
          <cell r="F675">
            <v>1036.5160000000001</v>
          </cell>
          <cell r="G675" t="str">
            <v>P</v>
          </cell>
          <cell r="H675" t="str">
            <v>Y</v>
          </cell>
          <cell r="I675">
            <v>0</v>
          </cell>
        </row>
        <row r="676">
          <cell r="B676">
            <v>36545</v>
          </cell>
          <cell r="C676">
            <v>1</v>
          </cell>
          <cell r="D676" t="str">
            <v>TRST07210906</v>
          </cell>
          <cell r="E676">
            <v>109.58</v>
          </cell>
          <cell r="F676">
            <v>1036.5160000000001</v>
          </cell>
          <cell r="G676" t="str">
            <v>S</v>
          </cell>
          <cell r="H676" t="str">
            <v>AC</v>
          </cell>
          <cell r="I676">
            <v>0</v>
          </cell>
        </row>
        <row r="677">
          <cell r="B677">
            <v>36545</v>
          </cell>
          <cell r="C677">
            <v>1</v>
          </cell>
          <cell r="D677" t="str">
            <v>TRST07210906</v>
          </cell>
          <cell r="E677">
            <v>109.824</v>
          </cell>
          <cell r="F677">
            <v>1036.5160000000001</v>
          </cell>
          <cell r="G677" t="str">
            <v>S</v>
          </cell>
          <cell r="H677" t="str">
            <v>K</v>
          </cell>
          <cell r="I677">
            <v>0</v>
          </cell>
        </row>
        <row r="678">
          <cell r="B678">
            <v>36545</v>
          </cell>
          <cell r="C678">
            <v>1</v>
          </cell>
          <cell r="D678" t="str">
            <v>TRST07210906</v>
          </cell>
          <cell r="E678">
            <v>109.57899999999999</v>
          </cell>
          <cell r="F678">
            <v>1036.5160000000001</v>
          </cell>
          <cell r="G678" t="str">
            <v>S</v>
          </cell>
          <cell r="H678" t="str">
            <v>Y</v>
          </cell>
          <cell r="I678">
            <v>0</v>
          </cell>
        </row>
        <row r="679">
          <cell r="B679">
            <v>36545</v>
          </cell>
          <cell r="C679">
            <v>1</v>
          </cell>
          <cell r="D679" t="str">
            <v>TRST07210906</v>
          </cell>
          <cell r="E679">
            <v>108.905</v>
          </cell>
          <cell r="F679">
            <v>1036.5160000000001</v>
          </cell>
          <cell r="G679" t="str">
            <v>E</v>
          </cell>
          <cell r="H679" t="str">
            <v>Y</v>
          </cell>
          <cell r="I679">
            <v>0</v>
          </cell>
        </row>
        <row r="680">
          <cell r="B680">
            <v>36545</v>
          </cell>
          <cell r="C680">
            <v>1</v>
          </cell>
          <cell r="D680" t="str">
            <v>TRST07210906</v>
          </cell>
          <cell r="E680">
            <v>109.55</v>
          </cell>
          <cell r="F680">
            <v>1036.5160000000001</v>
          </cell>
          <cell r="G680" t="str">
            <v>S</v>
          </cell>
          <cell r="H680" t="str">
            <v>E</v>
          </cell>
          <cell r="I680">
            <v>0</v>
          </cell>
        </row>
        <row r="681">
          <cell r="B681">
            <v>36545</v>
          </cell>
          <cell r="C681">
            <v>1</v>
          </cell>
          <cell r="D681" t="str">
            <v>TRST07210906</v>
          </cell>
          <cell r="E681">
            <v>109.6</v>
          </cell>
          <cell r="F681">
            <v>1036.5160000000001</v>
          </cell>
          <cell r="G681" t="str">
            <v>S</v>
          </cell>
          <cell r="H681" t="str">
            <v>P</v>
          </cell>
          <cell r="I681">
            <v>0</v>
          </cell>
        </row>
        <row r="682">
          <cell r="B682">
            <v>36545</v>
          </cell>
          <cell r="C682">
            <v>1</v>
          </cell>
          <cell r="D682" t="str">
            <v>TRST07210906</v>
          </cell>
          <cell r="E682">
            <v>109.82</v>
          </cell>
          <cell r="F682">
            <v>1036.5160000000001</v>
          </cell>
          <cell r="G682" t="str">
            <v>A</v>
          </cell>
          <cell r="H682" t="str">
            <v>X</v>
          </cell>
          <cell r="I682">
            <v>0</v>
          </cell>
        </row>
        <row r="683">
          <cell r="B683">
            <v>36545</v>
          </cell>
          <cell r="C683">
            <v>1</v>
          </cell>
          <cell r="D683" t="str">
            <v>TRST07210906</v>
          </cell>
          <cell r="E683">
            <v>109.82</v>
          </cell>
          <cell r="F683">
            <v>1036.5160000000001</v>
          </cell>
          <cell r="G683" t="str">
            <v>A</v>
          </cell>
          <cell r="H683" t="str">
            <v>Y</v>
          </cell>
          <cell r="I683">
            <v>0</v>
          </cell>
        </row>
        <row r="684">
          <cell r="B684">
            <v>36545</v>
          </cell>
          <cell r="C684">
            <v>1</v>
          </cell>
          <cell r="D684" t="str">
            <v>TRST07210906</v>
          </cell>
          <cell r="E684">
            <v>109.824</v>
          </cell>
          <cell r="F684">
            <v>1036.5160000000001</v>
          </cell>
          <cell r="G684" t="str">
            <v>A</v>
          </cell>
          <cell r="H684" t="str">
            <v>T</v>
          </cell>
          <cell r="I684">
            <v>0</v>
          </cell>
        </row>
        <row r="685">
          <cell r="B685">
            <v>36545</v>
          </cell>
          <cell r="C685">
            <v>1</v>
          </cell>
          <cell r="D685" t="str">
            <v>TRST07210906</v>
          </cell>
          <cell r="E685">
            <v>109.825</v>
          </cell>
          <cell r="F685">
            <v>1036.5160000000001</v>
          </cell>
          <cell r="G685" t="str">
            <v>E</v>
          </cell>
          <cell r="H685" t="str">
            <v>Y</v>
          </cell>
          <cell r="I685">
            <v>0</v>
          </cell>
        </row>
        <row r="686">
          <cell r="B686">
            <v>36545</v>
          </cell>
          <cell r="C686">
            <v>1</v>
          </cell>
          <cell r="D686" t="str">
            <v>TRST07210906</v>
          </cell>
          <cell r="E686">
            <v>109.825</v>
          </cell>
          <cell r="F686">
            <v>1036.5160000000001</v>
          </cell>
          <cell r="G686" t="str">
            <v>E</v>
          </cell>
          <cell r="H686" t="str">
            <v>Y</v>
          </cell>
          <cell r="I686">
            <v>0</v>
          </cell>
        </row>
        <row r="687">
          <cell r="B687">
            <v>36545</v>
          </cell>
          <cell r="C687">
            <v>1</v>
          </cell>
          <cell r="D687" t="str">
            <v>TRST07210906</v>
          </cell>
          <cell r="E687">
            <v>109.22</v>
          </cell>
          <cell r="F687">
            <v>518.25800000000004</v>
          </cell>
          <cell r="G687" t="str">
            <v>AC</v>
          </cell>
          <cell r="H687" t="str">
            <v>T</v>
          </cell>
          <cell r="I687">
            <v>0</v>
          </cell>
        </row>
        <row r="688">
          <cell r="B688">
            <v>36545</v>
          </cell>
          <cell r="C688">
            <v>1</v>
          </cell>
          <cell r="D688" t="str">
            <v>TRST07210906</v>
          </cell>
          <cell r="E688">
            <v>109.06</v>
          </cell>
          <cell r="F688">
            <v>1036.5160000000001</v>
          </cell>
          <cell r="G688" t="str">
            <v>AC</v>
          </cell>
          <cell r="H688" t="str">
            <v>T</v>
          </cell>
          <cell r="I688">
            <v>0</v>
          </cell>
        </row>
        <row r="689">
          <cell r="B689">
            <v>36545</v>
          </cell>
          <cell r="C689">
            <v>1</v>
          </cell>
          <cell r="D689" t="str">
            <v>TRST07210906</v>
          </cell>
          <cell r="E689">
            <v>109.05</v>
          </cell>
          <cell r="F689">
            <v>1036.5160000000001</v>
          </cell>
          <cell r="G689" t="str">
            <v>E</v>
          </cell>
          <cell r="H689" t="str">
            <v>T</v>
          </cell>
          <cell r="I689">
            <v>0</v>
          </cell>
        </row>
        <row r="690">
          <cell r="B690">
            <v>36545</v>
          </cell>
          <cell r="C690">
            <v>1</v>
          </cell>
          <cell r="D690" t="str">
            <v>TRST07210906</v>
          </cell>
          <cell r="E690">
            <v>109</v>
          </cell>
          <cell r="F690">
            <v>1036.5160000000001</v>
          </cell>
          <cell r="G690" t="str">
            <v>A</v>
          </cell>
          <cell r="H690" t="str">
            <v>T</v>
          </cell>
          <cell r="I690">
            <v>0</v>
          </cell>
        </row>
        <row r="691">
          <cell r="B691">
            <v>36545</v>
          </cell>
          <cell r="C691">
            <v>1</v>
          </cell>
          <cell r="D691" t="str">
            <v>TRST07210906</v>
          </cell>
          <cell r="E691">
            <v>109</v>
          </cell>
          <cell r="F691">
            <v>1036.5160000000001</v>
          </cell>
          <cell r="G691" t="str">
            <v>V</v>
          </cell>
          <cell r="H691" t="str">
            <v>T</v>
          </cell>
          <cell r="I691">
            <v>0</v>
          </cell>
        </row>
        <row r="692">
          <cell r="B692">
            <v>36545</v>
          </cell>
          <cell r="C692">
            <v>1</v>
          </cell>
          <cell r="D692" t="str">
            <v>TRST07210906</v>
          </cell>
          <cell r="E692">
            <v>108.905</v>
          </cell>
          <cell r="F692">
            <v>1036.5160000000001</v>
          </cell>
          <cell r="G692" t="str">
            <v>Y</v>
          </cell>
          <cell r="H692" t="str">
            <v>X</v>
          </cell>
          <cell r="I692">
            <v>0</v>
          </cell>
        </row>
        <row r="693">
          <cell r="B693">
            <v>36545</v>
          </cell>
          <cell r="C693">
            <v>1</v>
          </cell>
          <cell r="D693" t="str">
            <v>TSUT03090802</v>
          </cell>
          <cell r="E693">
            <v>112.98</v>
          </cell>
          <cell r="F693">
            <v>1000</v>
          </cell>
          <cell r="G693" t="str">
            <v>S</v>
          </cell>
          <cell r="H693" t="str">
            <v>AC</v>
          </cell>
          <cell r="I693">
            <v>0</v>
          </cell>
        </row>
        <row r="694">
          <cell r="B694">
            <v>36545</v>
          </cell>
          <cell r="C694">
            <v>1</v>
          </cell>
          <cell r="D694" t="str">
            <v>TSUT03251002</v>
          </cell>
          <cell r="E694">
            <v>109.5</v>
          </cell>
          <cell r="F694">
            <v>1000</v>
          </cell>
          <cell r="G694" t="str">
            <v>A</v>
          </cell>
          <cell r="H694" t="str">
            <v>E</v>
          </cell>
          <cell r="I694">
            <v>0</v>
          </cell>
        </row>
        <row r="695">
          <cell r="B695">
            <v>36545</v>
          </cell>
          <cell r="C695">
            <v>1</v>
          </cell>
          <cell r="D695" t="str">
            <v>TSUT03251002</v>
          </cell>
          <cell r="E695">
            <v>109.57899999999999</v>
          </cell>
          <cell r="F695">
            <v>1000</v>
          </cell>
          <cell r="G695" t="str">
            <v>A</v>
          </cell>
          <cell r="H695" t="str">
            <v>AC</v>
          </cell>
          <cell r="I695">
            <v>0</v>
          </cell>
        </row>
        <row r="696">
          <cell r="B696">
            <v>36545</v>
          </cell>
          <cell r="C696">
            <v>1</v>
          </cell>
          <cell r="D696" t="str">
            <v>TSUT03251002</v>
          </cell>
          <cell r="E696">
            <v>109.753</v>
          </cell>
          <cell r="F696">
            <v>1000</v>
          </cell>
          <cell r="G696" t="str">
            <v>A</v>
          </cell>
          <cell r="H696" t="str">
            <v>J</v>
          </cell>
          <cell r="I696">
            <v>0</v>
          </cell>
        </row>
        <row r="697">
          <cell r="B697">
            <v>36545</v>
          </cell>
          <cell r="C697">
            <v>1</v>
          </cell>
          <cell r="D697" t="str">
            <v>TSUT03251002</v>
          </cell>
          <cell r="E697">
            <v>109.776</v>
          </cell>
          <cell r="F697">
            <v>1000</v>
          </cell>
          <cell r="G697" t="str">
            <v>A</v>
          </cell>
          <cell r="H697" t="str">
            <v>U</v>
          </cell>
          <cell r="I697">
            <v>0</v>
          </cell>
        </row>
        <row r="698">
          <cell r="B698">
            <v>36545</v>
          </cell>
          <cell r="C698">
            <v>1</v>
          </cell>
          <cell r="D698" t="str">
            <v>TSUT03251002</v>
          </cell>
          <cell r="E698">
            <v>109.824</v>
          </cell>
          <cell r="F698">
            <v>1000</v>
          </cell>
          <cell r="G698" t="str">
            <v>A</v>
          </cell>
          <cell r="H698" t="str">
            <v>U</v>
          </cell>
          <cell r="I698">
            <v>0</v>
          </cell>
        </row>
        <row r="699">
          <cell r="B699">
            <v>36545</v>
          </cell>
          <cell r="C699">
            <v>1</v>
          </cell>
          <cell r="D699" t="str">
            <v>TSUT03251002</v>
          </cell>
          <cell r="E699">
            <v>109.871</v>
          </cell>
          <cell r="F699">
            <v>1000</v>
          </cell>
          <cell r="G699" t="str">
            <v>A</v>
          </cell>
          <cell r="H699" t="str">
            <v>U</v>
          </cell>
          <cell r="I699">
            <v>0</v>
          </cell>
        </row>
        <row r="700">
          <cell r="B700">
            <v>36545</v>
          </cell>
          <cell r="C700">
            <v>1</v>
          </cell>
          <cell r="D700" t="str">
            <v>TSUT03090802</v>
          </cell>
          <cell r="E700">
            <v>113.09699999999999</v>
          </cell>
          <cell r="F700">
            <v>1000</v>
          </cell>
          <cell r="G700" t="str">
            <v>A</v>
          </cell>
          <cell r="H700" t="str">
            <v>N</v>
          </cell>
          <cell r="I700">
            <v>0</v>
          </cell>
        </row>
        <row r="701">
          <cell r="B701">
            <v>36545</v>
          </cell>
          <cell r="C701">
            <v>1</v>
          </cell>
          <cell r="D701" t="str">
            <v>TSUT03090802</v>
          </cell>
          <cell r="E701">
            <v>113.16500000000001</v>
          </cell>
          <cell r="F701">
            <v>1000</v>
          </cell>
          <cell r="G701" t="str">
            <v>A</v>
          </cell>
          <cell r="H701" t="str">
            <v>U</v>
          </cell>
          <cell r="I701">
            <v>0</v>
          </cell>
        </row>
        <row r="702">
          <cell r="B702">
            <v>36545</v>
          </cell>
          <cell r="C702">
            <v>1</v>
          </cell>
          <cell r="D702" t="str">
            <v>TSUT03090802</v>
          </cell>
          <cell r="E702">
            <v>113.188</v>
          </cell>
          <cell r="F702">
            <v>1000</v>
          </cell>
          <cell r="G702" t="str">
            <v>A</v>
          </cell>
          <cell r="H702" t="str">
            <v>U</v>
          </cell>
          <cell r="I702">
            <v>0</v>
          </cell>
        </row>
        <row r="703">
          <cell r="B703">
            <v>36545</v>
          </cell>
          <cell r="C703">
            <v>1</v>
          </cell>
          <cell r="D703" t="str">
            <v>TSUT03090802</v>
          </cell>
          <cell r="E703">
            <v>113.21</v>
          </cell>
          <cell r="F703">
            <v>1000</v>
          </cell>
          <cell r="G703" t="str">
            <v>A</v>
          </cell>
          <cell r="H703" t="str">
            <v>J</v>
          </cell>
          <cell r="I703">
            <v>0</v>
          </cell>
        </row>
        <row r="704">
          <cell r="B704">
            <v>36545</v>
          </cell>
          <cell r="C704">
            <v>1</v>
          </cell>
          <cell r="D704" t="str">
            <v>TSUT03090802</v>
          </cell>
          <cell r="E704">
            <v>113.21</v>
          </cell>
          <cell r="F704">
            <v>1000</v>
          </cell>
          <cell r="G704" t="str">
            <v>A</v>
          </cell>
          <cell r="H704" t="str">
            <v>U</v>
          </cell>
          <cell r="I704">
            <v>0</v>
          </cell>
        </row>
        <row r="705">
          <cell r="B705">
            <v>36545</v>
          </cell>
          <cell r="C705">
            <v>1</v>
          </cell>
          <cell r="D705" t="str">
            <v>TSUT02031201</v>
          </cell>
          <cell r="E705">
            <v>107.968</v>
          </cell>
          <cell r="F705">
            <v>1000</v>
          </cell>
          <cell r="G705" t="str">
            <v>G</v>
          </cell>
          <cell r="H705" t="str">
            <v>AC</v>
          </cell>
          <cell r="I705">
            <v>0</v>
          </cell>
        </row>
        <row r="706">
          <cell r="B706">
            <v>36545</v>
          </cell>
          <cell r="C706">
            <v>1</v>
          </cell>
          <cell r="D706" t="str">
            <v>TSUT02031201</v>
          </cell>
          <cell r="E706">
            <v>107.96899999999999</v>
          </cell>
          <cell r="F706">
            <v>1000</v>
          </cell>
          <cell r="G706" t="str">
            <v>G</v>
          </cell>
          <cell r="H706" t="str">
            <v>E</v>
          </cell>
          <cell r="I706">
            <v>0</v>
          </cell>
        </row>
        <row r="707">
          <cell r="B707">
            <v>36545</v>
          </cell>
          <cell r="C707">
            <v>1</v>
          </cell>
          <cell r="D707" t="str">
            <v>TSUT02031201</v>
          </cell>
          <cell r="E707">
            <v>107.974</v>
          </cell>
          <cell r="F707">
            <v>1000</v>
          </cell>
          <cell r="G707" t="str">
            <v>G</v>
          </cell>
          <cell r="H707" t="str">
            <v>A</v>
          </cell>
          <cell r="I707">
            <v>0</v>
          </cell>
        </row>
        <row r="708">
          <cell r="B708">
            <v>36545</v>
          </cell>
          <cell r="C708">
            <v>1</v>
          </cell>
          <cell r="D708" t="str">
            <v>TSUT02031201</v>
          </cell>
          <cell r="E708">
            <v>108.06399999999999</v>
          </cell>
          <cell r="F708">
            <v>1000</v>
          </cell>
          <cell r="G708" t="str">
            <v>E</v>
          </cell>
          <cell r="H708" t="str">
            <v>G</v>
          </cell>
          <cell r="I708">
            <v>0</v>
          </cell>
        </row>
        <row r="709">
          <cell r="B709">
            <v>36545</v>
          </cell>
          <cell r="C709">
            <v>1</v>
          </cell>
          <cell r="D709" t="str">
            <v>TSUT02031201</v>
          </cell>
          <cell r="E709">
            <v>108.065</v>
          </cell>
          <cell r="F709">
            <v>1000</v>
          </cell>
          <cell r="G709" t="str">
            <v>E</v>
          </cell>
          <cell r="H709" t="str">
            <v>X</v>
          </cell>
          <cell r="I709">
            <v>0</v>
          </cell>
        </row>
        <row r="710">
          <cell r="B710">
            <v>36545</v>
          </cell>
          <cell r="C710">
            <v>1</v>
          </cell>
          <cell r="D710" t="str">
            <v>TSUT02031201</v>
          </cell>
          <cell r="E710">
            <v>108.066</v>
          </cell>
          <cell r="F710">
            <v>1000</v>
          </cell>
          <cell r="G710" t="str">
            <v>E</v>
          </cell>
          <cell r="H710" t="str">
            <v>J</v>
          </cell>
          <cell r="I710">
            <v>0</v>
          </cell>
        </row>
        <row r="711">
          <cell r="B711">
            <v>36545</v>
          </cell>
          <cell r="C711">
            <v>1</v>
          </cell>
          <cell r="D711" t="str">
            <v>TSUT02031201</v>
          </cell>
          <cell r="E711">
            <v>108.14700000000001</v>
          </cell>
          <cell r="F711">
            <v>1000</v>
          </cell>
          <cell r="G711" t="str">
            <v>E</v>
          </cell>
          <cell r="H711" t="str">
            <v>L</v>
          </cell>
          <cell r="I711">
            <v>0</v>
          </cell>
        </row>
        <row r="712">
          <cell r="B712">
            <v>36545</v>
          </cell>
          <cell r="C712">
            <v>1</v>
          </cell>
          <cell r="D712" t="str">
            <v>TRST07210906</v>
          </cell>
          <cell r="E712">
            <v>109.2</v>
          </cell>
          <cell r="F712">
            <v>1036.5160000000001</v>
          </cell>
          <cell r="G712" t="str">
            <v>X</v>
          </cell>
          <cell r="H712" t="str">
            <v>A</v>
          </cell>
          <cell r="I712">
            <v>0</v>
          </cell>
        </row>
        <row r="713">
          <cell r="B713">
            <v>36545</v>
          </cell>
          <cell r="C713">
            <v>1</v>
          </cell>
          <cell r="D713" t="str">
            <v>TSUT03251002</v>
          </cell>
          <cell r="E713">
            <v>109.871</v>
          </cell>
          <cell r="F713">
            <v>2000</v>
          </cell>
          <cell r="G713" t="str">
            <v>T</v>
          </cell>
          <cell r="H713" t="str">
            <v>U</v>
          </cell>
          <cell r="I713">
            <v>0</v>
          </cell>
        </row>
        <row r="714">
          <cell r="B714">
            <v>36545</v>
          </cell>
          <cell r="C714">
            <v>1</v>
          </cell>
          <cell r="D714" t="str">
            <v>TRST07210906</v>
          </cell>
          <cell r="E714">
            <v>108.97799999999999</v>
          </cell>
          <cell r="F714">
            <v>1036.5160000000001</v>
          </cell>
          <cell r="G714" t="str">
            <v>G</v>
          </cell>
          <cell r="H714" t="str">
            <v>A</v>
          </cell>
          <cell r="I714">
            <v>104242.31427400009</v>
          </cell>
        </row>
        <row r="715">
          <cell r="B715">
            <v>36546</v>
          </cell>
          <cell r="C715">
            <v>1</v>
          </cell>
          <cell r="D715" t="str">
            <v>TRST07210906</v>
          </cell>
          <cell r="E715">
            <v>109.255</v>
          </cell>
          <cell r="F715">
            <v>1036.6930000000002</v>
          </cell>
          <cell r="G715" t="str">
            <v>S</v>
          </cell>
          <cell r="H715" t="str">
            <v>K</v>
          </cell>
          <cell r="I715">
            <v>0</v>
          </cell>
        </row>
        <row r="716">
          <cell r="B716">
            <v>36546</v>
          </cell>
          <cell r="C716">
            <v>1</v>
          </cell>
          <cell r="D716" t="str">
            <v>TSUT02031201</v>
          </cell>
          <cell r="E716">
            <v>108.30500000000001</v>
          </cell>
          <cell r="F716">
            <v>1000</v>
          </cell>
          <cell r="G716" t="str">
            <v>X</v>
          </cell>
          <cell r="H716" t="str">
            <v>G</v>
          </cell>
          <cell r="I716">
            <v>0</v>
          </cell>
        </row>
        <row r="717">
          <cell r="B717">
            <v>36546</v>
          </cell>
          <cell r="C717">
            <v>1</v>
          </cell>
          <cell r="D717" t="str">
            <v>TSUT02031201</v>
          </cell>
          <cell r="E717">
            <v>108.306</v>
          </cell>
          <cell r="F717">
            <v>1000</v>
          </cell>
          <cell r="G717" t="str">
            <v>X</v>
          </cell>
          <cell r="H717" t="str">
            <v>E</v>
          </cell>
          <cell r="I717">
            <v>0</v>
          </cell>
        </row>
        <row r="718">
          <cell r="B718">
            <v>36546</v>
          </cell>
          <cell r="C718">
            <v>1</v>
          </cell>
          <cell r="D718" t="str">
            <v>TSUT02031201</v>
          </cell>
          <cell r="E718">
            <v>108.307</v>
          </cell>
          <cell r="F718">
            <v>1000</v>
          </cell>
          <cell r="G718" t="str">
            <v>X</v>
          </cell>
          <cell r="H718" t="str">
            <v>G</v>
          </cell>
          <cell r="I718">
            <v>0</v>
          </cell>
        </row>
        <row r="719">
          <cell r="B719">
            <v>36546</v>
          </cell>
          <cell r="C719">
            <v>1</v>
          </cell>
          <cell r="D719" t="str">
            <v>TSUT03251002</v>
          </cell>
          <cell r="E719">
            <v>110.08</v>
          </cell>
          <cell r="F719">
            <v>1000</v>
          </cell>
          <cell r="G719" t="str">
            <v>A</v>
          </cell>
          <cell r="H719" t="str">
            <v>R</v>
          </cell>
          <cell r="I719">
            <v>0</v>
          </cell>
        </row>
        <row r="720">
          <cell r="B720">
            <v>36546</v>
          </cell>
          <cell r="C720">
            <v>1</v>
          </cell>
          <cell r="D720" t="str">
            <v>TSUT03251002</v>
          </cell>
          <cell r="E720">
            <v>110.09</v>
          </cell>
          <cell r="F720">
            <v>1000</v>
          </cell>
          <cell r="G720" t="str">
            <v>A</v>
          </cell>
          <cell r="H720" t="str">
            <v>E</v>
          </cell>
          <cell r="I720">
            <v>0</v>
          </cell>
        </row>
        <row r="721">
          <cell r="B721">
            <v>36546</v>
          </cell>
          <cell r="C721">
            <v>1</v>
          </cell>
          <cell r="D721" t="str">
            <v>TSUT03251002</v>
          </cell>
          <cell r="E721">
            <v>110.098</v>
          </cell>
          <cell r="F721">
            <v>1000</v>
          </cell>
          <cell r="G721" t="str">
            <v>A</v>
          </cell>
          <cell r="H721" t="str">
            <v>J</v>
          </cell>
          <cell r="I721">
            <v>0</v>
          </cell>
        </row>
        <row r="722">
          <cell r="B722">
            <v>36546</v>
          </cell>
          <cell r="C722">
            <v>1</v>
          </cell>
          <cell r="D722" t="str">
            <v>TSUT02031201</v>
          </cell>
          <cell r="E722">
            <v>108.307</v>
          </cell>
          <cell r="F722">
            <v>1000</v>
          </cell>
          <cell r="G722" t="str">
            <v>V</v>
          </cell>
          <cell r="H722" t="str">
            <v>K</v>
          </cell>
          <cell r="I722">
            <v>0</v>
          </cell>
        </row>
        <row r="723">
          <cell r="B723">
            <v>36546</v>
          </cell>
          <cell r="C723">
            <v>1</v>
          </cell>
          <cell r="D723" t="str">
            <v>TFCT02010201</v>
          </cell>
          <cell r="E723">
            <v>113.60599999999999</v>
          </cell>
          <cell r="F723">
            <v>1000</v>
          </cell>
          <cell r="G723" t="str">
            <v>V</v>
          </cell>
          <cell r="H723" t="str">
            <v>G</v>
          </cell>
          <cell r="I723">
            <v>0</v>
          </cell>
        </row>
        <row r="724">
          <cell r="B724">
            <v>36546</v>
          </cell>
          <cell r="C724">
            <v>1</v>
          </cell>
          <cell r="D724" t="str">
            <v>TFCT02010201</v>
          </cell>
          <cell r="E724">
            <v>113.607</v>
          </cell>
          <cell r="F724">
            <v>1000</v>
          </cell>
          <cell r="G724" t="str">
            <v>V</v>
          </cell>
          <cell r="H724" t="str">
            <v>G</v>
          </cell>
          <cell r="I724">
            <v>0</v>
          </cell>
        </row>
        <row r="725">
          <cell r="B725">
            <v>36546</v>
          </cell>
          <cell r="C725">
            <v>1</v>
          </cell>
          <cell r="D725" t="str">
            <v>TFCT02010201</v>
          </cell>
          <cell r="E725">
            <v>113.608</v>
          </cell>
          <cell r="F725">
            <v>1000</v>
          </cell>
          <cell r="G725" t="str">
            <v>V</v>
          </cell>
          <cell r="H725" t="str">
            <v>J</v>
          </cell>
          <cell r="I725">
            <v>0</v>
          </cell>
        </row>
        <row r="726">
          <cell r="B726">
            <v>36546</v>
          </cell>
          <cell r="C726">
            <v>1</v>
          </cell>
          <cell r="D726" t="str">
            <v>TFCT02010201</v>
          </cell>
          <cell r="E726">
            <v>113.66</v>
          </cell>
          <cell r="F726">
            <v>1000</v>
          </cell>
          <cell r="G726" t="str">
            <v>V</v>
          </cell>
          <cell r="H726" t="str">
            <v>G</v>
          </cell>
          <cell r="I726">
            <v>0</v>
          </cell>
        </row>
        <row r="727">
          <cell r="B727">
            <v>36546</v>
          </cell>
          <cell r="C727">
            <v>1</v>
          </cell>
          <cell r="D727" t="str">
            <v>TSUT03251002</v>
          </cell>
          <cell r="E727">
            <v>110.214</v>
          </cell>
          <cell r="F727">
            <v>1000</v>
          </cell>
          <cell r="G727" t="str">
            <v>E</v>
          </cell>
          <cell r="H727" t="str">
            <v>A</v>
          </cell>
          <cell r="I727">
            <v>0</v>
          </cell>
        </row>
        <row r="728">
          <cell r="B728">
            <v>36546</v>
          </cell>
          <cell r="C728">
            <v>1</v>
          </cell>
          <cell r="D728" t="str">
            <v>TSUT03251002</v>
          </cell>
          <cell r="E728">
            <v>110.215</v>
          </cell>
          <cell r="F728">
            <v>1000</v>
          </cell>
          <cell r="G728" t="str">
            <v>E</v>
          </cell>
          <cell r="H728" t="str">
            <v>T</v>
          </cell>
          <cell r="I728">
            <v>0</v>
          </cell>
        </row>
        <row r="729">
          <cell r="B729">
            <v>36546</v>
          </cell>
          <cell r="C729">
            <v>1</v>
          </cell>
          <cell r="D729" t="str">
            <v>TSUT03251002</v>
          </cell>
          <cell r="E729">
            <v>110.217</v>
          </cell>
          <cell r="F729">
            <v>1000</v>
          </cell>
          <cell r="G729" t="str">
            <v>E</v>
          </cell>
          <cell r="H729" t="str">
            <v>N</v>
          </cell>
          <cell r="I729">
            <v>0</v>
          </cell>
        </row>
        <row r="730">
          <cell r="B730">
            <v>36546</v>
          </cell>
          <cell r="C730">
            <v>1</v>
          </cell>
          <cell r="D730" t="str">
            <v>TSUT03090802</v>
          </cell>
          <cell r="E730">
            <v>113.539</v>
          </cell>
          <cell r="F730">
            <v>1000</v>
          </cell>
          <cell r="G730" t="str">
            <v>E</v>
          </cell>
          <cell r="H730" t="str">
            <v>A</v>
          </cell>
          <cell r="I730">
            <v>0</v>
          </cell>
        </row>
        <row r="731">
          <cell r="B731">
            <v>36546</v>
          </cell>
          <cell r="C731">
            <v>1</v>
          </cell>
          <cell r="D731" t="str">
            <v>TRST07210906</v>
          </cell>
          <cell r="E731">
            <v>109.41</v>
          </cell>
          <cell r="F731">
            <v>1036.6930000000002</v>
          </cell>
          <cell r="G731" t="str">
            <v>R</v>
          </cell>
          <cell r="H731" t="str">
            <v>E</v>
          </cell>
          <cell r="I731">
            <v>0</v>
          </cell>
        </row>
        <row r="732">
          <cell r="B732">
            <v>36546</v>
          </cell>
          <cell r="C732">
            <v>1</v>
          </cell>
          <cell r="D732" t="str">
            <v>TRST07210906</v>
          </cell>
          <cell r="E732">
            <v>109.419</v>
          </cell>
          <cell r="F732">
            <v>1036.6930000000002</v>
          </cell>
          <cell r="G732" t="str">
            <v>R</v>
          </cell>
          <cell r="H732" t="str">
            <v>Y</v>
          </cell>
          <cell r="I732">
            <v>0</v>
          </cell>
        </row>
        <row r="733">
          <cell r="B733">
            <v>36546</v>
          </cell>
          <cell r="C733">
            <v>1</v>
          </cell>
          <cell r="D733" t="str">
            <v>TRST07210906</v>
          </cell>
          <cell r="E733">
            <v>109.42</v>
          </cell>
          <cell r="F733">
            <v>1036.6930000000002</v>
          </cell>
          <cell r="G733" t="str">
            <v>R</v>
          </cell>
          <cell r="H733" t="str">
            <v>K</v>
          </cell>
          <cell r="I733">
            <v>0</v>
          </cell>
        </row>
        <row r="734">
          <cell r="B734">
            <v>36546</v>
          </cell>
          <cell r="C734">
            <v>1</v>
          </cell>
          <cell r="D734" t="str">
            <v>TRST07210906</v>
          </cell>
          <cell r="E734">
            <v>109.42400000000001</v>
          </cell>
          <cell r="F734">
            <v>518.34650000000011</v>
          </cell>
          <cell r="G734" t="str">
            <v>R</v>
          </cell>
          <cell r="H734" t="str">
            <v>T</v>
          </cell>
          <cell r="I734">
            <v>0</v>
          </cell>
        </row>
        <row r="735">
          <cell r="B735">
            <v>36546</v>
          </cell>
          <cell r="C735">
            <v>1</v>
          </cell>
          <cell r="D735" t="str">
            <v>TRST07210906</v>
          </cell>
          <cell r="E735">
            <v>109.533</v>
          </cell>
          <cell r="F735">
            <v>1036.6930000000002</v>
          </cell>
          <cell r="G735" t="str">
            <v>R</v>
          </cell>
          <cell r="H735" t="str">
            <v>AC</v>
          </cell>
          <cell r="I735">
            <v>0</v>
          </cell>
        </row>
        <row r="736">
          <cell r="B736">
            <v>36546</v>
          </cell>
          <cell r="C736">
            <v>1</v>
          </cell>
          <cell r="D736" t="str">
            <v>TSUT03251002</v>
          </cell>
          <cell r="E736">
            <v>110.21</v>
          </cell>
          <cell r="F736">
            <v>1000</v>
          </cell>
          <cell r="G736" t="str">
            <v>E</v>
          </cell>
          <cell r="H736" t="str">
            <v>R</v>
          </cell>
          <cell r="I736">
            <v>0</v>
          </cell>
        </row>
        <row r="737">
          <cell r="B737">
            <v>36546</v>
          </cell>
          <cell r="C737">
            <v>1</v>
          </cell>
          <cell r="D737" t="str">
            <v>TSUT02120701</v>
          </cell>
          <cell r="E737">
            <v>109.542</v>
          </cell>
          <cell r="F737">
            <v>1000</v>
          </cell>
          <cell r="G737" t="str">
            <v>X</v>
          </cell>
          <cell r="H737" t="str">
            <v>A</v>
          </cell>
          <cell r="I737">
            <v>0</v>
          </cell>
        </row>
        <row r="738">
          <cell r="B738">
            <v>36546</v>
          </cell>
          <cell r="C738">
            <v>1</v>
          </cell>
          <cell r="D738" t="str">
            <v>TSUT02031201</v>
          </cell>
          <cell r="E738">
            <v>108.565</v>
          </cell>
          <cell r="F738">
            <v>1000</v>
          </cell>
          <cell r="G738" t="str">
            <v>E</v>
          </cell>
          <cell r="H738" t="str">
            <v>X</v>
          </cell>
          <cell r="I738">
            <v>0</v>
          </cell>
        </row>
        <row r="739">
          <cell r="B739">
            <v>36546</v>
          </cell>
          <cell r="C739">
            <v>1</v>
          </cell>
          <cell r="D739" t="str">
            <v>TSUT02031201</v>
          </cell>
          <cell r="E739">
            <v>108.6</v>
          </cell>
          <cell r="F739">
            <v>1000</v>
          </cell>
          <cell r="G739" t="str">
            <v>E</v>
          </cell>
          <cell r="H739" t="str">
            <v>X</v>
          </cell>
          <cell r="I739">
            <v>0</v>
          </cell>
        </row>
        <row r="740">
          <cell r="B740">
            <v>36546</v>
          </cell>
          <cell r="C740">
            <v>1</v>
          </cell>
          <cell r="D740" t="str">
            <v>TSUT02031201</v>
          </cell>
          <cell r="E740">
            <v>108.64400000000001</v>
          </cell>
          <cell r="F740">
            <v>1000</v>
          </cell>
          <cell r="G740" t="str">
            <v>E</v>
          </cell>
          <cell r="H740" t="str">
            <v>X</v>
          </cell>
          <cell r="I740">
            <v>0</v>
          </cell>
        </row>
        <row r="741">
          <cell r="B741">
            <v>36546</v>
          </cell>
          <cell r="C741">
            <v>1</v>
          </cell>
          <cell r="D741" t="str">
            <v>TSUT03090802</v>
          </cell>
          <cell r="E741">
            <v>113.654</v>
          </cell>
          <cell r="F741">
            <v>1000</v>
          </cell>
          <cell r="G741" t="str">
            <v>E</v>
          </cell>
          <cell r="H741" t="str">
            <v>A</v>
          </cell>
          <cell r="I741">
            <v>0</v>
          </cell>
        </row>
        <row r="742">
          <cell r="B742">
            <v>36546</v>
          </cell>
          <cell r="C742">
            <v>1</v>
          </cell>
          <cell r="D742" t="str">
            <v>TSUT03090802</v>
          </cell>
          <cell r="E742">
            <v>113.65900000000001</v>
          </cell>
          <cell r="F742">
            <v>500</v>
          </cell>
          <cell r="G742" t="str">
            <v>E</v>
          </cell>
          <cell r="H742" t="str">
            <v>U</v>
          </cell>
          <cell r="I742">
            <v>0</v>
          </cell>
        </row>
        <row r="743">
          <cell r="B743">
            <v>36546</v>
          </cell>
          <cell r="C743">
            <v>1</v>
          </cell>
          <cell r="D743" t="str">
            <v>TFCT01021100</v>
          </cell>
          <cell r="E743">
            <v>106.32299999999999</v>
          </cell>
          <cell r="F743">
            <v>1000</v>
          </cell>
          <cell r="G743" t="str">
            <v>G</v>
          </cell>
          <cell r="H743" t="str">
            <v>V</v>
          </cell>
          <cell r="I743">
            <v>0</v>
          </cell>
        </row>
        <row r="744">
          <cell r="B744">
            <v>36546</v>
          </cell>
          <cell r="C744">
            <v>1</v>
          </cell>
          <cell r="D744" t="str">
            <v>TSUT03251002</v>
          </cell>
          <cell r="E744">
            <v>110.217</v>
          </cell>
          <cell r="F744">
            <v>1000</v>
          </cell>
          <cell r="G744" t="str">
            <v>E</v>
          </cell>
          <cell r="H744" t="str">
            <v>O</v>
          </cell>
          <cell r="I744">
            <v>0</v>
          </cell>
        </row>
        <row r="745">
          <cell r="B745">
            <v>36546</v>
          </cell>
          <cell r="C745">
            <v>1</v>
          </cell>
          <cell r="D745" t="str">
            <v>TRST07210906</v>
          </cell>
          <cell r="E745">
            <v>109.1</v>
          </cell>
          <cell r="F745">
            <v>1036.6930000000002</v>
          </cell>
          <cell r="G745" t="str">
            <v>E</v>
          </cell>
          <cell r="H745" t="str">
            <v>P</v>
          </cell>
          <cell r="I745">
            <v>0</v>
          </cell>
        </row>
        <row r="746">
          <cell r="B746">
            <v>36546</v>
          </cell>
          <cell r="C746">
            <v>1</v>
          </cell>
          <cell r="D746" t="str">
            <v>TRST07210906</v>
          </cell>
          <cell r="E746">
            <v>109.087</v>
          </cell>
          <cell r="F746">
            <v>1036.6930000000002</v>
          </cell>
          <cell r="G746" t="str">
            <v>Y</v>
          </cell>
          <cell r="H746" t="str">
            <v>P</v>
          </cell>
          <cell r="I746">
            <v>0</v>
          </cell>
        </row>
        <row r="747">
          <cell r="B747">
            <v>36546</v>
          </cell>
          <cell r="C747">
            <v>1</v>
          </cell>
          <cell r="D747" t="str">
            <v>TRST07210906</v>
          </cell>
          <cell r="E747">
            <v>109</v>
          </cell>
          <cell r="F747">
            <v>1036.6930000000002</v>
          </cell>
          <cell r="G747" t="str">
            <v>T</v>
          </cell>
          <cell r="H747" t="str">
            <v>P</v>
          </cell>
          <cell r="I747">
            <v>0</v>
          </cell>
        </row>
        <row r="748">
          <cell r="B748">
            <v>36546</v>
          </cell>
          <cell r="C748">
            <v>1</v>
          </cell>
          <cell r="D748" t="str">
            <v>TRST07210906</v>
          </cell>
          <cell r="E748">
            <v>108.98</v>
          </cell>
          <cell r="F748">
            <v>2073.3860000000004</v>
          </cell>
          <cell r="G748" t="str">
            <v>R</v>
          </cell>
          <cell r="H748" t="str">
            <v>P</v>
          </cell>
          <cell r="I748">
            <v>0</v>
          </cell>
        </row>
        <row r="749">
          <cell r="B749">
            <v>36546</v>
          </cell>
          <cell r="C749">
            <v>1</v>
          </cell>
          <cell r="D749" t="str">
            <v>TSUT02120701</v>
          </cell>
          <cell r="E749">
            <v>109.815</v>
          </cell>
          <cell r="F749">
            <v>1000</v>
          </cell>
          <cell r="G749" t="str">
            <v>X</v>
          </cell>
          <cell r="H749" t="str">
            <v>E</v>
          </cell>
          <cell r="I749">
            <v>0</v>
          </cell>
        </row>
        <row r="750">
          <cell r="B750">
            <v>36546</v>
          </cell>
          <cell r="C750">
            <v>1</v>
          </cell>
          <cell r="D750" t="str">
            <v>TSUT02120701</v>
          </cell>
          <cell r="E750">
            <v>109.82299999999999</v>
          </cell>
          <cell r="F750">
            <v>1000</v>
          </cell>
          <cell r="G750" t="str">
            <v>X</v>
          </cell>
          <cell r="H750" t="str">
            <v>A</v>
          </cell>
          <cell r="I750">
            <v>0</v>
          </cell>
        </row>
        <row r="751">
          <cell r="B751">
            <v>36546</v>
          </cell>
          <cell r="C751">
            <v>1</v>
          </cell>
          <cell r="D751" t="str">
            <v>TSUT03090802</v>
          </cell>
          <cell r="E751">
            <v>113.65300000000001</v>
          </cell>
          <cell r="F751">
            <v>1000</v>
          </cell>
          <cell r="G751" t="str">
            <v>E</v>
          </cell>
          <cell r="H751" t="str">
            <v>R</v>
          </cell>
          <cell r="I751">
            <v>0</v>
          </cell>
        </row>
        <row r="752">
          <cell r="B752">
            <v>36546</v>
          </cell>
          <cell r="C752">
            <v>1</v>
          </cell>
          <cell r="D752" t="str">
            <v>TFCT01021100</v>
          </cell>
          <cell r="E752">
            <v>106.50700000000001</v>
          </cell>
          <cell r="F752">
            <v>1000</v>
          </cell>
          <cell r="G752" t="str">
            <v>E</v>
          </cell>
          <cell r="H752" t="str">
            <v>G</v>
          </cell>
          <cell r="I752">
            <v>0</v>
          </cell>
        </row>
        <row r="753">
          <cell r="B753">
            <v>36546</v>
          </cell>
          <cell r="C753">
            <v>1</v>
          </cell>
          <cell r="D753" t="str">
            <v>TRST07210906</v>
          </cell>
          <cell r="E753">
            <v>108.441</v>
          </cell>
          <cell r="F753">
            <v>1036.6930000000002</v>
          </cell>
          <cell r="G753" t="str">
            <v>Y</v>
          </cell>
          <cell r="H753" t="str">
            <v>J</v>
          </cell>
          <cell r="I753">
            <v>0</v>
          </cell>
        </row>
        <row r="754">
          <cell r="B754">
            <v>36546</v>
          </cell>
          <cell r="C754">
            <v>1</v>
          </cell>
          <cell r="D754" t="str">
            <v>TRST07210906</v>
          </cell>
          <cell r="E754">
            <v>108.44</v>
          </cell>
          <cell r="F754">
            <v>1036.6930000000002</v>
          </cell>
          <cell r="G754" t="str">
            <v>T</v>
          </cell>
          <cell r="H754" t="str">
            <v>J</v>
          </cell>
          <cell r="I754">
            <v>0</v>
          </cell>
        </row>
        <row r="755">
          <cell r="B755">
            <v>36546</v>
          </cell>
          <cell r="C755">
            <v>1</v>
          </cell>
          <cell r="D755" t="str">
            <v>TRST07210906</v>
          </cell>
          <cell r="E755">
            <v>108.43</v>
          </cell>
          <cell r="F755">
            <v>1036.6930000000002</v>
          </cell>
          <cell r="G755" t="str">
            <v>T</v>
          </cell>
          <cell r="H755" t="str">
            <v>J</v>
          </cell>
          <cell r="I755">
            <v>0</v>
          </cell>
        </row>
        <row r="756">
          <cell r="B756">
            <v>36546</v>
          </cell>
          <cell r="C756">
            <v>1</v>
          </cell>
          <cell r="D756" t="str">
            <v>TRST07210906</v>
          </cell>
          <cell r="E756">
            <v>108.42700000000001</v>
          </cell>
          <cell r="F756">
            <v>1036.6930000000002</v>
          </cell>
          <cell r="G756" t="str">
            <v>T</v>
          </cell>
          <cell r="H756" t="str">
            <v>J</v>
          </cell>
          <cell r="I756">
            <v>0</v>
          </cell>
        </row>
        <row r="757">
          <cell r="B757">
            <v>36546</v>
          </cell>
          <cell r="C757">
            <v>1</v>
          </cell>
          <cell r="D757" t="str">
            <v>TRST07210906</v>
          </cell>
          <cell r="E757">
            <v>108.425</v>
          </cell>
          <cell r="F757">
            <v>1036.6930000000002</v>
          </cell>
          <cell r="G757" t="str">
            <v>R</v>
          </cell>
          <cell r="H757" t="str">
            <v>J</v>
          </cell>
          <cell r="I757">
            <v>0</v>
          </cell>
        </row>
        <row r="758">
          <cell r="B758">
            <v>36546</v>
          </cell>
          <cell r="C758">
            <v>1</v>
          </cell>
          <cell r="D758" t="str">
            <v>TRST07210906</v>
          </cell>
          <cell r="E758">
            <v>108.417</v>
          </cell>
          <cell r="F758">
            <v>1036.6930000000002</v>
          </cell>
          <cell r="G758" t="str">
            <v>K</v>
          </cell>
          <cell r="H758" t="str">
            <v>J</v>
          </cell>
          <cell r="I758">
            <v>0</v>
          </cell>
        </row>
        <row r="759">
          <cell r="B759">
            <v>36546</v>
          </cell>
          <cell r="C759">
            <v>1</v>
          </cell>
          <cell r="D759" t="str">
            <v>TRST07210906</v>
          </cell>
          <cell r="E759">
            <v>108.413</v>
          </cell>
          <cell r="F759">
            <v>1036.6930000000002</v>
          </cell>
          <cell r="G759" t="str">
            <v>X</v>
          </cell>
          <cell r="H759" t="str">
            <v>J</v>
          </cell>
          <cell r="I759">
            <v>0</v>
          </cell>
        </row>
        <row r="760">
          <cell r="B760">
            <v>36546</v>
          </cell>
          <cell r="C760">
            <v>1</v>
          </cell>
          <cell r="D760" t="str">
            <v>TSUT03090802</v>
          </cell>
          <cell r="E760">
            <v>113.54600000000001</v>
          </cell>
          <cell r="F760">
            <v>1000</v>
          </cell>
          <cell r="G760" t="str">
            <v>A</v>
          </cell>
          <cell r="H760" t="str">
            <v>R</v>
          </cell>
          <cell r="I760">
            <v>0</v>
          </cell>
        </row>
        <row r="761">
          <cell r="B761">
            <v>36546</v>
          </cell>
          <cell r="C761">
            <v>1</v>
          </cell>
          <cell r="D761" t="str">
            <v>TSUT03090802</v>
          </cell>
          <cell r="E761">
            <v>113.545</v>
          </cell>
          <cell r="F761">
            <v>1000</v>
          </cell>
          <cell r="G761" t="str">
            <v>E</v>
          </cell>
          <cell r="H761" t="str">
            <v>A</v>
          </cell>
          <cell r="I761">
            <v>0</v>
          </cell>
        </row>
        <row r="762">
          <cell r="B762">
            <v>36546</v>
          </cell>
          <cell r="C762">
            <v>1</v>
          </cell>
          <cell r="D762" t="str">
            <v>SIML004</v>
          </cell>
          <cell r="E762">
            <v>73</v>
          </cell>
          <cell r="F762">
            <v>3609.8502739999999</v>
          </cell>
          <cell r="G762" t="str">
            <v>A</v>
          </cell>
          <cell r="H762" t="str">
            <v>E</v>
          </cell>
          <cell r="I762">
            <v>0</v>
          </cell>
        </row>
        <row r="763">
          <cell r="B763">
            <v>36546</v>
          </cell>
          <cell r="C763">
            <v>1</v>
          </cell>
          <cell r="D763" t="str">
            <v>TSUT03030502</v>
          </cell>
          <cell r="E763">
            <v>112.54300000000001</v>
          </cell>
          <cell r="F763">
            <v>3000</v>
          </cell>
          <cell r="G763" t="str">
            <v>E</v>
          </cell>
          <cell r="H763" t="str">
            <v>U</v>
          </cell>
          <cell r="I763">
            <v>0</v>
          </cell>
        </row>
        <row r="764">
          <cell r="B764">
            <v>36546</v>
          </cell>
          <cell r="C764">
            <v>1</v>
          </cell>
          <cell r="D764" t="str">
            <v>TFCT02010201</v>
          </cell>
          <cell r="E764">
            <v>113.712</v>
          </cell>
          <cell r="F764">
            <v>500</v>
          </cell>
          <cell r="G764" t="str">
            <v>T</v>
          </cell>
          <cell r="H764" t="str">
            <v>G</v>
          </cell>
          <cell r="I764">
            <v>0</v>
          </cell>
        </row>
        <row r="765">
          <cell r="B765">
            <v>36546</v>
          </cell>
          <cell r="C765">
            <v>1</v>
          </cell>
          <cell r="D765" t="str">
            <v>TFCT02010201</v>
          </cell>
          <cell r="E765">
            <v>113.71299999999999</v>
          </cell>
          <cell r="F765">
            <v>1000</v>
          </cell>
          <cell r="G765" t="str">
            <v>T</v>
          </cell>
          <cell r="H765" t="str">
            <v>N</v>
          </cell>
          <cell r="I765">
            <v>0</v>
          </cell>
        </row>
        <row r="766">
          <cell r="B766">
            <v>36546</v>
          </cell>
          <cell r="C766">
            <v>1</v>
          </cell>
          <cell r="D766" t="str">
            <v>TSUT03251002</v>
          </cell>
          <cell r="E766">
            <v>110.199</v>
          </cell>
          <cell r="F766">
            <v>1000</v>
          </cell>
          <cell r="G766" t="str">
            <v>E</v>
          </cell>
          <cell r="H766" t="str">
            <v>J</v>
          </cell>
          <cell r="I766">
            <v>0</v>
          </cell>
        </row>
        <row r="767">
          <cell r="B767">
            <v>36546</v>
          </cell>
          <cell r="C767">
            <v>1</v>
          </cell>
          <cell r="D767" t="str">
            <v>TSUT03251002</v>
          </cell>
          <cell r="E767">
            <v>110.158</v>
          </cell>
          <cell r="F767">
            <v>1000</v>
          </cell>
          <cell r="G767" t="str">
            <v>T</v>
          </cell>
          <cell r="H767" t="str">
            <v>J</v>
          </cell>
          <cell r="I767">
            <v>0</v>
          </cell>
        </row>
        <row r="768">
          <cell r="B768">
            <v>36546</v>
          </cell>
          <cell r="C768">
            <v>1</v>
          </cell>
          <cell r="D768" t="str">
            <v>TSUT03251002</v>
          </cell>
          <cell r="E768">
            <v>110.15600000000001</v>
          </cell>
          <cell r="F768">
            <v>1000</v>
          </cell>
          <cell r="G768" t="str">
            <v>T</v>
          </cell>
          <cell r="H768" t="str">
            <v>J</v>
          </cell>
          <cell r="I768">
            <v>0</v>
          </cell>
        </row>
        <row r="769">
          <cell r="B769">
            <v>36546</v>
          </cell>
          <cell r="C769">
            <v>1</v>
          </cell>
          <cell r="D769" t="str">
            <v>SIML003</v>
          </cell>
          <cell r="E769">
            <v>73</v>
          </cell>
          <cell r="F769">
            <v>3999.0391460000001</v>
          </cell>
          <cell r="G769" t="str">
            <v>Y</v>
          </cell>
          <cell r="H769" t="str">
            <v>S</v>
          </cell>
          <cell r="I769">
            <v>0</v>
          </cell>
        </row>
        <row r="770">
          <cell r="B770">
            <v>36546</v>
          </cell>
          <cell r="C770">
            <v>1</v>
          </cell>
          <cell r="D770" t="str">
            <v>SIML003</v>
          </cell>
          <cell r="E770">
            <v>73</v>
          </cell>
          <cell r="F770">
            <v>3999.9558310000002</v>
          </cell>
          <cell r="G770" t="str">
            <v>Y</v>
          </cell>
          <cell r="H770" t="str">
            <v>S</v>
          </cell>
          <cell r="I770">
            <v>0</v>
          </cell>
        </row>
        <row r="771">
          <cell r="B771">
            <v>36546</v>
          </cell>
          <cell r="C771">
            <v>1</v>
          </cell>
          <cell r="D771" t="str">
            <v>SIML003</v>
          </cell>
          <cell r="E771">
            <v>74</v>
          </cell>
          <cell r="F771">
            <v>3999.9558310000002</v>
          </cell>
          <cell r="G771" t="str">
            <v>Y</v>
          </cell>
          <cell r="H771" t="str">
            <v>S</v>
          </cell>
          <cell r="I771">
            <v>0</v>
          </cell>
        </row>
        <row r="772">
          <cell r="B772">
            <v>36546</v>
          </cell>
          <cell r="C772">
            <v>1</v>
          </cell>
          <cell r="D772" t="str">
            <v>TRST07210906</v>
          </cell>
          <cell r="E772">
            <v>108.973</v>
          </cell>
          <cell r="F772">
            <v>2073.3860000000004</v>
          </cell>
          <cell r="G772" t="str">
            <v>R</v>
          </cell>
          <cell r="H772" t="str">
            <v>AC</v>
          </cell>
          <cell r="I772">
            <v>0</v>
          </cell>
        </row>
        <row r="773">
          <cell r="B773">
            <v>36546</v>
          </cell>
          <cell r="C773">
            <v>1</v>
          </cell>
          <cell r="D773" t="str">
            <v>SIML004</v>
          </cell>
          <cell r="E773">
            <v>74</v>
          </cell>
          <cell r="F773">
            <v>3999.9558310000002</v>
          </cell>
          <cell r="G773" t="str">
            <v>Y</v>
          </cell>
          <cell r="H773" t="str">
            <v>S</v>
          </cell>
          <cell r="I773">
            <v>0</v>
          </cell>
        </row>
        <row r="774">
          <cell r="B774">
            <v>36546</v>
          </cell>
          <cell r="C774">
            <v>1</v>
          </cell>
          <cell r="D774" t="str">
            <v>TRST07210906</v>
          </cell>
          <cell r="E774">
            <v>108.92</v>
          </cell>
          <cell r="F774">
            <v>1036.6930000000002</v>
          </cell>
          <cell r="G774" t="str">
            <v>R</v>
          </cell>
          <cell r="H774" t="str">
            <v>Y</v>
          </cell>
          <cell r="I774">
            <v>0</v>
          </cell>
        </row>
        <row r="775">
          <cell r="B775">
            <v>36546</v>
          </cell>
          <cell r="C775">
            <v>1</v>
          </cell>
          <cell r="D775" t="str">
            <v>TRST07210906</v>
          </cell>
          <cell r="E775">
            <v>108.9</v>
          </cell>
          <cell r="F775">
            <v>1036.6930000000002</v>
          </cell>
          <cell r="G775" t="str">
            <v>R</v>
          </cell>
          <cell r="H775" t="str">
            <v>Y</v>
          </cell>
          <cell r="I775">
            <v>0</v>
          </cell>
        </row>
        <row r="776">
          <cell r="B776">
            <v>36546</v>
          </cell>
          <cell r="C776">
            <v>2</v>
          </cell>
          <cell r="D776" t="str">
            <v>INTBCOS003</v>
          </cell>
          <cell r="E776">
            <v>65</v>
          </cell>
          <cell r="F776">
            <v>2000</v>
          </cell>
          <cell r="G776" t="str">
            <v>A</v>
          </cell>
          <cell r="H776" t="str">
            <v>E</v>
          </cell>
          <cell r="I776">
            <v>0</v>
          </cell>
        </row>
        <row r="777">
          <cell r="B777">
            <v>36546</v>
          </cell>
          <cell r="C777">
            <v>1</v>
          </cell>
          <cell r="D777" t="str">
            <v>TFCT01021100</v>
          </cell>
          <cell r="E777">
            <v>106.753</v>
          </cell>
          <cell r="F777">
            <v>1000</v>
          </cell>
          <cell r="G777" t="str">
            <v>A</v>
          </cell>
          <cell r="H777" t="str">
            <v>G</v>
          </cell>
          <cell r="I777">
            <v>0</v>
          </cell>
        </row>
        <row r="778">
          <cell r="B778">
            <v>36546</v>
          </cell>
          <cell r="C778">
            <v>1</v>
          </cell>
          <cell r="D778" t="str">
            <v>TSUT03030502</v>
          </cell>
          <cell r="E778">
            <v>112.646</v>
          </cell>
          <cell r="F778">
            <v>1000</v>
          </cell>
          <cell r="G778" t="str">
            <v>X</v>
          </cell>
          <cell r="H778" t="str">
            <v>U</v>
          </cell>
          <cell r="I778">
            <v>82897.65641299999</v>
          </cell>
          <cell r="J778">
            <v>437062.87482900056</v>
          </cell>
        </row>
        <row r="779">
          <cell r="B779">
            <v>36549</v>
          </cell>
          <cell r="C779">
            <v>1</v>
          </cell>
          <cell r="D779" t="str">
            <v>TSUT03251002</v>
          </cell>
          <cell r="E779">
            <v>110.304</v>
          </cell>
          <cell r="F779">
            <v>1000</v>
          </cell>
          <cell r="G779" t="str">
            <v>T</v>
          </cell>
          <cell r="H779" t="str">
            <v>N</v>
          </cell>
          <cell r="I779">
            <v>0</v>
          </cell>
        </row>
        <row r="780">
          <cell r="B780">
            <v>36549</v>
          </cell>
          <cell r="C780">
            <v>1</v>
          </cell>
          <cell r="D780" t="str">
            <v>TSUT03251002</v>
          </cell>
          <cell r="E780">
            <v>110.423</v>
          </cell>
          <cell r="F780">
            <v>1000</v>
          </cell>
          <cell r="G780" t="str">
            <v>T</v>
          </cell>
          <cell r="H780" t="str">
            <v>A</v>
          </cell>
          <cell r="I780">
            <v>0</v>
          </cell>
        </row>
        <row r="781">
          <cell r="B781">
            <v>36549</v>
          </cell>
          <cell r="C781">
            <v>1</v>
          </cell>
          <cell r="D781" t="str">
            <v>TSUT03251002</v>
          </cell>
          <cell r="E781">
            <v>110.62</v>
          </cell>
          <cell r="F781">
            <v>1000</v>
          </cell>
          <cell r="G781" t="str">
            <v>J</v>
          </cell>
          <cell r="H781" t="str">
            <v>T</v>
          </cell>
          <cell r="I781">
            <v>0</v>
          </cell>
        </row>
        <row r="782">
          <cell r="B782">
            <v>36549</v>
          </cell>
          <cell r="C782">
            <v>1</v>
          </cell>
          <cell r="D782" t="str">
            <v>TSUT03251002</v>
          </cell>
          <cell r="E782">
            <v>110.621</v>
          </cell>
          <cell r="F782">
            <v>1000</v>
          </cell>
          <cell r="G782" t="str">
            <v>J</v>
          </cell>
          <cell r="H782" t="str">
            <v>E</v>
          </cell>
          <cell r="I782">
            <v>0</v>
          </cell>
        </row>
        <row r="783">
          <cell r="B783">
            <v>36549</v>
          </cell>
          <cell r="C783">
            <v>1</v>
          </cell>
          <cell r="D783" t="str">
            <v>TSUT03251002</v>
          </cell>
          <cell r="E783">
            <v>110.655</v>
          </cell>
          <cell r="F783">
            <v>1000</v>
          </cell>
          <cell r="G783" t="str">
            <v>J</v>
          </cell>
          <cell r="H783" t="str">
            <v>A</v>
          </cell>
          <cell r="I783">
            <v>0</v>
          </cell>
        </row>
        <row r="784">
          <cell r="B784">
            <v>36549</v>
          </cell>
          <cell r="C784">
            <v>1</v>
          </cell>
          <cell r="D784" t="str">
            <v>TSUT03251002</v>
          </cell>
          <cell r="E784">
            <v>110.65600000000001</v>
          </cell>
          <cell r="F784">
            <v>1000</v>
          </cell>
          <cell r="G784" t="str">
            <v>J</v>
          </cell>
          <cell r="H784" t="str">
            <v>T</v>
          </cell>
          <cell r="I784">
            <v>0</v>
          </cell>
        </row>
        <row r="785">
          <cell r="B785">
            <v>36549</v>
          </cell>
          <cell r="C785">
            <v>1</v>
          </cell>
          <cell r="D785" t="str">
            <v>TSUT03251002</v>
          </cell>
          <cell r="E785">
            <v>110.658</v>
          </cell>
          <cell r="F785">
            <v>1000</v>
          </cell>
          <cell r="G785" t="str">
            <v>J</v>
          </cell>
          <cell r="H785" t="str">
            <v>R</v>
          </cell>
          <cell r="I785">
            <v>0</v>
          </cell>
        </row>
        <row r="786">
          <cell r="B786">
            <v>36549</v>
          </cell>
          <cell r="C786">
            <v>1</v>
          </cell>
          <cell r="D786" t="str">
            <v>TSUT03090802</v>
          </cell>
          <cell r="E786">
            <v>113.928</v>
          </cell>
          <cell r="F786">
            <v>1000</v>
          </cell>
          <cell r="G786" t="str">
            <v>J</v>
          </cell>
          <cell r="H786" t="str">
            <v>A</v>
          </cell>
          <cell r="I786">
            <v>0</v>
          </cell>
        </row>
        <row r="787">
          <cell r="B787">
            <v>36549</v>
          </cell>
          <cell r="C787">
            <v>1</v>
          </cell>
          <cell r="D787" t="str">
            <v>TSUT03090802</v>
          </cell>
          <cell r="E787">
            <v>113.929</v>
          </cell>
          <cell r="F787">
            <v>1000</v>
          </cell>
          <cell r="G787" t="str">
            <v>J</v>
          </cell>
          <cell r="H787" t="str">
            <v>E</v>
          </cell>
          <cell r="I787">
            <v>0</v>
          </cell>
        </row>
        <row r="788">
          <cell r="B788">
            <v>36549</v>
          </cell>
          <cell r="C788">
            <v>1</v>
          </cell>
          <cell r="D788" t="str">
            <v>TSUT03251002</v>
          </cell>
          <cell r="E788">
            <v>110.777</v>
          </cell>
          <cell r="F788">
            <v>1000</v>
          </cell>
          <cell r="G788" t="str">
            <v>J</v>
          </cell>
          <cell r="H788" t="str">
            <v>R</v>
          </cell>
          <cell r="I788">
            <v>0</v>
          </cell>
        </row>
        <row r="789">
          <cell r="B789">
            <v>36549</v>
          </cell>
          <cell r="C789">
            <v>1</v>
          </cell>
          <cell r="D789" t="str">
            <v>TRST07210906</v>
          </cell>
          <cell r="E789">
            <v>109.645</v>
          </cell>
          <cell r="F789">
            <v>1037.2239999999999</v>
          </cell>
          <cell r="G789" t="str">
            <v>R</v>
          </cell>
          <cell r="H789" t="str">
            <v>Y</v>
          </cell>
          <cell r="I789">
            <v>0</v>
          </cell>
        </row>
        <row r="790">
          <cell r="B790">
            <v>36549</v>
          </cell>
          <cell r="C790">
            <v>1</v>
          </cell>
          <cell r="D790" t="str">
            <v>TRST07210906</v>
          </cell>
          <cell r="E790">
            <v>109.753</v>
          </cell>
          <cell r="F790">
            <v>1037.2239999999999</v>
          </cell>
          <cell r="G790" t="str">
            <v>R</v>
          </cell>
          <cell r="H790" t="str">
            <v>T</v>
          </cell>
          <cell r="I790">
            <v>0</v>
          </cell>
        </row>
        <row r="791">
          <cell r="B791">
            <v>36549</v>
          </cell>
          <cell r="C791">
            <v>1</v>
          </cell>
          <cell r="D791" t="str">
            <v>TSUT03251002</v>
          </cell>
          <cell r="E791">
            <v>110.899</v>
          </cell>
          <cell r="F791">
            <v>1000</v>
          </cell>
          <cell r="G791" t="str">
            <v>P</v>
          </cell>
          <cell r="H791" t="str">
            <v>A</v>
          </cell>
          <cell r="I791">
            <v>0</v>
          </cell>
        </row>
        <row r="792">
          <cell r="B792">
            <v>36549</v>
          </cell>
          <cell r="C792">
            <v>1</v>
          </cell>
          <cell r="D792" t="str">
            <v>TRST07210906</v>
          </cell>
          <cell r="E792">
            <v>109.645</v>
          </cell>
          <cell r="F792">
            <v>1037.2239999999999</v>
          </cell>
          <cell r="G792" t="str">
            <v>T</v>
          </cell>
          <cell r="H792" t="str">
            <v>Y</v>
          </cell>
          <cell r="I792">
            <v>0</v>
          </cell>
        </row>
        <row r="793">
          <cell r="B793">
            <v>36549</v>
          </cell>
          <cell r="C793">
            <v>1</v>
          </cell>
          <cell r="D793" t="str">
            <v>TSUT02031201</v>
          </cell>
          <cell r="E793">
            <v>109.328</v>
          </cell>
          <cell r="F793">
            <v>1000</v>
          </cell>
          <cell r="G793" t="str">
            <v>X</v>
          </cell>
          <cell r="H793" t="str">
            <v>E</v>
          </cell>
          <cell r="I793">
            <v>0</v>
          </cell>
        </row>
        <row r="794">
          <cell r="B794">
            <v>36549</v>
          </cell>
          <cell r="C794">
            <v>1</v>
          </cell>
          <cell r="D794" t="str">
            <v>TSUT02031201</v>
          </cell>
          <cell r="E794">
            <v>109.33</v>
          </cell>
          <cell r="F794">
            <v>1000</v>
          </cell>
          <cell r="G794" t="str">
            <v>X</v>
          </cell>
          <cell r="H794" t="str">
            <v>R</v>
          </cell>
          <cell r="I794">
            <v>0</v>
          </cell>
        </row>
        <row r="795">
          <cell r="B795">
            <v>36549</v>
          </cell>
          <cell r="C795">
            <v>1</v>
          </cell>
          <cell r="D795" t="str">
            <v>TSUT02031201</v>
          </cell>
          <cell r="E795">
            <v>109.371</v>
          </cell>
          <cell r="F795">
            <v>1000</v>
          </cell>
          <cell r="G795" t="str">
            <v>X</v>
          </cell>
          <cell r="H795" t="str">
            <v>J</v>
          </cell>
          <cell r="I795">
            <v>0</v>
          </cell>
        </row>
        <row r="796">
          <cell r="B796">
            <v>36549</v>
          </cell>
          <cell r="C796">
            <v>1</v>
          </cell>
          <cell r="D796" t="str">
            <v>TSUT03090802</v>
          </cell>
          <cell r="E796">
            <v>114.187</v>
          </cell>
          <cell r="F796">
            <v>1000</v>
          </cell>
          <cell r="G796" t="str">
            <v>E</v>
          </cell>
          <cell r="H796" t="str">
            <v>A</v>
          </cell>
          <cell r="I796">
            <v>0</v>
          </cell>
        </row>
        <row r="797">
          <cell r="B797">
            <v>36549</v>
          </cell>
          <cell r="C797">
            <v>1</v>
          </cell>
          <cell r="D797" t="str">
            <v>TSUT03090802</v>
          </cell>
          <cell r="E797">
            <v>114.294</v>
          </cell>
          <cell r="F797">
            <v>1000</v>
          </cell>
          <cell r="G797" t="str">
            <v>E</v>
          </cell>
          <cell r="H797" t="str">
            <v>X</v>
          </cell>
          <cell r="I797">
            <v>0</v>
          </cell>
        </row>
        <row r="798">
          <cell r="B798">
            <v>36549</v>
          </cell>
          <cell r="C798">
            <v>1</v>
          </cell>
          <cell r="D798" t="str">
            <v>TSUT03090802</v>
          </cell>
          <cell r="E798">
            <v>114.3</v>
          </cell>
          <cell r="F798">
            <v>1000</v>
          </cell>
          <cell r="G798" t="str">
            <v>E</v>
          </cell>
          <cell r="H798" t="str">
            <v>A</v>
          </cell>
          <cell r="I798">
            <v>0</v>
          </cell>
        </row>
        <row r="799">
          <cell r="B799">
            <v>36549</v>
          </cell>
          <cell r="C799">
            <v>1</v>
          </cell>
          <cell r="D799" t="str">
            <v>TSUT03090802</v>
          </cell>
          <cell r="E799">
            <v>114.301</v>
          </cell>
          <cell r="F799">
            <v>1000</v>
          </cell>
          <cell r="G799" t="str">
            <v>E</v>
          </cell>
          <cell r="H799" t="str">
            <v>N</v>
          </cell>
          <cell r="I799">
            <v>0</v>
          </cell>
        </row>
        <row r="800">
          <cell r="B800">
            <v>36549</v>
          </cell>
          <cell r="C800">
            <v>1</v>
          </cell>
          <cell r="D800" t="str">
            <v>TSUT03251002</v>
          </cell>
          <cell r="E800">
            <v>111.01600000000001</v>
          </cell>
          <cell r="F800">
            <v>1000</v>
          </cell>
          <cell r="G800" t="str">
            <v>E</v>
          </cell>
          <cell r="H800" t="str">
            <v>R</v>
          </cell>
          <cell r="I800">
            <v>0</v>
          </cell>
        </row>
        <row r="801">
          <cell r="B801">
            <v>36549</v>
          </cell>
          <cell r="C801">
            <v>1</v>
          </cell>
          <cell r="D801" t="str">
            <v>TSUT03251002</v>
          </cell>
          <cell r="E801">
            <v>111.017</v>
          </cell>
          <cell r="F801">
            <v>1000</v>
          </cell>
          <cell r="G801" t="str">
            <v>E</v>
          </cell>
          <cell r="H801" t="str">
            <v>P</v>
          </cell>
          <cell r="I801">
            <v>0</v>
          </cell>
        </row>
        <row r="802">
          <cell r="B802">
            <v>36549</v>
          </cell>
          <cell r="C802">
            <v>1</v>
          </cell>
          <cell r="D802" t="str">
            <v>TSUT03251002</v>
          </cell>
          <cell r="E802">
            <v>111.018</v>
          </cell>
          <cell r="F802">
            <v>1000</v>
          </cell>
          <cell r="G802" t="str">
            <v>E</v>
          </cell>
          <cell r="H802" t="str">
            <v>A</v>
          </cell>
          <cell r="I802">
            <v>0</v>
          </cell>
        </row>
        <row r="803">
          <cell r="B803">
            <v>36549</v>
          </cell>
          <cell r="C803">
            <v>1</v>
          </cell>
          <cell r="D803" t="str">
            <v>TSUT03251002</v>
          </cell>
          <cell r="E803">
            <v>111.01900000000001</v>
          </cell>
          <cell r="F803">
            <v>1000</v>
          </cell>
          <cell r="G803" t="str">
            <v>E</v>
          </cell>
          <cell r="H803" t="str">
            <v>J</v>
          </cell>
          <cell r="I803">
            <v>0</v>
          </cell>
        </row>
        <row r="804">
          <cell r="B804">
            <v>36549</v>
          </cell>
          <cell r="C804">
            <v>1</v>
          </cell>
          <cell r="D804" t="str">
            <v>TSUT03251002</v>
          </cell>
          <cell r="E804">
            <v>111.01900000000001</v>
          </cell>
          <cell r="F804">
            <v>1000</v>
          </cell>
          <cell r="G804" t="str">
            <v>E</v>
          </cell>
          <cell r="H804" t="str">
            <v>N</v>
          </cell>
          <cell r="I804">
            <v>0</v>
          </cell>
        </row>
        <row r="805">
          <cell r="B805">
            <v>36549</v>
          </cell>
          <cell r="C805">
            <v>1</v>
          </cell>
          <cell r="D805" t="str">
            <v>TSUT02010201</v>
          </cell>
          <cell r="E805">
            <v>114.252</v>
          </cell>
          <cell r="F805">
            <v>1000</v>
          </cell>
          <cell r="G805" t="str">
            <v>L</v>
          </cell>
          <cell r="H805" t="str">
            <v>J</v>
          </cell>
          <cell r="I805">
            <v>0</v>
          </cell>
        </row>
        <row r="806">
          <cell r="B806">
            <v>36549</v>
          </cell>
          <cell r="C806">
            <v>1</v>
          </cell>
          <cell r="D806" t="str">
            <v>TSUT03251002</v>
          </cell>
          <cell r="E806">
            <v>111.24</v>
          </cell>
          <cell r="F806">
            <v>1000</v>
          </cell>
          <cell r="G806" t="str">
            <v>J</v>
          </cell>
          <cell r="H806" t="str">
            <v>T</v>
          </cell>
          <cell r="I806">
            <v>0</v>
          </cell>
        </row>
        <row r="807">
          <cell r="B807">
            <v>36549</v>
          </cell>
          <cell r="C807">
            <v>1</v>
          </cell>
          <cell r="D807" t="str">
            <v>TSUT03251002</v>
          </cell>
          <cell r="E807">
            <v>111.255</v>
          </cell>
          <cell r="F807">
            <v>1000</v>
          </cell>
          <cell r="G807" t="str">
            <v>J</v>
          </cell>
          <cell r="H807" t="str">
            <v>E</v>
          </cell>
          <cell r="I807">
            <v>0</v>
          </cell>
        </row>
        <row r="808">
          <cell r="B808">
            <v>36549</v>
          </cell>
          <cell r="C808">
            <v>1</v>
          </cell>
          <cell r="D808" t="str">
            <v>TSUT03251002</v>
          </cell>
          <cell r="E808">
            <v>111.256</v>
          </cell>
          <cell r="F808">
            <v>500</v>
          </cell>
          <cell r="G808" t="str">
            <v>J</v>
          </cell>
          <cell r="H808" t="str">
            <v>T</v>
          </cell>
          <cell r="I808">
            <v>0</v>
          </cell>
        </row>
        <row r="809">
          <cell r="B809">
            <v>36549</v>
          </cell>
          <cell r="C809">
            <v>1</v>
          </cell>
          <cell r="D809" t="str">
            <v>TSUT02031201</v>
          </cell>
          <cell r="E809">
            <v>109.71</v>
          </cell>
          <cell r="F809">
            <v>1000</v>
          </cell>
          <cell r="G809" t="str">
            <v>AC</v>
          </cell>
          <cell r="H809" t="str">
            <v>R</v>
          </cell>
          <cell r="I809">
            <v>0</v>
          </cell>
        </row>
        <row r="810">
          <cell r="B810">
            <v>36549</v>
          </cell>
          <cell r="C810">
            <v>1</v>
          </cell>
          <cell r="D810" t="str">
            <v>TSUT02031201</v>
          </cell>
          <cell r="E810">
            <v>109.714</v>
          </cell>
          <cell r="F810">
            <v>1000</v>
          </cell>
          <cell r="G810" t="str">
            <v>AC</v>
          </cell>
          <cell r="H810" t="str">
            <v>K</v>
          </cell>
          <cell r="I810">
            <v>0</v>
          </cell>
        </row>
        <row r="811">
          <cell r="B811">
            <v>36549</v>
          </cell>
          <cell r="C811">
            <v>1</v>
          </cell>
          <cell r="D811" t="str">
            <v>TSUT03251002</v>
          </cell>
          <cell r="E811">
            <v>111.378</v>
          </cell>
          <cell r="F811">
            <v>1000</v>
          </cell>
          <cell r="G811" t="str">
            <v>N</v>
          </cell>
          <cell r="H811" t="str">
            <v>E</v>
          </cell>
          <cell r="I811">
            <v>0</v>
          </cell>
        </row>
        <row r="812">
          <cell r="B812">
            <v>36549</v>
          </cell>
          <cell r="C812">
            <v>1</v>
          </cell>
          <cell r="D812" t="str">
            <v>TSUT03251002</v>
          </cell>
          <cell r="E812">
            <v>111.379</v>
          </cell>
          <cell r="F812">
            <v>1000</v>
          </cell>
          <cell r="G812" t="str">
            <v>N</v>
          </cell>
          <cell r="H812" t="str">
            <v>J</v>
          </cell>
          <cell r="I812">
            <v>0</v>
          </cell>
        </row>
        <row r="813">
          <cell r="B813">
            <v>36549</v>
          </cell>
          <cell r="C813">
            <v>1</v>
          </cell>
          <cell r="D813" t="str">
            <v>TRST07210906</v>
          </cell>
          <cell r="E813">
            <v>109.6</v>
          </cell>
          <cell r="F813">
            <v>1037.2239999999999</v>
          </cell>
          <cell r="G813" t="str">
            <v>T</v>
          </cell>
          <cell r="H813" t="str">
            <v>Y</v>
          </cell>
          <cell r="I813">
            <v>0</v>
          </cell>
        </row>
        <row r="814">
          <cell r="B814">
            <v>36549</v>
          </cell>
          <cell r="C814">
            <v>1</v>
          </cell>
          <cell r="D814" t="str">
            <v>TRST07210906</v>
          </cell>
          <cell r="E814">
            <v>109.751</v>
          </cell>
          <cell r="F814">
            <v>1037.2239999999999</v>
          </cell>
          <cell r="G814" t="str">
            <v>J</v>
          </cell>
          <cell r="H814" t="str">
            <v>O</v>
          </cell>
          <cell r="I814">
            <v>0</v>
          </cell>
        </row>
        <row r="815">
          <cell r="B815">
            <v>36549</v>
          </cell>
          <cell r="C815">
            <v>1</v>
          </cell>
          <cell r="D815" t="str">
            <v>TRST07210906</v>
          </cell>
          <cell r="E815">
            <v>109.56</v>
          </cell>
          <cell r="F815">
            <v>1037.2239999999999</v>
          </cell>
          <cell r="G815" t="str">
            <v>T</v>
          </cell>
          <cell r="H815" t="str">
            <v>Y</v>
          </cell>
          <cell r="I815">
            <v>0</v>
          </cell>
        </row>
        <row r="816">
          <cell r="B816">
            <v>36549</v>
          </cell>
          <cell r="C816">
            <v>1</v>
          </cell>
          <cell r="D816" t="str">
            <v>TRST07210906</v>
          </cell>
          <cell r="E816">
            <v>109.75</v>
          </cell>
          <cell r="F816">
            <v>1037.2239999999999</v>
          </cell>
          <cell r="G816" t="str">
            <v>R</v>
          </cell>
          <cell r="H816" t="str">
            <v>Y</v>
          </cell>
          <cell r="I816">
            <v>0</v>
          </cell>
        </row>
        <row r="817">
          <cell r="B817">
            <v>36549</v>
          </cell>
          <cell r="C817">
            <v>1</v>
          </cell>
          <cell r="D817" t="str">
            <v>TRST07210906</v>
          </cell>
          <cell r="E817">
            <v>109.75</v>
          </cell>
          <cell r="F817">
            <v>1037.2239999999999</v>
          </cell>
          <cell r="G817" t="str">
            <v>R</v>
          </cell>
          <cell r="H817" t="str">
            <v>Y</v>
          </cell>
          <cell r="I817">
            <v>0</v>
          </cell>
        </row>
        <row r="818">
          <cell r="B818">
            <v>36549</v>
          </cell>
          <cell r="C818">
            <v>1</v>
          </cell>
          <cell r="D818" t="str">
            <v>TRST07210906</v>
          </cell>
          <cell r="E818">
            <v>109.55</v>
          </cell>
          <cell r="F818">
            <v>1037.2239999999999</v>
          </cell>
          <cell r="G818" t="str">
            <v>R</v>
          </cell>
          <cell r="H818" t="str">
            <v>Y</v>
          </cell>
          <cell r="I818">
            <v>0</v>
          </cell>
        </row>
        <row r="819">
          <cell r="B819">
            <v>36549</v>
          </cell>
          <cell r="C819">
            <v>1</v>
          </cell>
          <cell r="D819" t="str">
            <v>TSUT03251002</v>
          </cell>
          <cell r="E819">
            <v>111.292</v>
          </cell>
          <cell r="F819">
            <v>1000</v>
          </cell>
          <cell r="G819" t="str">
            <v>E</v>
          </cell>
          <cell r="H819" t="str">
            <v>A</v>
          </cell>
          <cell r="I819">
            <v>0</v>
          </cell>
        </row>
        <row r="820">
          <cell r="B820">
            <v>36549</v>
          </cell>
          <cell r="C820">
            <v>1</v>
          </cell>
          <cell r="D820" t="str">
            <v>TSUT03251002</v>
          </cell>
          <cell r="E820">
            <v>111.145</v>
          </cell>
          <cell r="F820">
            <v>1000</v>
          </cell>
          <cell r="G820" t="str">
            <v>AC</v>
          </cell>
          <cell r="H820" t="str">
            <v>A</v>
          </cell>
          <cell r="I820">
            <v>0</v>
          </cell>
        </row>
        <row r="821">
          <cell r="B821">
            <v>36549</v>
          </cell>
          <cell r="C821">
            <v>1</v>
          </cell>
          <cell r="D821" t="str">
            <v>TSUT03251002</v>
          </cell>
          <cell r="E821">
            <v>111.139</v>
          </cell>
          <cell r="F821">
            <v>1000</v>
          </cell>
          <cell r="G821" t="str">
            <v>J</v>
          </cell>
          <cell r="H821" t="str">
            <v>A</v>
          </cell>
          <cell r="I821">
            <v>0</v>
          </cell>
        </row>
        <row r="822">
          <cell r="B822">
            <v>36549</v>
          </cell>
          <cell r="C822">
            <v>1</v>
          </cell>
          <cell r="D822" t="str">
            <v>TSUT03251002</v>
          </cell>
          <cell r="E822">
            <v>111.05</v>
          </cell>
          <cell r="F822">
            <v>1000</v>
          </cell>
          <cell r="G822" t="str">
            <v>E</v>
          </cell>
          <cell r="H822" t="str">
            <v>A</v>
          </cell>
          <cell r="I822">
            <v>0</v>
          </cell>
        </row>
        <row r="823">
          <cell r="B823">
            <v>36549</v>
          </cell>
          <cell r="C823">
            <v>1</v>
          </cell>
          <cell r="D823" t="str">
            <v>TSUT03090802</v>
          </cell>
          <cell r="E823">
            <v>114.30500000000001</v>
          </cell>
          <cell r="F823">
            <v>1000</v>
          </cell>
          <cell r="G823" t="str">
            <v>E</v>
          </cell>
          <cell r="H823" t="str">
            <v>J</v>
          </cell>
          <cell r="I823">
            <v>0</v>
          </cell>
        </row>
        <row r="824">
          <cell r="B824">
            <v>36549</v>
          </cell>
          <cell r="C824">
            <v>1</v>
          </cell>
          <cell r="D824" t="str">
            <v>TSUT03090802</v>
          </cell>
          <cell r="E824">
            <v>114.227</v>
          </cell>
          <cell r="F824">
            <v>1000</v>
          </cell>
          <cell r="G824" t="str">
            <v>E</v>
          </cell>
          <cell r="H824" t="str">
            <v>J</v>
          </cell>
          <cell r="I824">
            <v>0</v>
          </cell>
        </row>
        <row r="825">
          <cell r="B825">
            <v>36549</v>
          </cell>
          <cell r="C825">
            <v>1</v>
          </cell>
          <cell r="D825" t="str">
            <v>TSUT02031201</v>
          </cell>
          <cell r="E825">
            <v>109.5</v>
          </cell>
          <cell r="F825">
            <v>1000</v>
          </cell>
          <cell r="G825" t="str">
            <v>E</v>
          </cell>
          <cell r="H825" t="str">
            <v>X</v>
          </cell>
          <cell r="I825">
            <v>0</v>
          </cell>
        </row>
        <row r="826">
          <cell r="B826">
            <v>36549</v>
          </cell>
          <cell r="C826">
            <v>1</v>
          </cell>
          <cell r="D826" t="str">
            <v>TSUT02031201</v>
          </cell>
          <cell r="E826">
            <v>109.425</v>
          </cell>
          <cell r="F826">
            <v>1000</v>
          </cell>
          <cell r="G826" t="str">
            <v>AC</v>
          </cell>
          <cell r="H826" t="str">
            <v>X</v>
          </cell>
          <cell r="I826">
            <v>0</v>
          </cell>
        </row>
        <row r="827">
          <cell r="B827">
            <v>36549</v>
          </cell>
          <cell r="C827">
            <v>1</v>
          </cell>
          <cell r="D827" t="str">
            <v>TRST07210906</v>
          </cell>
          <cell r="E827">
            <v>109.55200000000001</v>
          </cell>
          <cell r="F827">
            <v>1037.2239999999999</v>
          </cell>
          <cell r="G827" t="str">
            <v>T</v>
          </cell>
          <cell r="H827" t="str">
            <v>Y</v>
          </cell>
          <cell r="I827">
            <v>0</v>
          </cell>
        </row>
        <row r="828">
          <cell r="B828">
            <v>36549</v>
          </cell>
          <cell r="C828">
            <v>1</v>
          </cell>
          <cell r="D828" t="str">
            <v>TSUT02031201</v>
          </cell>
          <cell r="E828">
            <v>109.25</v>
          </cell>
          <cell r="F828">
            <v>1000</v>
          </cell>
          <cell r="G828" t="str">
            <v>AC</v>
          </cell>
          <cell r="H828" t="str">
            <v>E</v>
          </cell>
          <cell r="I828">
            <v>0</v>
          </cell>
        </row>
        <row r="829">
          <cell r="B829">
            <v>36549</v>
          </cell>
          <cell r="C829">
            <v>1</v>
          </cell>
          <cell r="D829" t="str">
            <v>TSUT02031201</v>
          </cell>
          <cell r="E829">
            <v>109.2</v>
          </cell>
          <cell r="F829">
            <v>1000</v>
          </cell>
          <cell r="G829" t="str">
            <v>J</v>
          </cell>
          <cell r="H829" t="str">
            <v>E</v>
          </cell>
          <cell r="I829">
            <v>0</v>
          </cell>
        </row>
        <row r="830">
          <cell r="B830">
            <v>36549</v>
          </cell>
          <cell r="C830">
            <v>1</v>
          </cell>
          <cell r="D830" t="str">
            <v>TRST07210906</v>
          </cell>
          <cell r="E830">
            <v>109.56</v>
          </cell>
          <cell r="F830">
            <v>1037.2239999999999</v>
          </cell>
          <cell r="G830" t="str">
            <v>T</v>
          </cell>
          <cell r="H830" t="str">
            <v>A</v>
          </cell>
          <cell r="I830">
            <v>0</v>
          </cell>
        </row>
        <row r="831">
          <cell r="B831">
            <v>36549</v>
          </cell>
          <cell r="C831">
            <v>1</v>
          </cell>
          <cell r="D831" t="str">
            <v>TRST07210906</v>
          </cell>
          <cell r="E831">
            <v>109.554</v>
          </cell>
          <cell r="F831">
            <v>1037.2239999999999</v>
          </cell>
          <cell r="G831" t="str">
            <v>G</v>
          </cell>
          <cell r="H831" t="str">
            <v>O</v>
          </cell>
          <cell r="I831">
            <v>0</v>
          </cell>
        </row>
        <row r="832">
          <cell r="B832">
            <v>36549</v>
          </cell>
          <cell r="C832">
            <v>1</v>
          </cell>
          <cell r="D832" t="str">
            <v>TRST07210906</v>
          </cell>
          <cell r="E832">
            <v>109.553</v>
          </cell>
          <cell r="F832">
            <v>1037.2239999999999</v>
          </cell>
          <cell r="G832" t="str">
            <v>T</v>
          </cell>
          <cell r="H832" t="str">
            <v>O</v>
          </cell>
          <cell r="I832">
            <v>0</v>
          </cell>
        </row>
        <row r="833">
          <cell r="B833">
            <v>36549</v>
          </cell>
          <cell r="C833">
            <v>1</v>
          </cell>
          <cell r="D833" t="str">
            <v>TRST07210906</v>
          </cell>
          <cell r="E833">
            <v>109.55200000000001</v>
          </cell>
          <cell r="F833">
            <v>1037.2239999999999</v>
          </cell>
          <cell r="G833" t="str">
            <v>R</v>
          </cell>
          <cell r="H833" t="str">
            <v>K</v>
          </cell>
          <cell r="I833">
            <v>0</v>
          </cell>
        </row>
        <row r="834">
          <cell r="B834">
            <v>36549</v>
          </cell>
          <cell r="C834">
            <v>1</v>
          </cell>
          <cell r="D834" t="str">
            <v>TRST07210906</v>
          </cell>
          <cell r="E834">
            <v>109.55</v>
          </cell>
          <cell r="F834">
            <v>1037.2239999999999</v>
          </cell>
          <cell r="G834" t="str">
            <v>R</v>
          </cell>
          <cell r="H834" t="str">
            <v>K</v>
          </cell>
          <cell r="I834">
            <v>0</v>
          </cell>
        </row>
        <row r="835">
          <cell r="B835">
            <v>36549</v>
          </cell>
          <cell r="C835">
            <v>1</v>
          </cell>
          <cell r="D835" t="str">
            <v>TFCT02010201</v>
          </cell>
          <cell r="E835">
            <v>113.83499999999999</v>
          </cell>
          <cell r="F835">
            <v>1000</v>
          </cell>
          <cell r="G835" t="str">
            <v>V</v>
          </cell>
          <cell r="H835" t="str">
            <v>R</v>
          </cell>
          <cell r="I835">
            <v>0</v>
          </cell>
        </row>
        <row r="836">
          <cell r="B836">
            <v>36549</v>
          </cell>
          <cell r="C836">
            <v>1</v>
          </cell>
          <cell r="D836" t="str">
            <v>TSUT01021100</v>
          </cell>
          <cell r="E836">
            <v>106.699</v>
          </cell>
          <cell r="F836">
            <v>1000</v>
          </cell>
          <cell r="G836" t="str">
            <v>V</v>
          </cell>
          <cell r="H836" t="str">
            <v>R</v>
          </cell>
          <cell r="I836">
            <v>0</v>
          </cell>
        </row>
        <row r="837">
          <cell r="B837">
            <v>36549</v>
          </cell>
          <cell r="C837">
            <v>1</v>
          </cell>
          <cell r="D837" t="str">
            <v>TSUT01021100</v>
          </cell>
          <cell r="E837">
            <v>106.738</v>
          </cell>
          <cell r="F837">
            <v>1000</v>
          </cell>
          <cell r="G837" t="str">
            <v>V</v>
          </cell>
          <cell r="H837" t="str">
            <v>R</v>
          </cell>
          <cell r="I837">
            <v>0</v>
          </cell>
        </row>
        <row r="838">
          <cell r="B838">
            <v>36549</v>
          </cell>
          <cell r="C838">
            <v>1</v>
          </cell>
          <cell r="D838" t="str">
            <v>TRST07210906</v>
          </cell>
          <cell r="E838">
            <v>109.46</v>
          </cell>
          <cell r="F838">
            <v>1037.2239999999999</v>
          </cell>
          <cell r="G838" t="str">
            <v>R</v>
          </cell>
          <cell r="H838" t="str">
            <v>P</v>
          </cell>
          <cell r="I838">
            <v>0</v>
          </cell>
        </row>
        <row r="839">
          <cell r="B839">
            <v>36549</v>
          </cell>
          <cell r="C839">
            <v>1</v>
          </cell>
          <cell r="D839" t="str">
            <v>TRST07210906</v>
          </cell>
          <cell r="E839">
            <v>109.401</v>
          </cell>
          <cell r="F839">
            <v>1037.2239999999999</v>
          </cell>
          <cell r="G839" t="str">
            <v>K</v>
          </cell>
          <cell r="H839" t="str">
            <v>P</v>
          </cell>
          <cell r="I839">
            <v>0</v>
          </cell>
        </row>
        <row r="840">
          <cell r="B840">
            <v>36549</v>
          </cell>
          <cell r="C840">
            <v>1</v>
          </cell>
          <cell r="D840" t="str">
            <v>TRST07210906</v>
          </cell>
          <cell r="E840">
            <v>109.4</v>
          </cell>
          <cell r="F840">
            <v>1037.2239999999999</v>
          </cell>
          <cell r="G840" t="str">
            <v>R</v>
          </cell>
          <cell r="H840" t="str">
            <v>T</v>
          </cell>
          <cell r="I840">
            <v>0</v>
          </cell>
        </row>
        <row r="841">
          <cell r="B841">
            <v>36549</v>
          </cell>
          <cell r="C841">
            <v>1</v>
          </cell>
          <cell r="D841" t="str">
            <v>TRST07210906</v>
          </cell>
          <cell r="E841">
            <v>109.301</v>
          </cell>
          <cell r="F841">
            <v>1037.2239999999999</v>
          </cell>
          <cell r="G841" t="str">
            <v>Y</v>
          </cell>
          <cell r="H841" t="str">
            <v>P</v>
          </cell>
          <cell r="I841">
            <v>0</v>
          </cell>
        </row>
        <row r="842">
          <cell r="B842">
            <v>36549</v>
          </cell>
          <cell r="C842">
            <v>1</v>
          </cell>
          <cell r="D842" t="str">
            <v>TRST07210906</v>
          </cell>
          <cell r="E842">
            <v>109.471</v>
          </cell>
          <cell r="F842">
            <v>1037.2239999999999</v>
          </cell>
          <cell r="G842" t="str">
            <v>M</v>
          </cell>
          <cell r="H842" t="str">
            <v>K</v>
          </cell>
          <cell r="I842">
            <v>0</v>
          </cell>
        </row>
        <row r="843">
          <cell r="B843">
            <v>36549</v>
          </cell>
          <cell r="C843">
            <v>1</v>
          </cell>
          <cell r="D843" t="str">
            <v>TSUT02031201</v>
          </cell>
          <cell r="E843">
            <v>109.071</v>
          </cell>
          <cell r="F843">
            <v>1000</v>
          </cell>
          <cell r="G843" t="str">
            <v>E</v>
          </cell>
          <cell r="H843" t="str">
            <v>AC</v>
          </cell>
          <cell r="I843">
            <v>0</v>
          </cell>
        </row>
        <row r="844">
          <cell r="B844">
            <v>36549</v>
          </cell>
          <cell r="C844">
            <v>1</v>
          </cell>
          <cell r="D844" t="str">
            <v>TSUT03251002</v>
          </cell>
          <cell r="E844">
            <v>110.93300000000001</v>
          </cell>
          <cell r="F844">
            <v>1000</v>
          </cell>
          <cell r="G844" t="str">
            <v>G</v>
          </cell>
          <cell r="H844" t="str">
            <v>R</v>
          </cell>
          <cell r="I844">
            <v>0</v>
          </cell>
        </row>
        <row r="845">
          <cell r="B845">
            <v>36549</v>
          </cell>
          <cell r="C845">
            <v>1</v>
          </cell>
          <cell r="D845" t="str">
            <v>TSUT03251002</v>
          </cell>
          <cell r="E845">
            <v>110.93300000000001</v>
          </cell>
          <cell r="F845">
            <v>1000</v>
          </cell>
          <cell r="G845" t="str">
            <v>G</v>
          </cell>
          <cell r="H845" t="str">
            <v>R</v>
          </cell>
          <cell r="I845">
            <v>0</v>
          </cell>
        </row>
        <row r="846">
          <cell r="B846">
            <v>36549</v>
          </cell>
          <cell r="C846">
            <v>1</v>
          </cell>
          <cell r="D846" t="str">
            <v>TSUT03251002</v>
          </cell>
          <cell r="E846">
            <v>110.932</v>
          </cell>
          <cell r="F846">
            <v>1000</v>
          </cell>
          <cell r="G846" t="str">
            <v>E</v>
          </cell>
          <cell r="H846" t="str">
            <v>R</v>
          </cell>
          <cell r="I846">
            <v>0</v>
          </cell>
        </row>
        <row r="847">
          <cell r="B847">
            <v>36549</v>
          </cell>
          <cell r="C847">
            <v>2</v>
          </cell>
          <cell r="D847" t="str">
            <v>INTBCOS001</v>
          </cell>
          <cell r="E847">
            <v>65</v>
          </cell>
          <cell r="F847">
            <v>2000</v>
          </cell>
          <cell r="G847" t="str">
            <v>A</v>
          </cell>
          <cell r="H847" t="str">
            <v>E</v>
          </cell>
          <cell r="I847">
            <v>0</v>
          </cell>
        </row>
        <row r="848">
          <cell r="B848">
            <v>36549</v>
          </cell>
          <cell r="C848">
            <v>1</v>
          </cell>
          <cell r="D848" t="str">
            <v>TSUT02031201</v>
          </cell>
          <cell r="E848">
            <v>109.071</v>
          </cell>
          <cell r="F848">
            <v>1000</v>
          </cell>
          <cell r="G848" t="str">
            <v>J</v>
          </cell>
          <cell r="H848" t="str">
            <v>E</v>
          </cell>
          <cell r="I848">
            <v>0</v>
          </cell>
        </row>
        <row r="849">
          <cell r="B849">
            <v>36549</v>
          </cell>
          <cell r="C849">
            <v>1</v>
          </cell>
          <cell r="D849" t="str">
            <v>TSUT02031201</v>
          </cell>
          <cell r="E849">
            <v>109.114</v>
          </cell>
          <cell r="F849">
            <v>1000</v>
          </cell>
          <cell r="G849" t="str">
            <v>J</v>
          </cell>
          <cell r="H849" t="str">
            <v>A</v>
          </cell>
          <cell r="I849">
            <v>0</v>
          </cell>
        </row>
        <row r="850">
          <cell r="B850">
            <v>36549</v>
          </cell>
          <cell r="C850">
            <v>1</v>
          </cell>
          <cell r="D850" t="str">
            <v>TSUT02031201</v>
          </cell>
          <cell r="E850">
            <v>109.11499999999999</v>
          </cell>
          <cell r="F850">
            <v>1000</v>
          </cell>
          <cell r="G850" t="str">
            <v>J</v>
          </cell>
          <cell r="H850" t="str">
            <v>N</v>
          </cell>
          <cell r="I850">
            <v>0</v>
          </cell>
        </row>
        <row r="851">
          <cell r="B851">
            <v>36549</v>
          </cell>
          <cell r="C851">
            <v>1</v>
          </cell>
          <cell r="D851" t="str">
            <v>TSUT01021100</v>
          </cell>
          <cell r="E851">
            <v>106.748</v>
          </cell>
          <cell r="F851">
            <v>1000</v>
          </cell>
          <cell r="G851" t="str">
            <v>V</v>
          </cell>
          <cell r="H851" t="str">
            <v>E</v>
          </cell>
          <cell r="I851">
            <v>0</v>
          </cell>
        </row>
        <row r="852">
          <cell r="B852">
            <v>36549</v>
          </cell>
          <cell r="C852">
            <v>1</v>
          </cell>
          <cell r="D852" t="str">
            <v>TSUT02031201</v>
          </cell>
          <cell r="E852">
            <v>109.03</v>
          </cell>
          <cell r="F852">
            <v>1000</v>
          </cell>
          <cell r="G852" t="str">
            <v>AC</v>
          </cell>
          <cell r="H852" t="str">
            <v>E</v>
          </cell>
          <cell r="I852">
            <v>0</v>
          </cell>
        </row>
        <row r="853">
          <cell r="B853">
            <v>36549</v>
          </cell>
          <cell r="C853">
            <v>1</v>
          </cell>
          <cell r="D853" t="str">
            <v>TSUT02031201</v>
          </cell>
          <cell r="E853">
            <v>109.03</v>
          </cell>
          <cell r="F853">
            <v>1000</v>
          </cell>
          <cell r="G853" t="str">
            <v>K</v>
          </cell>
          <cell r="H853" t="str">
            <v>E</v>
          </cell>
          <cell r="I853">
            <v>0</v>
          </cell>
        </row>
        <row r="854">
          <cell r="B854">
            <v>36549</v>
          </cell>
          <cell r="C854">
            <v>1</v>
          </cell>
          <cell r="D854" t="str">
            <v>TSUT02031201</v>
          </cell>
          <cell r="E854">
            <v>109.029</v>
          </cell>
          <cell r="F854">
            <v>1000</v>
          </cell>
          <cell r="G854" t="str">
            <v>J</v>
          </cell>
          <cell r="H854" t="str">
            <v>E</v>
          </cell>
          <cell r="I854">
            <v>0</v>
          </cell>
        </row>
        <row r="855">
          <cell r="B855">
            <v>36549</v>
          </cell>
          <cell r="C855">
            <v>1</v>
          </cell>
          <cell r="D855" t="str">
            <v>TSUT03251002</v>
          </cell>
          <cell r="E855">
            <v>110.81699999999999</v>
          </cell>
          <cell r="F855">
            <v>1000</v>
          </cell>
          <cell r="G855" t="str">
            <v>AC</v>
          </cell>
          <cell r="H855" t="str">
            <v>T</v>
          </cell>
          <cell r="I855">
            <v>0</v>
          </cell>
        </row>
        <row r="856">
          <cell r="B856">
            <v>36549</v>
          </cell>
          <cell r="C856">
            <v>1</v>
          </cell>
          <cell r="D856" t="str">
            <v>TSUT03251002</v>
          </cell>
          <cell r="E856">
            <v>110.816</v>
          </cell>
          <cell r="F856">
            <v>1000</v>
          </cell>
          <cell r="G856" t="str">
            <v>R</v>
          </cell>
          <cell r="H856" t="str">
            <v>T</v>
          </cell>
          <cell r="I856">
            <v>0</v>
          </cell>
        </row>
        <row r="857">
          <cell r="B857">
            <v>36549</v>
          </cell>
          <cell r="C857">
            <v>1</v>
          </cell>
          <cell r="D857" t="str">
            <v>TSUT03090802</v>
          </cell>
          <cell r="E857">
            <v>113.86</v>
          </cell>
          <cell r="F857">
            <v>1000</v>
          </cell>
          <cell r="G857" t="str">
            <v>AC</v>
          </cell>
          <cell r="H857" t="str">
            <v>V</v>
          </cell>
          <cell r="I857">
            <v>0</v>
          </cell>
        </row>
        <row r="858">
          <cell r="B858">
            <v>36549</v>
          </cell>
          <cell r="C858">
            <v>1</v>
          </cell>
          <cell r="D858" t="str">
            <v>TSUT03090802</v>
          </cell>
          <cell r="E858">
            <v>113.857</v>
          </cell>
          <cell r="F858">
            <v>1000</v>
          </cell>
          <cell r="G858" t="str">
            <v>G</v>
          </cell>
          <cell r="H858" t="str">
            <v>V</v>
          </cell>
          <cell r="I858">
            <v>0</v>
          </cell>
        </row>
        <row r="859">
          <cell r="B859">
            <v>36549</v>
          </cell>
          <cell r="C859">
            <v>1</v>
          </cell>
          <cell r="D859" t="str">
            <v>TSUT03090802</v>
          </cell>
          <cell r="E859">
            <v>113.85599999999999</v>
          </cell>
          <cell r="F859">
            <v>1000</v>
          </cell>
          <cell r="G859" t="str">
            <v>A</v>
          </cell>
          <cell r="H859" t="str">
            <v>V</v>
          </cell>
          <cell r="I859">
            <v>0</v>
          </cell>
        </row>
        <row r="860">
          <cell r="B860">
            <v>36549</v>
          </cell>
          <cell r="C860">
            <v>1</v>
          </cell>
          <cell r="D860" t="str">
            <v>TSUT03090802</v>
          </cell>
          <cell r="E860">
            <v>113.843</v>
          </cell>
          <cell r="F860">
            <v>1000</v>
          </cell>
          <cell r="G860" t="str">
            <v>N</v>
          </cell>
          <cell r="H860" t="str">
            <v>V</v>
          </cell>
          <cell r="I860">
            <v>0</v>
          </cell>
        </row>
        <row r="861">
          <cell r="B861">
            <v>36549</v>
          </cell>
          <cell r="C861">
            <v>1</v>
          </cell>
          <cell r="D861" t="str">
            <v>TSUT02031201</v>
          </cell>
          <cell r="E861">
            <v>108.901</v>
          </cell>
          <cell r="F861">
            <v>1000</v>
          </cell>
          <cell r="G861" t="str">
            <v>A</v>
          </cell>
          <cell r="H861" t="str">
            <v>R</v>
          </cell>
          <cell r="I861">
            <v>0</v>
          </cell>
        </row>
        <row r="862">
          <cell r="B862">
            <v>36549</v>
          </cell>
          <cell r="C862">
            <v>1</v>
          </cell>
          <cell r="D862" t="str">
            <v>TSUT02031201</v>
          </cell>
          <cell r="E862">
            <v>108.9</v>
          </cell>
          <cell r="F862">
            <v>1000</v>
          </cell>
          <cell r="G862" t="str">
            <v>L</v>
          </cell>
          <cell r="H862" t="str">
            <v>R</v>
          </cell>
          <cell r="I862">
            <v>0</v>
          </cell>
        </row>
        <row r="863">
          <cell r="B863">
            <v>36549</v>
          </cell>
          <cell r="C863">
            <v>1</v>
          </cell>
          <cell r="D863" t="str">
            <v>TSUT03090802</v>
          </cell>
          <cell r="E863">
            <v>113.842</v>
          </cell>
          <cell r="F863">
            <v>1000</v>
          </cell>
          <cell r="G863" t="str">
            <v>E</v>
          </cell>
          <cell r="H863" t="str">
            <v>V</v>
          </cell>
          <cell r="I863">
            <v>0</v>
          </cell>
        </row>
        <row r="864">
          <cell r="B864">
            <v>36549</v>
          </cell>
          <cell r="C864">
            <v>1</v>
          </cell>
          <cell r="D864" t="str">
            <v>TSUT02031201</v>
          </cell>
          <cell r="E864">
            <v>109.02500000000001</v>
          </cell>
          <cell r="F864">
            <v>1000</v>
          </cell>
          <cell r="G864" t="str">
            <v>AC</v>
          </cell>
          <cell r="H864" t="str">
            <v>E</v>
          </cell>
          <cell r="I864">
            <v>0</v>
          </cell>
        </row>
        <row r="865">
          <cell r="B865">
            <v>36549</v>
          </cell>
          <cell r="C865">
            <v>1</v>
          </cell>
          <cell r="D865" t="str">
            <v>TSUT02031201</v>
          </cell>
          <cell r="E865">
            <v>109.029</v>
          </cell>
          <cell r="F865">
            <v>1000</v>
          </cell>
          <cell r="G865" t="str">
            <v>T</v>
          </cell>
          <cell r="H865" t="str">
            <v>M</v>
          </cell>
          <cell r="I865">
            <v>0</v>
          </cell>
        </row>
        <row r="866">
          <cell r="B866">
            <v>36549</v>
          </cell>
          <cell r="C866">
            <v>1</v>
          </cell>
          <cell r="D866" t="str">
            <v>TSUT03090802</v>
          </cell>
          <cell r="E866">
            <v>114.05</v>
          </cell>
          <cell r="F866">
            <v>1000</v>
          </cell>
          <cell r="G866" t="str">
            <v>E</v>
          </cell>
          <cell r="H866" t="str">
            <v>AC</v>
          </cell>
          <cell r="I866">
            <v>0</v>
          </cell>
        </row>
        <row r="867">
          <cell r="B867">
            <v>36549</v>
          </cell>
          <cell r="C867">
            <v>1</v>
          </cell>
          <cell r="D867" t="str">
            <v>TSUT03090802</v>
          </cell>
          <cell r="E867">
            <v>114.05800000000001</v>
          </cell>
          <cell r="F867">
            <v>1000</v>
          </cell>
          <cell r="G867" t="str">
            <v>E</v>
          </cell>
          <cell r="H867" t="str">
            <v>A</v>
          </cell>
          <cell r="I867">
            <v>0</v>
          </cell>
        </row>
        <row r="868">
          <cell r="B868">
            <v>36549</v>
          </cell>
          <cell r="C868">
            <v>1</v>
          </cell>
          <cell r="D868" t="str">
            <v>TSUT03090802</v>
          </cell>
          <cell r="E868">
            <v>114.059</v>
          </cell>
          <cell r="F868">
            <v>1000</v>
          </cell>
          <cell r="G868" t="str">
            <v>E</v>
          </cell>
          <cell r="H868" t="str">
            <v>V</v>
          </cell>
          <cell r="I868">
            <v>0</v>
          </cell>
        </row>
        <row r="869">
          <cell r="B869">
            <v>36549</v>
          </cell>
          <cell r="C869">
            <v>1</v>
          </cell>
          <cell r="D869" t="str">
            <v>TSUT03090802</v>
          </cell>
          <cell r="E869">
            <v>114.187</v>
          </cell>
          <cell r="F869">
            <v>1000</v>
          </cell>
          <cell r="G869" t="str">
            <v>E</v>
          </cell>
          <cell r="H869" t="str">
            <v>G</v>
          </cell>
          <cell r="I869">
            <v>0</v>
          </cell>
        </row>
        <row r="870">
          <cell r="B870">
            <v>36549</v>
          </cell>
          <cell r="C870">
            <v>1</v>
          </cell>
          <cell r="D870" t="str">
            <v>TSUT03090802</v>
          </cell>
          <cell r="E870">
            <v>114.29300000000001</v>
          </cell>
          <cell r="F870">
            <v>1000</v>
          </cell>
          <cell r="G870" t="str">
            <v>E</v>
          </cell>
          <cell r="H870" t="str">
            <v>A</v>
          </cell>
          <cell r="I870">
            <v>0</v>
          </cell>
        </row>
        <row r="871">
          <cell r="B871">
            <v>36549</v>
          </cell>
          <cell r="C871">
            <v>1</v>
          </cell>
          <cell r="D871" t="str">
            <v>TSUT03090802</v>
          </cell>
          <cell r="E871">
            <v>114.294</v>
          </cell>
          <cell r="F871">
            <v>1000</v>
          </cell>
          <cell r="G871" t="str">
            <v>E</v>
          </cell>
          <cell r="H871" t="str">
            <v>X</v>
          </cell>
          <cell r="I871">
            <v>0</v>
          </cell>
        </row>
        <row r="872">
          <cell r="B872">
            <v>36549</v>
          </cell>
          <cell r="C872">
            <v>1</v>
          </cell>
          <cell r="D872" t="str">
            <v>TSUT03090802</v>
          </cell>
          <cell r="E872">
            <v>114.29600000000001</v>
          </cell>
          <cell r="F872">
            <v>1000</v>
          </cell>
          <cell r="G872" t="str">
            <v>E</v>
          </cell>
          <cell r="H872" t="str">
            <v>N</v>
          </cell>
          <cell r="I872">
            <v>0</v>
          </cell>
        </row>
        <row r="873">
          <cell r="B873">
            <v>36549</v>
          </cell>
          <cell r="C873">
            <v>1</v>
          </cell>
          <cell r="D873" t="str">
            <v>TSUT03090802</v>
          </cell>
          <cell r="E873">
            <v>114.301</v>
          </cell>
          <cell r="F873">
            <v>1000</v>
          </cell>
          <cell r="G873" t="str">
            <v>E</v>
          </cell>
          <cell r="H873" t="str">
            <v>J</v>
          </cell>
          <cell r="I873">
            <v>0</v>
          </cell>
        </row>
        <row r="874">
          <cell r="B874">
            <v>36549</v>
          </cell>
          <cell r="C874">
            <v>1</v>
          </cell>
          <cell r="D874" t="str">
            <v>TSUT03251002</v>
          </cell>
          <cell r="E874">
            <v>110.732</v>
          </cell>
          <cell r="F874">
            <v>1000</v>
          </cell>
          <cell r="G874" t="str">
            <v>J</v>
          </cell>
          <cell r="H874" t="str">
            <v>E</v>
          </cell>
          <cell r="I874">
            <v>0</v>
          </cell>
        </row>
        <row r="875">
          <cell r="B875">
            <v>36549</v>
          </cell>
          <cell r="C875">
            <v>1</v>
          </cell>
          <cell r="D875" t="str">
            <v>TSUT02031201</v>
          </cell>
          <cell r="E875">
            <v>109.029</v>
          </cell>
          <cell r="F875">
            <v>1000</v>
          </cell>
          <cell r="G875" t="str">
            <v>A</v>
          </cell>
          <cell r="H875" t="str">
            <v>M</v>
          </cell>
          <cell r="I875">
            <v>0</v>
          </cell>
        </row>
        <row r="876">
          <cell r="B876">
            <v>36549</v>
          </cell>
          <cell r="C876">
            <v>1</v>
          </cell>
          <cell r="D876" t="str">
            <v>TSUT03090802</v>
          </cell>
          <cell r="E876">
            <v>114.301</v>
          </cell>
          <cell r="F876">
            <v>500</v>
          </cell>
          <cell r="G876" t="str">
            <v>E</v>
          </cell>
          <cell r="H876" t="str">
            <v>V</v>
          </cell>
          <cell r="I876">
            <v>0</v>
          </cell>
        </row>
        <row r="877">
          <cell r="B877">
            <v>36549</v>
          </cell>
          <cell r="C877">
            <v>1</v>
          </cell>
          <cell r="D877" t="str">
            <v>SIML001</v>
          </cell>
          <cell r="E877">
            <v>73</v>
          </cell>
          <cell r="F877">
            <v>4013.2690160000002</v>
          </cell>
          <cell r="G877" t="str">
            <v>Y</v>
          </cell>
          <cell r="H877" t="str">
            <v>A</v>
          </cell>
          <cell r="I877">
            <v>0</v>
          </cell>
        </row>
        <row r="878">
          <cell r="B878">
            <v>36549</v>
          </cell>
          <cell r="C878">
            <v>1</v>
          </cell>
          <cell r="D878" t="str">
            <v>TSUT03251002</v>
          </cell>
          <cell r="E878">
            <v>110.9</v>
          </cell>
          <cell r="F878">
            <v>1000</v>
          </cell>
          <cell r="G878" t="str">
            <v>T</v>
          </cell>
          <cell r="H878" t="str">
            <v>V</v>
          </cell>
          <cell r="I878">
            <v>0</v>
          </cell>
        </row>
        <row r="879">
          <cell r="B879">
            <v>36549</v>
          </cell>
          <cell r="C879">
            <v>1</v>
          </cell>
          <cell r="D879" t="str">
            <v>TSUT03050101</v>
          </cell>
          <cell r="E879">
            <v>112.84</v>
          </cell>
          <cell r="F879">
            <v>1000</v>
          </cell>
          <cell r="G879" t="str">
            <v>E</v>
          </cell>
          <cell r="H879" t="str">
            <v>AC</v>
          </cell>
          <cell r="I879">
            <v>0</v>
          </cell>
        </row>
        <row r="880">
          <cell r="B880">
            <v>36549</v>
          </cell>
          <cell r="C880">
            <v>1</v>
          </cell>
          <cell r="D880" t="str">
            <v>TSUT02031201</v>
          </cell>
          <cell r="E880">
            <v>109.19</v>
          </cell>
          <cell r="F880">
            <v>1000</v>
          </cell>
          <cell r="G880" t="str">
            <v>T</v>
          </cell>
          <cell r="H880" t="str">
            <v>AC</v>
          </cell>
          <cell r="I880">
            <v>0</v>
          </cell>
        </row>
        <row r="881">
          <cell r="B881">
            <v>36549</v>
          </cell>
          <cell r="C881">
            <v>1</v>
          </cell>
          <cell r="D881" t="str">
            <v>TSUT02031201</v>
          </cell>
          <cell r="E881">
            <v>109.2</v>
          </cell>
          <cell r="F881">
            <v>1000</v>
          </cell>
          <cell r="G881" t="str">
            <v>T</v>
          </cell>
          <cell r="H881" t="str">
            <v>J</v>
          </cell>
          <cell r="I881">
            <v>106757.74901600005</v>
          </cell>
        </row>
        <row r="882">
          <cell r="B882">
            <v>36550</v>
          </cell>
          <cell r="C882">
            <v>1</v>
          </cell>
          <cell r="D882" t="str">
            <v>TSUT03251002</v>
          </cell>
          <cell r="E882">
            <v>111.85599999999999</v>
          </cell>
          <cell r="F882">
            <v>1000</v>
          </cell>
          <cell r="G882" t="str">
            <v>J</v>
          </cell>
          <cell r="H882" t="str">
            <v>E</v>
          </cell>
          <cell r="I882">
            <v>0</v>
          </cell>
        </row>
        <row r="883">
          <cell r="B883">
            <v>36550</v>
          </cell>
          <cell r="C883">
            <v>1</v>
          </cell>
          <cell r="D883" t="str">
            <v>TSUT03251002</v>
          </cell>
          <cell r="E883">
            <v>111.971</v>
          </cell>
          <cell r="F883">
            <v>1000</v>
          </cell>
          <cell r="G883" t="str">
            <v>G</v>
          </cell>
          <cell r="H883" t="str">
            <v>J</v>
          </cell>
          <cell r="I883">
            <v>0</v>
          </cell>
        </row>
        <row r="884">
          <cell r="B884">
            <v>36550</v>
          </cell>
          <cell r="C884">
            <v>1</v>
          </cell>
          <cell r="D884" t="str">
            <v>TSUT03251002</v>
          </cell>
          <cell r="E884">
            <v>111.729</v>
          </cell>
          <cell r="F884">
            <v>1000</v>
          </cell>
          <cell r="G884" t="str">
            <v>J</v>
          </cell>
          <cell r="H884" t="str">
            <v>A</v>
          </cell>
          <cell r="I884">
            <v>0</v>
          </cell>
        </row>
        <row r="885">
          <cell r="B885">
            <v>36550</v>
          </cell>
          <cell r="C885">
            <v>2</v>
          </cell>
          <cell r="D885" t="str">
            <v>INTBCOS001</v>
          </cell>
          <cell r="E885">
            <v>65</v>
          </cell>
          <cell r="F885">
            <v>2000</v>
          </cell>
          <cell r="G885" t="str">
            <v>A</v>
          </cell>
          <cell r="H885" t="str">
            <v>E</v>
          </cell>
          <cell r="I885">
            <v>0</v>
          </cell>
        </row>
        <row r="886">
          <cell r="B886">
            <v>36550</v>
          </cell>
          <cell r="C886">
            <v>1</v>
          </cell>
          <cell r="D886" t="str">
            <v>TSUT03251002</v>
          </cell>
          <cell r="E886">
            <v>112.026</v>
          </cell>
          <cell r="F886">
            <v>1000</v>
          </cell>
          <cell r="G886" t="str">
            <v>V</v>
          </cell>
          <cell r="H886" t="str">
            <v>E</v>
          </cell>
          <cell r="I886">
            <v>0</v>
          </cell>
        </row>
        <row r="887">
          <cell r="B887">
            <v>36550</v>
          </cell>
          <cell r="C887">
            <v>1</v>
          </cell>
          <cell r="D887" t="str">
            <v>TSUT03251002</v>
          </cell>
          <cell r="E887">
            <v>112.093</v>
          </cell>
          <cell r="F887">
            <v>1000</v>
          </cell>
          <cell r="G887" t="str">
            <v>V</v>
          </cell>
          <cell r="H887" t="str">
            <v>J</v>
          </cell>
          <cell r="I887">
            <v>0</v>
          </cell>
        </row>
        <row r="888">
          <cell r="B888">
            <v>36550</v>
          </cell>
          <cell r="C888">
            <v>1</v>
          </cell>
          <cell r="D888" t="str">
            <v>TRST07210906</v>
          </cell>
          <cell r="E888">
            <v>109.608</v>
          </cell>
          <cell r="F888">
            <v>1037.4000000000001</v>
          </cell>
          <cell r="G888" t="str">
            <v>Y</v>
          </cell>
          <cell r="H888" t="str">
            <v>R</v>
          </cell>
          <cell r="I888">
            <v>0</v>
          </cell>
        </row>
        <row r="889">
          <cell r="B889">
            <v>36550</v>
          </cell>
          <cell r="C889">
            <v>1</v>
          </cell>
          <cell r="D889" t="str">
            <v>TRST07210906</v>
          </cell>
          <cell r="E889">
            <v>109.607</v>
          </cell>
          <cell r="F889">
            <v>1037.4000000000001</v>
          </cell>
          <cell r="G889" t="str">
            <v>Y</v>
          </cell>
          <cell r="H889" t="str">
            <v>R</v>
          </cell>
          <cell r="I889">
            <v>0</v>
          </cell>
        </row>
        <row r="890">
          <cell r="B890">
            <v>36550</v>
          </cell>
          <cell r="C890">
            <v>1</v>
          </cell>
          <cell r="D890" t="str">
            <v>TRST07210906</v>
          </cell>
          <cell r="E890">
            <v>109.60599999999999</v>
          </cell>
          <cell r="F890">
            <v>1037.4000000000001</v>
          </cell>
          <cell r="G890" t="str">
            <v>Y</v>
          </cell>
          <cell r="H890" t="str">
            <v>R</v>
          </cell>
          <cell r="I890">
            <v>0</v>
          </cell>
        </row>
        <row r="891">
          <cell r="B891">
            <v>36550</v>
          </cell>
          <cell r="C891">
            <v>1</v>
          </cell>
          <cell r="D891" t="str">
            <v>TRST07210906</v>
          </cell>
          <cell r="E891">
            <v>109.62</v>
          </cell>
          <cell r="F891">
            <v>1037.4000000000001</v>
          </cell>
          <cell r="G891" t="str">
            <v>T</v>
          </cell>
          <cell r="H891" t="str">
            <v>Y</v>
          </cell>
          <cell r="I891">
            <v>0</v>
          </cell>
        </row>
        <row r="892">
          <cell r="B892">
            <v>36550</v>
          </cell>
          <cell r="C892">
            <v>1</v>
          </cell>
          <cell r="D892" t="str">
            <v>TRST07210906</v>
          </cell>
          <cell r="E892">
            <v>109.608</v>
          </cell>
          <cell r="F892">
            <v>1037.4000000000001</v>
          </cell>
          <cell r="G892" t="str">
            <v>T</v>
          </cell>
          <cell r="H892" t="str">
            <v>Y</v>
          </cell>
          <cell r="I892">
            <v>0</v>
          </cell>
        </row>
        <row r="893">
          <cell r="B893">
            <v>36550</v>
          </cell>
          <cell r="C893">
            <v>1</v>
          </cell>
          <cell r="D893" t="str">
            <v>TRST07210906</v>
          </cell>
          <cell r="E893">
            <v>109.608</v>
          </cell>
          <cell r="F893">
            <v>1037.4000000000001</v>
          </cell>
          <cell r="G893" t="str">
            <v>T</v>
          </cell>
          <cell r="H893" t="str">
            <v>Y</v>
          </cell>
          <cell r="I893">
            <v>0</v>
          </cell>
        </row>
        <row r="894">
          <cell r="B894">
            <v>36550</v>
          </cell>
          <cell r="C894">
            <v>1</v>
          </cell>
          <cell r="D894" t="str">
            <v>SIML003</v>
          </cell>
          <cell r="E894">
            <v>70</v>
          </cell>
          <cell r="F894">
            <v>6030.2260269999997</v>
          </cell>
          <cell r="G894" t="str">
            <v>A</v>
          </cell>
          <cell r="H894" t="str">
            <v>E</v>
          </cell>
          <cell r="I894">
            <v>0</v>
          </cell>
        </row>
        <row r="895">
          <cell r="B895">
            <v>36550</v>
          </cell>
          <cell r="C895">
            <v>1</v>
          </cell>
          <cell r="D895" t="str">
            <v>TSUT02031201</v>
          </cell>
          <cell r="E895">
            <v>109.74299999999999</v>
          </cell>
          <cell r="F895">
            <v>1000</v>
          </cell>
          <cell r="G895" t="str">
            <v>E</v>
          </cell>
          <cell r="H895" t="str">
            <v>J</v>
          </cell>
          <cell r="I895">
            <v>0</v>
          </cell>
        </row>
        <row r="896">
          <cell r="B896">
            <v>36550</v>
          </cell>
          <cell r="C896">
            <v>1</v>
          </cell>
          <cell r="D896" t="str">
            <v>TSUT02031201</v>
          </cell>
          <cell r="E896">
            <v>109.744</v>
          </cell>
          <cell r="F896">
            <v>1000</v>
          </cell>
          <cell r="G896" t="str">
            <v>E</v>
          </cell>
          <cell r="H896" t="str">
            <v>AC</v>
          </cell>
          <cell r="I896">
            <v>0</v>
          </cell>
        </row>
        <row r="897">
          <cell r="B897">
            <v>36550</v>
          </cell>
          <cell r="C897">
            <v>1</v>
          </cell>
          <cell r="D897" t="str">
            <v>TSUT02031201</v>
          </cell>
          <cell r="E897">
            <v>109.745</v>
          </cell>
          <cell r="F897">
            <v>1000</v>
          </cell>
          <cell r="G897" t="str">
            <v>E</v>
          </cell>
          <cell r="H897" t="str">
            <v>R</v>
          </cell>
          <cell r="I897">
            <v>0</v>
          </cell>
        </row>
        <row r="898">
          <cell r="B898">
            <v>36550</v>
          </cell>
          <cell r="C898">
            <v>1</v>
          </cell>
          <cell r="D898" t="str">
            <v>TSUT02031201</v>
          </cell>
          <cell r="E898">
            <v>109.748</v>
          </cell>
          <cell r="F898">
            <v>1000</v>
          </cell>
          <cell r="G898" t="str">
            <v>E</v>
          </cell>
          <cell r="H898" t="str">
            <v>G</v>
          </cell>
          <cell r="I898">
            <v>0</v>
          </cell>
        </row>
        <row r="899">
          <cell r="B899">
            <v>36550</v>
          </cell>
          <cell r="C899">
            <v>1</v>
          </cell>
          <cell r="D899" t="str">
            <v>TSUT03251002</v>
          </cell>
          <cell r="E899">
            <v>111.923</v>
          </cell>
          <cell r="F899">
            <v>1000</v>
          </cell>
          <cell r="G899" t="str">
            <v>G</v>
          </cell>
          <cell r="H899" t="str">
            <v>J</v>
          </cell>
          <cell r="I899">
            <v>0</v>
          </cell>
        </row>
        <row r="900">
          <cell r="B900">
            <v>36550</v>
          </cell>
          <cell r="C900">
            <v>1</v>
          </cell>
          <cell r="D900" t="str">
            <v>TSUT03251002</v>
          </cell>
          <cell r="E900">
            <v>111.85</v>
          </cell>
          <cell r="F900">
            <v>1000</v>
          </cell>
          <cell r="G900" t="str">
            <v>V</v>
          </cell>
          <cell r="H900" t="str">
            <v>E</v>
          </cell>
          <cell r="I900">
            <v>0</v>
          </cell>
        </row>
        <row r="901">
          <cell r="B901">
            <v>36550</v>
          </cell>
          <cell r="C901">
            <v>1</v>
          </cell>
          <cell r="D901" t="str">
            <v>TSUT03251002</v>
          </cell>
          <cell r="E901">
            <v>111.8</v>
          </cell>
          <cell r="F901">
            <v>1000</v>
          </cell>
          <cell r="G901" t="str">
            <v>O</v>
          </cell>
          <cell r="H901" t="str">
            <v>E</v>
          </cell>
          <cell r="I901">
            <v>0</v>
          </cell>
        </row>
        <row r="902">
          <cell r="B902">
            <v>36550</v>
          </cell>
          <cell r="C902">
            <v>1</v>
          </cell>
          <cell r="D902" t="str">
            <v>TSUT03251002</v>
          </cell>
          <cell r="E902">
            <v>111.8</v>
          </cell>
          <cell r="F902">
            <v>1000</v>
          </cell>
          <cell r="G902" t="str">
            <v>G</v>
          </cell>
          <cell r="H902" t="str">
            <v>E</v>
          </cell>
          <cell r="I902">
            <v>0</v>
          </cell>
        </row>
        <row r="903">
          <cell r="B903">
            <v>36550</v>
          </cell>
          <cell r="C903">
            <v>1</v>
          </cell>
          <cell r="D903" t="str">
            <v>TSUT03251002</v>
          </cell>
          <cell r="E903">
            <v>111.79900000000001</v>
          </cell>
          <cell r="F903">
            <v>500</v>
          </cell>
          <cell r="G903" t="str">
            <v>T</v>
          </cell>
          <cell r="H903" t="str">
            <v>E</v>
          </cell>
          <cell r="I903">
            <v>0</v>
          </cell>
        </row>
        <row r="904">
          <cell r="B904">
            <v>36550</v>
          </cell>
          <cell r="C904">
            <v>1</v>
          </cell>
          <cell r="D904" t="str">
            <v>TRST07210906</v>
          </cell>
          <cell r="E904">
            <v>109.61499999999999</v>
          </cell>
          <cell r="F904">
            <v>1037.4000000000001</v>
          </cell>
          <cell r="G904" t="str">
            <v>T</v>
          </cell>
          <cell r="H904" t="str">
            <v>Y</v>
          </cell>
          <cell r="I904">
            <v>0</v>
          </cell>
        </row>
        <row r="905">
          <cell r="B905">
            <v>36550</v>
          </cell>
          <cell r="C905">
            <v>1</v>
          </cell>
          <cell r="D905" t="str">
            <v>TRST07210906</v>
          </cell>
          <cell r="E905">
            <v>109.60899999999999</v>
          </cell>
          <cell r="F905">
            <v>1037.4000000000001</v>
          </cell>
          <cell r="G905" t="str">
            <v>T</v>
          </cell>
          <cell r="H905" t="str">
            <v>Y</v>
          </cell>
          <cell r="I905">
            <v>0</v>
          </cell>
        </row>
        <row r="906">
          <cell r="B906">
            <v>36550</v>
          </cell>
          <cell r="C906">
            <v>1</v>
          </cell>
          <cell r="D906" t="str">
            <v>SIML001</v>
          </cell>
          <cell r="E906">
            <v>70</v>
          </cell>
          <cell r="F906">
            <v>4065.3968709999999</v>
          </cell>
          <cell r="G906" t="str">
            <v>Y</v>
          </cell>
          <cell r="H906" t="str">
            <v>E</v>
          </cell>
          <cell r="I906">
            <v>0</v>
          </cell>
        </row>
        <row r="907">
          <cell r="B907">
            <v>36550</v>
          </cell>
          <cell r="C907">
            <v>1</v>
          </cell>
          <cell r="D907" t="str">
            <v>TRST07210906</v>
          </cell>
          <cell r="E907">
            <v>109.601</v>
          </cell>
          <cell r="F907">
            <v>1037.4000000000001</v>
          </cell>
          <cell r="G907" t="str">
            <v>R</v>
          </cell>
          <cell r="H907" t="str">
            <v>Y</v>
          </cell>
          <cell r="I907">
            <v>0</v>
          </cell>
        </row>
        <row r="908">
          <cell r="B908">
            <v>36550</v>
          </cell>
          <cell r="C908">
            <v>1</v>
          </cell>
          <cell r="D908" t="str">
            <v>TRST07210906</v>
          </cell>
          <cell r="E908">
            <v>109.521</v>
          </cell>
          <cell r="F908">
            <v>1037.4000000000001</v>
          </cell>
          <cell r="G908" t="str">
            <v>Y</v>
          </cell>
          <cell r="H908" t="str">
            <v>T</v>
          </cell>
          <cell r="I908">
            <v>0</v>
          </cell>
        </row>
        <row r="909">
          <cell r="B909">
            <v>36550</v>
          </cell>
          <cell r="C909">
            <v>1</v>
          </cell>
          <cell r="D909" t="str">
            <v>TRST07210906</v>
          </cell>
          <cell r="E909">
            <v>109.521</v>
          </cell>
          <cell r="F909">
            <v>1037.4000000000001</v>
          </cell>
          <cell r="G909" t="str">
            <v>Y</v>
          </cell>
          <cell r="H909" t="str">
            <v>T</v>
          </cell>
          <cell r="I909">
            <v>0</v>
          </cell>
        </row>
        <row r="910">
          <cell r="B910">
            <v>36550</v>
          </cell>
          <cell r="C910">
            <v>1</v>
          </cell>
          <cell r="D910" t="str">
            <v>TRST07210906</v>
          </cell>
          <cell r="E910">
            <v>109.52</v>
          </cell>
          <cell r="F910">
            <v>1037.4000000000001</v>
          </cell>
          <cell r="G910" t="str">
            <v>R</v>
          </cell>
          <cell r="H910" t="str">
            <v>T</v>
          </cell>
          <cell r="I910">
            <v>0</v>
          </cell>
        </row>
        <row r="911">
          <cell r="B911">
            <v>36550</v>
          </cell>
          <cell r="C911">
            <v>1</v>
          </cell>
          <cell r="D911" t="str">
            <v>TRST07210906</v>
          </cell>
          <cell r="E911">
            <v>109.50700000000001</v>
          </cell>
          <cell r="F911">
            <v>1037.4000000000001</v>
          </cell>
          <cell r="G911" t="str">
            <v>Y</v>
          </cell>
          <cell r="H911" t="str">
            <v>T</v>
          </cell>
          <cell r="I911">
            <v>0</v>
          </cell>
        </row>
        <row r="912">
          <cell r="B912">
            <v>36550</v>
          </cell>
          <cell r="C912">
            <v>1</v>
          </cell>
          <cell r="D912" t="str">
            <v>TRST07210906</v>
          </cell>
          <cell r="E912">
            <v>109.506</v>
          </cell>
          <cell r="F912">
            <v>1037.4000000000001</v>
          </cell>
          <cell r="G912" t="str">
            <v>R</v>
          </cell>
          <cell r="H912" t="str">
            <v>T</v>
          </cell>
          <cell r="I912">
            <v>0</v>
          </cell>
        </row>
        <row r="913">
          <cell r="B913">
            <v>36550</v>
          </cell>
          <cell r="C913">
            <v>1</v>
          </cell>
          <cell r="D913" t="str">
            <v>TRST07210906</v>
          </cell>
          <cell r="E913">
            <v>109.502</v>
          </cell>
          <cell r="F913">
            <v>1037.4000000000001</v>
          </cell>
          <cell r="G913" t="str">
            <v>K</v>
          </cell>
          <cell r="H913" t="str">
            <v>T</v>
          </cell>
          <cell r="I913">
            <v>0</v>
          </cell>
        </row>
        <row r="914">
          <cell r="B914">
            <v>36550</v>
          </cell>
          <cell r="C914">
            <v>1</v>
          </cell>
          <cell r="D914" t="str">
            <v>TSUT02031201</v>
          </cell>
          <cell r="E914">
            <v>109.78700000000001</v>
          </cell>
          <cell r="F914">
            <v>1000</v>
          </cell>
          <cell r="G914" t="str">
            <v>E</v>
          </cell>
          <cell r="H914" t="str">
            <v>J</v>
          </cell>
          <cell r="I914">
            <v>0</v>
          </cell>
        </row>
        <row r="915">
          <cell r="B915">
            <v>36550</v>
          </cell>
          <cell r="C915">
            <v>1</v>
          </cell>
          <cell r="D915" t="str">
            <v>TRST07210906</v>
          </cell>
          <cell r="E915">
            <v>109.36799999999999</v>
          </cell>
          <cell r="F915">
            <v>1037.4000000000001</v>
          </cell>
          <cell r="G915" t="str">
            <v>Y</v>
          </cell>
          <cell r="H915" t="str">
            <v>AC</v>
          </cell>
          <cell r="I915">
            <v>0</v>
          </cell>
        </row>
        <row r="916">
          <cell r="B916">
            <v>36550</v>
          </cell>
          <cell r="C916">
            <v>1</v>
          </cell>
          <cell r="D916" t="str">
            <v>TRST07210906</v>
          </cell>
          <cell r="E916">
            <v>109.367</v>
          </cell>
          <cell r="F916">
            <v>1037.4000000000001</v>
          </cell>
          <cell r="G916" t="str">
            <v>Y</v>
          </cell>
          <cell r="H916" t="str">
            <v>AC</v>
          </cell>
          <cell r="I916">
            <v>0</v>
          </cell>
        </row>
        <row r="917">
          <cell r="B917">
            <v>36550</v>
          </cell>
          <cell r="C917">
            <v>1</v>
          </cell>
          <cell r="D917" t="str">
            <v>TSUT02031201</v>
          </cell>
          <cell r="E917">
            <v>109.85</v>
          </cell>
          <cell r="F917">
            <v>1000</v>
          </cell>
          <cell r="G917" t="str">
            <v>T</v>
          </cell>
          <cell r="H917" t="str">
            <v>E</v>
          </cell>
          <cell r="I917">
            <v>0</v>
          </cell>
        </row>
        <row r="918">
          <cell r="B918">
            <v>36550</v>
          </cell>
          <cell r="C918">
            <v>1</v>
          </cell>
          <cell r="D918" t="str">
            <v>TSUT02031201</v>
          </cell>
          <cell r="E918">
            <v>109.85299999999999</v>
          </cell>
          <cell r="F918">
            <v>1000</v>
          </cell>
          <cell r="G918" t="str">
            <v>X</v>
          </cell>
          <cell r="H918" t="str">
            <v>J</v>
          </cell>
          <cell r="I918">
            <v>0</v>
          </cell>
        </row>
        <row r="919">
          <cell r="B919">
            <v>36550</v>
          </cell>
          <cell r="C919">
            <v>1</v>
          </cell>
          <cell r="D919" t="str">
            <v>TSUT02031201</v>
          </cell>
          <cell r="E919">
            <v>109.86499999999999</v>
          </cell>
          <cell r="F919">
            <v>1000</v>
          </cell>
          <cell r="G919" t="str">
            <v>X</v>
          </cell>
          <cell r="H919" t="str">
            <v>E</v>
          </cell>
          <cell r="I919">
            <v>0</v>
          </cell>
        </row>
        <row r="920">
          <cell r="B920">
            <v>36550</v>
          </cell>
          <cell r="C920">
            <v>1</v>
          </cell>
          <cell r="D920" t="str">
            <v>TSUT02031201</v>
          </cell>
          <cell r="E920">
            <v>109.87</v>
          </cell>
          <cell r="F920">
            <v>1000</v>
          </cell>
          <cell r="G920" t="str">
            <v>X</v>
          </cell>
          <cell r="H920" t="str">
            <v>AC</v>
          </cell>
          <cell r="I920">
            <v>0</v>
          </cell>
        </row>
        <row r="921">
          <cell r="B921">
            <v>36550</v>
          </cell>
          <cell r="C921">
            <v>1</v>
          </cell>
          <cell r="D921" t="str">
            <v>TRST07210906</v>
          </cell>
          <cell r="E921">
            <v>109.366</v>
          </cell>
          <cell r="F921">
            <v>1037.4000000000001</v>
          </cell>
          <cell r="G921" t="str">
            <v>Y</v>
          </cell>
          <cell r="H921" t="str">
            <v>T</v>
          </cell>
          <cell r="I921">
            <v>0</v>
          </cell>
        </row>
        <row r="922">
          <cell r="B922">
            <v>36550</v>
          </cell>
          <cell r="C922">
            <v>1</v>
          </cell>
          <cell r="D922" t="str">
            <v>TRST07210906</v>
          </cell>
          <cell r="E922">
            <v>109.364</v>
          </cell>
          <cell r="F922">
            <v>1037.4000000000001</v>
          </cell>
          <cell r="G922" t="str">
            <v>G</v>
          </cell>
          <cell r="H922" t="str">
            <v>T</v>
          </cell>
          <cell r="I922">
            <v>0</v>
          </cell>
        </row>
        <row r="923">
          <cell r="B923">
            <v>36550</v>
          </cell>
          <cell r="C923">
            <v>1</v>
          </cell>
          <cell r="D923" t="str">
            <v>TRST07210906</v>
          </cell>
          <cell r="E923">
            <v>109.36</v>
          </cell>
          <cell r="F923">
            <v>2074.8000000000002</v>
          </cell>
          <cell r="G923" t="str">
            <v>R</v>
          </cell>
          <cell r="H923" t="str">
            <v>T</v>
          </cell>
          <cell r="I923">
            <v>0</v>
          </cell>
        </row>
        <row r="924">
          <cell r="B924">
            <v>36550</v>
          </cell>
          <cell r="C924">
            <v>1</v>
          </cell>
          <cell r="D924" t="str">
            <v>TRST07210906</v>
          </cell>
          <cell r="E924">
            <v>109.36</v>
          </cell>
          <cell r="F924">
            <v>1037.4000000000001</v>
          </cell>
          <cell r="G924" t="str">
            <v>S</v>
          </cell>
          <cell r="H924" t="str">
            <v>T</v>
          </cell>
          <cell r="I924">
            <v>0</v>
          </cell>
        </row>
        <row r="925">
          <cell r="B925">
            <v>36550</v>
          </cell>
          <cell r="C925">
            <v>1</v>
          </cell>
          <cell r="D925" t="str">
            <v>TSUT02031201</v>
          </cell>
          <cell r="E925">
            <v>109.955</v>
          </cell>
          <cell r="F925">
            <v>1000</v>
          </cell>
          <cell r="G925" t="str">
            <v>X</v>
          </cell>
          <cell r="H925" t="str">
            <v>E</v>
          </cell>
          <cell r="I925">
            <v>0</v>
          </cell>
        </row>
        <row r="926">
          <cell r="B926">
            <v>36550</v>
          </cell>
          <cell r="C926">
            <v>1</v>
          </cell>
          <cell r="D926" t="str">
            <v>TSUT02031201</v>
          </cell>
          <cell r="E926">
            <v>109.95699999999999</v>
          </cell>
          <cell r="F926">
            <v>1000</v>
          </cell>
          <cell r="G926" t="str">
            <v>X</v>
          </cell>
          <cell r="H926" t="str">
            <v>J</v>
          </cell>
          <cell r="I926">
            <v>0</v>
          </cell>
        </row>
        <row r="927">
          <cell r="B927">
            <v>36550</v>
          </cell>
          <cell r="C927">
            <v>1</v>
          </cell>
          <cell r="D927" t="str">
            <v>TSUT02031201</v>
          </cell>
          <cell r="E927">
            <v>110.044</v>
          </cell>
          <cell r="F927">
            <v>500</v>
          </cell>
          <cell r="G927" t="str">
            <v>X</v>
          </cell>
          <cell r="H927" t="str">
            <v>AC</v>
          </cell>
          <cell r="I927">
            <v>0</v>
          </cell>
        </row>
        <row r="928">
          <cell r="B928">
            <v>36550</v>
          </cell>
          <cell r="C928">
            <v>1</v>
          </cell>
          <cell r="D928" t="str">
            <v>TSUT02031201</v>
          </cell>
          <cell r="E928">
            <v>110.045</v>
          </cell>
          <cell r="F928">
            <v>1000</v>
          </cell>
          <cell r="G928" t="str">
            <v>X</v>
          </cell>
          <cell r="H928" t="str">
            <v>E</v>
          </cell>
          <cell r="I928">
            <v>0</v>
          </cell>
        </row>
        <row r="929">
          <cell r="B929">
            <v>36550</v>
          </cell>
          <cell r="C929">
            <v>1</v>
          </cell>
          <cell r="D929" t="str">
            <v>TSUT03090802</v>
          </cell>
          <cell r="E929">
            <v>115.21599999999999</v>
          </cell>
          <cell r="F929">
            <v>1000</v>
          </cell>
          <cell r="G929" t="str">
            <v>N</v>
          </cell>
          <cell r="H929" t="str">
            <v>E</v>
          </cell>
          <cell r="I929">
            <v>0</v>
          </cell>
        </row>
        <row r="930">
          <cell r="B930">
            <v>36550</v>
          </cell>
          <cell r="C930">
            <v>1</v>
          </cell>
          <cell r="D930" t="str">
            <v>TSUT03090802</v>
          </cell>
          <cell r="E930">
            <v>115.255</v>
          </cell>
          <cell r="F930">
            <v>1000</v>
          </cell>
          <cell r="G930" t="str">
            <v>N</v>
          </cell>
          <cell r="H930" t="str">
            <v>E</v>
          </cell>
          <cell r="I930">
            <v>0</v>
          </cell>
        </row>
        <row r="931">
          <cell r="B931">
            <v>36550</v>
          </cell>
          <cell r="C931">
            <v>1</v>
          </cell>
          <cell r="D931" t="str">
            <v>TSUT03090802</v>
          </cell>
          <cell r="E931">
            <v>115.259</v>
          </cell>
          <cell r="F931">
            <v>1000</v>
          </cell>
          <cell r="G931" t="str">
            <v>N</v>
          </cell>
          <cell r="H931" t="str">
            <v>E</v>
          </cell>
          <cell r="I931">
            <v>0</v>
          </cell>
        </row>
        <row r="932">
          <cell r="B932">
            <v>36550</v>
          </cell>
          <cell r="C932">
            <v>1</v>
          </cell>
          <cell r="D932" t="str">
            <v>TSUT03090802</v>
          </cell>
          <cell r="E932">
            <v>115.26</v>
          </cell>
          <cell r="F932">
            <v>1000</v>
          </cell>
          <cell r="G932" t="str">
            <v>N</v>
          </cell>
          <cell r="H932" t="str">
            <v>R</v>
          </cell>
          <cell r="I932">
            <v>0</v>
          </cell>
        </row>
        <row r="933">
          <cell r="B933">
            <v>36550</v>
          </cell>
          <cell r="C933">
            <v>1</v>
          </cell>
          <cell r="D933" t="str">
            <v>SIML001</v>
          </cell>
          <cell r="E933">
            <v>70.5</v>
          </cell>
          <cell r="F933">
            <v>4055.1940420000001</v>
          </cell>
          <cell r="G933" t="str">
            <v>Y</v>
          </cell>
          <cell r="H933" t="str">
            <v>E</v>
          </cell>
          <cell r="I933">
            <v>0</v>
          </cell>
        </row>
        <row r="934">
          <cell r="B934">
            <v>36550</v>
          </cell>
          <cell r="C934">
            <v>1</v>
          </cell>
          <cell r="D934" t="str">
            <v>TSUT03251002</v>
          </cell>
          <cell r="E934">
            <v>111.848</v>
          </cell>
          <cell r="F934">
            <v>1000</v>
          </cell>
          <cell r="G934" t="str">
            <v>E</v>
          </cell>
          <cell r="H934" t="str">
            <v>J</v>
          </cell>
          <cell r="I934">
            <v>0</v>
          </cell>
        </row>
        <row r="935">
          <cell r="B935">
            <v>36550</v>
          </cell>
          <cell r="C935">
            <v>1</v>
          </cell>
          <cell r="D935" t="str">
            <v>TSUT03251002</v>
          </cell>
          <cell r="E935">
            <v>111.86</v>
          </cell>
          <cell r="F935">
            <v>1000</v>
          </cell>
          <cell r="G935" t="str">
            <v>E</v>
          </cell>
          <cell r="H935" t="str">
            <v>R</v>
          </cell>
          <cell r="I935">
            <v>0</v>
          </cell>
        </row>
        <row r="936">
          <cell r="B936">
            <v>36550</v>
          </cell>
          <cell r="C936">
            <v>1</v>
          </cell>
          <cell r="D936" t="str">
            <v>TRST07210906</v>
          </cell>
          <cell r="E936">
            <v>109.242</v>
          </cell>
          <cell r="F936">
            <v>3112.2</v>
          </cell>
          <cell r="G936" t="str">
            <v>Y</v>
          </cell>
          <cell r="H936" t="str">
            <v>O</v>
          </cell>
          <cell r="I936">
            <v>0</v>
          </cell>
        </row>
        <row r="937">
          <cell r="B937">
            <v>36550</v>
          </cell>
          <cell r="C937">
            <v>1</v>
          </cell>
          <cell r="D937" t="str">
            <v>SIML006</v>
          </cell>
          <cell r="E937">
            <v>70</v>
          </cell>
          <cell r="F937">
            <v>4824.1808220000003</v>
          </cell>
          <cell r="G937" t="str">
            <v>A</v>
          </cell>
          <cell r="H937" t="str">
            <v>S</v>
          </cell>
          <cell r="I937">
            <v>0</v>
          </cell>
        </row>
        <row r="938">
          <cell r="B938">
            <v>36550</v>
          </cell>
          <cell r="C938">
            <v>1</v>
          </cell>
          <cell r="D938" t="str">
            <v>TSUT03251002</v>
          </cell>
          <cell r="E938">
            <v>111.923</v>
          </cell>
          <cell r="F938">
            <v>1000</v>
          </cell>
          <cell r="G938" t="str">
            <v>N</v>
          </cell>
          <cell r="H938" t="str">
            <v>J</v>
          </cell>
          <cell r="I938">
            <v>0</v>
          </cell>
        </row>
        <row r="939">
          <cell r="B939">
            <v>36550</v>
          </cell>
          <cell r="C939">
            <v>1</v>
          </cell>
          <cell r="D939" t="str">
            <v>TSUT03251002</v>
          </cell>
          <cell r="E939">
            <v>111.946</v>
          </cell>
          <cell r="F939">
            <v>1000</v>
          </cell>
          <cell r="G939" t="str">
            <v>N</v>
          </cell>
          <cell r="H939" t="str">
            <v>AC</v>
          </cell>
          <cell r="I939">
            <v>0</v>
          </cell>
        </row>
        <row r="940">
          <cell r="B940">
            <v>36550</v>
          </cell>
          <cell r="C940">
            <v>1</v>
          </cell>
          <cell r="D940" t="str">
            <v>TSUT03251002</v>
          </cell>
          <cell r="E940">
            <v>111.947</v>
          </cell>
          <cell r="F940">
            <v>1000</v>
          </cell>
          <cell r="G940" t="str">
            <v>N</v>
          </cell>
          <cell r="H940" t="str">
            <v>J</v>
          </cell>
          <cell r="I940">
            <v>0</v>
          </cell>
        </row>
        <row r="941">
          <cell r="B941">
            <v>36550</v>
          </cell>
          <cell r="C941">
            <v>1</v>
          </cell>
          <cell r="D941" t="str">
            <v>TSUT03251002</v>
          </cell>
          <cell r="E941">
            <v>111.96</v>
          </cell>
          <cell r="F941">
            <v>1000</v>
          </cell>
          <cell r="G941" t="str">
            <v>N</v>
          </cell>
          <cell r="H941" t="str">
            <v>E</v>
          </cell>
          <cell r="I941">
            <v>0</v>
          </cell>
        </row>
        <row r="942">
          <cell r="B942">
            <v>36550</v>
          </cell>
          <cell r="C942">
            <v>1</v>
          </cell>
          <cell r="D942" t="str">
            <v>TSUT03251002</v>
          </cell>
          <cell r="E942">
            <v>111.968</v>
          </cell>
          <cell r="F942">
            <v>1000</v>
          </cell>
          <cell r="G942" t="str">
            <v>N</v>
          </cell>
          <cell r="H942" t="str">
            <v>G</v>
          </cell>
          <cell r="I942">
            <v>0</v>
          </cell>
        </row>
        <row r="943">
          <cell r="B943">
            <v>36550</v>
          </cell>
          <cell r="C943">
            <v>1</v>
          </cell>
          <cell r="D943" t="str">
            <v>TSUT03251002</v>
          </cell>
          <cell r="E943">
            <v>111.968</v>
          </cell>
          <cell r="F943">
            <v>1000</v>
          </cell>
          <cell r="G943" t="str">
            <v>N</v>
          </cell>
          <cell r="H943" t="str">
            <v>G</v>
          </cell>
          <cell r="I943">
            <v>0</v>
          </cell>
        </row>
        <row r="944">
          <cell r="B944">
            <v>36550</v>
          </cell>
          <cell r="C944">
            <v>1</v>
          </cell>
          <cell r="D944" t="str">
            <v>TSUT03251002</v>
          </cell>
          <cell r="E944">
            <v>111.968</v>
          </cell>
          <cell r="F944">
            <v>1000</v>
          </cell>
          <cell r="G944" t="str">
            <v>N</v>
          </cell>
          <cell r="H944" t="str">
            <v>X</v>
          </cell>
          <cell r="I944">
            <v>0</v>
          </cell>
        </row>
        <row r="945">
          <cell r="B945">
            <v>36550</v>
          </cell>
          <cell r="C945">
            <v>1</v>
          </cell>
          <cell r="D945" t="str">
            <v>TSUT03251002</v>
          </cell>
          <cell r="E945">
            <v>111.96899999999999</v>
          </cell>
          <cell r="F945">
            <v>1000</v>
          </cell>
          <cell r="G945" t="str">
            <v>N</v>
          </cell>
          <cell r="H945" t="str">
            <v>G</v>
          </cell>
          <cell r="I945">
            <v>0</v>
          </cell>
        </row>
        <row r="946">
          <cell r="B946">
            <v>36550</v>
          </cell>
          <cell r="C946">
            <v>1</v>
          </cell>
          <cell r="D946" t="str">
            <v>TSUT03251002</v>
          </cell>
          <cell r="E946">
            <v>111.97</v>
          </cell>
          <cell r="F946">
            <v>1000</v>
          </cell>
          <cell r="G946" t="str">
            <v>N</v>
          </cell>
          <cell r="H946" t="str">
            <v>P</v>
          </cell>
          <cell r="I946">
            <v>0</v>
          </cell>
        </row>
        <row r="947">
          <cell r="B947">
            <v>36550</v>
          </cell>
          <cell r="C947">
            <v>1</v>
          </cell>
          <cell r="D947" t="str">
            <v>SIML001</v>
          </cell>
          <cell r="E947">
            <v>70</v>
          </cell>
          <cell r="F947">
            <v>4055.1940420000001</v>
          </cell>
          <cell r="G947" t="str">
            <v>Y</v>
          </cell>
          <cell r="H947" t="str">
            <v>E</v>
          </cell>
          <cell r="I947">
            <v>0</v>
          </cell>
        </row>
        <row r="948">
          <cell r="B948">
            <v>36550</v>
          </cell>
          <cell r="C948">
            <v>1</v>
          </cell>
          <cell r="D948" t="str">
            <v>TRST07210906</v>
          </cell>
          <cell r="E948">
            <v>109.3</v>
          </cell>
          <cell r="F948">
            <v>1037.4000000000001</v>
          </cell>
          <cell r="G948" t="str">
            <v>Y</v>
          </cell>
          <cell r="H948" t="str">
            <v>T</v>
          </cell>
          <cell r="I948">
            <v>0</v>
          </cell>
        </row>
        <row r="949">
          <cell r="B949">
            <v>36550</v>
          </cell>
          <cell r="C949">
            <v>1</v>
          </cell>
          <cell r="D949" t="str">
            <v>TSUT03090802</v>
          </cell>
          <cell r="E949">
            <v>115.29</v>
          </cell>
          <cell r="F949">
            <v>1000</v>
          </cell>
          <cell r="G949" t="str">
            <v>G</v>
          </cell>
          <cell r="H949" t="str">
            <v>E</v>
          </cell>
          <cell r="I949">
            <v>0</v>
          </cell>
        </row>
        <row r="950">
          <cell r="B950">
            <v>36550</v>
          </cell>
          <cell r="C950">
            <v>1</v>
          </cell>
          <cell r="D950" t="str">
            <v>TRST07210906</v>
          </cell>
          <cell r="E950">
            <v>109.3</v>
          </cell>
          <cell r="F950">
            <v>1037.4000000000001</v>
          </cell>
          <cell r="G950" t="str">
            <v>R</v>
          </cell>
          <cell r="H950" t="str">
            <v>Y</v>
          </cell>
          <cell r="I950">
            <v>0</v>
          </cell>
        </row>
        <row r="951">
          <cell r="B951">
            <v>36550</v>
          </cell>
          <cell r="C951">
            <v>1</v>
          </cell>
          <cell r="D951" t="str">
            <v>TSUT01170101</v>
          </cell>
          <cell r="E951">
            <v>104.642</v>
          </cell>
          <cell r="F951">
            <v>1000</v>
          </cell>
          <cell r="G951" t="str">
            <v>E</v>
          </cell>
          <cell r="H951" t="str">
            <v>K</v>
          </cell>
          <cell r="I951">
            <v>0</v>
          </cell>
        </row>
        <row r="952">
          <cell r="B952">
            <v>36550</v>
          </cell>
          <cell r="C952">
            <v>1</v>
          </cell>
          <cell r="D952" t="str">
            <v>TSUT02120701</v>
          </cell>
          <cell r="E952">
            <v>110.46</v>
          </cell>
          <cell r="F952">
            <v>1000</v>
          </cell>
          <cell r="G952" t="str">
            <v>J</v>
          </cell>
          <cell r="H952" t="str">
            <v>R</v>
          </cell>
          <cell r="I952">
            <v>0</v>
          </cell>
        </row>
        <row r="953">
          <cell r="B953">
            <v>36550</v>
          </cell>
          <cell r="C953">
            <v>1</v>
          </cell>
          <cell r="D953" t="str">
            <v>TSUT02120701</v>
          </cell>
          <cell r="E953">
            <v>110.452</v>
          </cell>
          <cell r="F953">
            <v>1000</v>
          </cell>
          <cell r="G953" t="str">
            <v>X</v>
          </cell>
          <cell r="H953" t="str">
            <v>R</v>
          </cell>
          <cell r="I953">
            <v>0</v>
          </cell>
        </row>
        <row r="954">
          <cell r="B954">
            <v>36550</v>
          </cell>
          <cell r="C954">
            <v>1</v>
          </cell>
          <cell r="D954" t="str">
            <v>TSUT02120701</v>
          </cell>
          <cell r="E954">
            <v>110.40600000000001</v>
          </cell>
          <cell r="F954">
            <v>1000</v>
          </cell>
          <cell r="G954" t="str">
            <v>V</v>
          </cell>
          <cell r="H954" t="str">
            <v>R</v>
          </cell>
          <cell r="I954">
            <v>0</v>
          </cell>
        </row>
        <row r="955">
          <cell r="B955">
            <v>36550</v>
          </cell>
          <cell r="C955">
            <v>1</v>
          </cell>
          <cell r="D955" t="str">
            <v>TSUT02120701</v>
          </cell>
          <cell r="E955">
            <v>110.405</v>
          </cell>
          <cell r="F955">
            <v>1000</v>
          </cell>
          <cell r="G955" t="str">
            <v>E</v>
          </cell>
          <cell r="H955" t="str">
            <v>R</v>
          </cell>
          <cell r="I955">
            <v>0</v>
          </cell>
        </row>
        <row r="956">
          <cell r="B956">
            <v>36550</v>
          </cell>
          <cell r="C956">
            <v>1</v>
          </cell>
          <cell r="D956" t="str">
            <v>TSUT02031201</v>
          </cell>
          <cell r="E956">
            <v>109.923</v>
          </cell>
          <cell r="F956">
            <v>1000</v>
          </cell>
          <cell r="G956" t="str">
            <v>AC</v>
          </cell>
          <cell r="H956" t="str">
            <v>E</v>
          </cell>
          <cell r="I956">
            <v>0</v>
          </cell>
        </row>
        <row r="957">
          <cell r="B957">
            <v>36550</v>
          </cell>
          <cell r="C957">
            <v>1</v>
          </cell>
          <cell r="D957" t="str">
            <v>TSUT02031201</v>
          </cell>
          <cell r="E957">
            <v>109.922</v>
          </cell>
          <cell r="F957">
            <v>1000</v>
          </cell>
          <cell r="G957" t="str">
            <v>J</v>
          </cell>
          <cell r="H957" t="str">
            <v>E</v>
          </cell>
          <cell r="I957">
            <v>0</v>
          </cell>
        </row>
        <row r="958">
          <cell r="B958">
            <v>36550</v>
          </cell>
          <cell r="C958">
            <v>1</v>
          </cell>
          <cell r="D958" t="str">
            <v>TRST07210906</v>
          </cell>
          <cell r="E958">
            <v>109.39400000000001</v>
          </cell>
          <cell r="F958">
            <v>1037.4000000000001</v>
          </cell>
          <cell r="G958" t="str">
            <v>Y</v>
          </cell>
          <cell r="H958" t="str">
            <v>A</v>
          </cell>
          <cell r="I958">
            <v>0</v>
          </cell>
        </row>
        <row r="959">
          <cell r="B959">
            <v>36550</v>
          </cell>
          <cell r="C959">
            <v>1</v>
          </cell>
          <cell r="D959" t="str">
            <v>TRST07210906</v>
          </cell>
          <cell r="E959">
            <v>109.395</v>
          </cell>
          <cell r="F959">
            <v>1037.4000000000001</v>
          </cell>
          <cell r="G959" t="str">
            <v>Y</v>
          </cell>
          <cell r="H959" t="str">
            <v>M</v>
          </cell>
          <cell r="I959">
            <v>0</v>
          </cell>
        </row>
        <row r="960">
          <cell r="B960">
            <v>36550</v>
          </cell>
          <cell r="C960">
            <v>1</v>
          </cell>
          <cell r="D960" t="str">
            <v>TSUT03251002</v>
          </cell>
          <cell r="E960">
            <v>111.875</v>
          </cell>
          <cell r="F960">
            <v>1000</v>
          </cell>
          <cell r="G960" t="str">
            <v>E</v>
          </cell>
          <cell r="H960" t="str">
            <v>J</v>
          </cell>
          <cell r="I960">
            <v>0</v>
          </cell>
        </row>
        <row r="961">
          <cell r="B961">
            <v>36550</v>
          </cell>
          <cell r="C961">
            <v>1</v>
          </cell>
          <cell r="D961" t="str">
            <v>TSUT03251002</v>
          </cell>
          <cell r="E961">
            <v>111.851</v>
          </cell>
          <cell r="F961">
            <v>1000</v>
          </cell>
          <cell r="G961" t="str">
            <v>AC</v>
          </cell>
          <cell r="H961" t="str">
            <v>J</v>
          </cell>
          <cell r="I961">
            <v>0</v>
          </cell>
        </row>
        <row r="962">
          <cell r="B962">
            <v>36550</v>
          </cell>
          <cell r="C962">
            <v>1</v>
          </cell>
          <cell r="D962" t="str">
            <v>TSUT03251002</v>
          </cell>
          <cell r="E962">
            <v>111.85</v>
          </cell>
          <cell r="F962">
            <v>1000</v>
          </cell>
          <cell r="G962" t="str">
            <v>E</v>
          </cell>
          <cell r="H962" t="str">
            <v>J</v>
          </cell>
          <cell r="I962">
            <v>0</v>
          </cell>
        </row>
        <row r="963">
          <cell r="B963">
            <v>36550</v>
          </cell>
          <cell r="C963">
            <v>1</v>
          </cell>
          <cell r="D963" t="str">
            <v>TRST07210906</v>
          </cell>
          <cell r="E963">
            <v>109.3</v>
          </cell>
          <cell r="F963">
            <v>518.70000000000005</v>
          </cell>
          <cell r="G963" t="str">
            <v>Y</v>
          </cell>
          <cell r="H963" t="str">
            <v>T</v>
          </cell>
          <cell r="I963">
            <v>0</v>
          </cell>
        </row>
        <row r="964">
          <cell r="B964">
            <v>36550</v>
          </cell>
          <cell r="C964">
            <v>1</v>
          </cell>
          <cell r="D964" t="str">
            <v>TSUT03251002</v>
          </cell>
          <cell r="E964">
            <v>111.8</v>
          </cell>
          <cell r="F964">
            <v>1000</v>
          </cell>
          <cell r="G964" t="str">
            <v>P</v>
          </cell>
          <cell r="H964" t="str">
            <v>R</v>
          </cell>
          <cell r="I964">
            <v>0</v>
          </cell>
        </row>
        <row r="965">
          <cell r="B965">
            <v>36550</v>
          </cell>
          <cell r="C965">
            <v>1</v>
          </cell>
          <cell r="D965" t="str">
            <v>TRST07210906</v>
          </cell>
          <cell r="E965">
            <v>109.468</v>
          </cell>
          <cell r="F965">
            <v>1037.4000000000001</v>
          </cell>
          <cell r="G965" t="str">
            <v>Y</v>
          </cell>
          <cell r="H965" t="str">
            <v>A</v>
          </cell>
          <cell r="I965">
            <v>0</v>
          </cell>
        </row>
        <row r="966">
          <cell r="B966">
            <v>36550</v>
          </cell>
          <cell r="C966">
            <v>1</v>
          </cell>
          <cell r="D966" t="str">
            <v>TRST07210906</v>
          </cell>
          <cell r="E966">
            <v>109.524</v>
          </cell>
          <cell r="F966">
            <v>1037.4000000000001</v>
          </cell>
          <cell r="G966" t="str">
            <v>Y</v>
          </cell>
          <cell r="H966" t="str">
            <v>G</v>
          </cell>
          <cell r="I966">
            <v>0</v>
          </cell>
        </row>
        <row r="967">
          <cell r="B967">
            <v>36550</v>
          </cell>
          <cell r="C967">
            <v>1</v>
          </cell>
          <cell r="D967" t="str">
            <v>TSUT02031201</v>
          </cell>
          <cell r="E967">
            <v>109.83799999999999</v>
          </cell>
          <cell r="F967">
            <v>1000</v>
          </cell>
          <cell r="G967" t="str">
            <v>E</v>
          </cell>
          <cell r="H967" t="str">
            <v>J</v>
          </cell>
          <cell r="I967">
            <v>0</v>
          </cell>
        </row>
        <row r="968">
          <cell r="B968">
            <v>36550</v>
          </cell>
          <cell r="C968">
            <v>1</v>
          </cell>
          <cell r="D968" t="str">
            <v>TRST07210906</v>
          </cell>
          <cell r="E968">
            <v>109.318</v>
          </cell>
          <cell r="F968">
            <v>1037.4000000000001</v>
          </cell>
          <cell r="G968" t="str">
            <v>G</v>
          </cell>
          <cell r="H968" t="str">
            <v>M</v>
          </cell>
          <cell r="I968">
            <v>0</v>
          </cell>
        </row>
        <row r="969">
          <cell r="B969">
            <v>36550</v>
          </cell>
          <cell r="C969">
            <v>1</v>
          </cell>
          <cell r="D969" t="str">
            <v>TRCT05250504</v>
          </cell>
          <cell r="E969">
            <v>101.104</v>
          </cell>
          <cell r="F969">
            <v>1556.1</v>
          </cell>
          <cell r="G969" t="str">
            <v>S</v>
          </cell>
          <cell r="H969" t="str">
            <v>U</v>
          </cell>
          <cell r="I969">
            <v>0</v>
          </cell>
        </row>
        <row r="970">
          <cell r="B970">
            <v>36550</v>
          </cell>
          <cell r="C970">
            <v>1</v>
          </cell>
          <cell r="D970" t="str">
            <v>TSUT02120701</v>
          </cell>
          <cell r="E970">
            <v>110.31100000000001</v>
          </cell>
          <cell r="F970">
            <v>1000</v>
          </cell>
          <cell r="G970" t="str">
            <v>X</v>
          </cell>
          <cell r="H970" t="str">
            <v>A</v>
          </cell>
          <cell r="I970">
            <v>0</v>
          </cell>
        </row>
        <row r="971">
          <cell r="B971">
            <v>36550</v>
          </cell>
          <cell r="C971">
            <v>1</v>
          </cell>
          <cell r="D971" t="str">
            <v>TRST07210906</v>
          </cell>
          <cell r="E971">
            <v>109.4</v>
          </cell>
          <cell r="F971">
            <v>1037.4000000000001</v>
          </cell>
          <cell r="G971" t="str">
            <v>Y</v>
          </cell>
          <cell r="H971" t="str">
            <v>P</v>
          </cell>
          <cell r="I971">
            <v>0</v>
          </cell>
        </row>
        <row r="972">
          <cell r="B972">
            <v>36550</v>
          </cell>
          <cell r="C972">
            <v>1</v>
          </cell>
          <cell r="D972" t="str">
            <v>TSUT03251002</v>
          </cell>
          <cell r="E972">
            <v>111.89</v>
          </cell>
          <cell r="F972">
            <v>1000</v>
          </cell>
          <cell r="G972" t="str">
            <v>J</v>
          </cell>
          <cell r="H972" t="str">
            <v>A</v>
          </cell>
          <cell r="I972">
            <v>0</v>
          </cell>
        </row>
        <row r="973">
          <cell r="B973">
            <v>36550</v>
          </cell>
          <cell r="C973">
            <v>1</v>
          </cell>
          <cell r="D973" t="str">
            <v>TSUT03251002</v>
          </cell>
          <cell r="E973">
            <v>111.89700000000001</v>
          </cell>
          <cell r="F973">
            <v>1000</v>
          </cell>
          <cell r="G973" t="str">
            <v>J</v>
          </cell>
          <cell r="H973" t="str">
            <v>AC</v>
          </cell>
          <cell r="I973">
            <v>0</v>
          </cell>
        </row>
        <row r="974">
          <cell r="B974">
            <v>36550</v>
          </cell>
          <cell r="C974">
            <v>1</v>
          </cell>
          <cell r="D974" t="str">
            <v>TSUT02120701</v>
          </cell>
          <cell r="E974">
            <v>110.25</v>
          </cell>
          <cell r="F974">
            <v>1000</v>
          </cell>
          <cell r="G974" t="str">
            <v>S</v>
          </cell>
          <cell r="H974" t="str">
            <v>V</v>
          </cell>
          <cell r="I974">
            <v>0</v>
          </cell>
        </row>
        <row r="975">
          <cell r="B975">
            <v>36550</v>
          </cell>
          <cell r="C975">
            <v>1</v>
          </cell>
          <cell r="D975" t="str">
            <v>TSUT03251002</v>
          </cell>
          <cell r="E975">
            <v>111.96</v>
          </cell>
          <cell r="F975">
            <v>1000</v>
          </cell>
          <cell r="G975" t="str">
            <v>P</v>
          </cell>
          <cell r="H975" t="str">
            <v>A</v>
          </cell>
          <cell r="I975">
            <v>0</v>
          </cell>
        </row>
        <row r="976">
          <cell r="B976">
            <v>36550</v>
          </cell>
          <cell r="C976">
            <v>1</v>
          </cell>
          <cell r="D976" t="str">
            <v>TSUT03090802</v>
          </cell>
          <cell r="E976">
            <v>115.318</v>
          </cell>
          <cell r="F976">
            <v>1000</v>
          </cell>
          <cell r="G976" t="str">
            <v>S</v>
          </cell>
          <cell r="H976" t="str">
            <v>G</v>
          </cell>
          <cell r="I976">
            <v>0</v>
          </cell>
        </row>
        <row r="977">
          <cell r="B977">
            <v>36550</v>
          </cell>
          <cell r="C977">
            <v>1</v>
          </cell>
          <cell r="D977" t="str">
            <v>TSUT03090802</v>
          </cell>
          <cell r="E977">
            <v>115.319</v>
          </cell>
          <cell r="F977">
            <v>1000</v>
          </cell>
          <cell r="G977" t="str">
            <v>S</v>
          </cell>
          <cell r="H977" t="str">
            <v>A</v>
          </cell>
          <cell r="I977">
            <v>0</v>
          </cell>
        </row>
        <row r="978">
          <cell r="B978">
            <v>36550</v>
          </cell>
          <cell r="C978">
            <v>1</v>
          </cell>
          <cell r="D978" t="str">
            <v>SIML003</v>
          </cell>
          <cell r="E978">
            <v>69</v>
          </cell>
          <cell r="F978">
            <v>2215.053973</v>
          </cell>
          <cell r="G978" t="str">
            <v>L</v>
          </cell>
          <cell r="H978" t="str">
            <v>E</v>
          </cell>
          <cell r="I978">
            <v>0</v>
          </cell>
        </row>
        <row r="979">
          <cell r="B979">
            <v>36550</v>
          </cell>
          <cell r="C979">
            <v>1</v>
          </cell>
          <cell r="D979" t="str">
            <v>SIML003</v>
          </cell>
          <cell r="E979">
            <v>69</v>
          </cell>
          <cell r="F979">
            <v>3322.5809589999999</v>
          </cell>
          <cell r="G979" t="str">
            <v>L</v>
          </cell>
          <cell r="H979" t="str">
            <v>E</v>
          </cell>
          <cell r="I979">
            <v>0</v>
          </cell>
        </row>
        <row r="980">
          <cell r="B980">
            <v>36550</v>
          </cell>
          <cell r="C980">
            <v>1</v>
          </cell>
          <cell r="D980" t="str">
            <v>TSUT02031201</v>
          </cell>
          <cell r="E980">
            <v>109.85899999999999</v>
          </cell>
          <cell r="F980">
            <v>1000</v>
          </cell>
          <cell r="G980" t="str">
            <v>J</v>
          </cell>
          <cell r="H980" t="str">
            <v>AC</v>
          </cell>
          <cell r="I980">
            <v>0</v>
          </cell>
        </row>
        <row r="981">
          <cell r="B981">
            <v>36550</v>
          </cell>
          <cell r="C981">
            <v>1</v>
          </cell>
          <cell r="D981" t="str">
            <v>TSUT02031201</v>
          </cell>
          <cell r="E981">
            <v>109.86</v>
          </cell>
          <cell r="F981">
            <v>1000</v>
          </cell>
          <cell r="G981" t="str">
            <v>J</v>
          </cell>
          <cell r="H981" t="str">
            <v>A</v>
          </cell>
          <cell r="I981">
            <v>125876.82673599997</v>
          </cell>
        </row>
        <row r="982">
          <cell r="B982">
            <v>36551</v>
          </cell>
          <cell r="C982">
            <v>1</v>
          </cell>
          <cell r="D982" t="str">
            <v>SIML001</v>
          </cell>
          <cell r="E982">
            <v>68</v>
          </cell>
          <cell r="F982">
            <v>5770.4310240000004</v>
          </cell>
          <cell r="G982" t="str">
            <v>Y</v>
          </cell>
          <cell r="H982" t="str">
            <v>E</v>
          </cell>
          <cell r="I982">
            <v>0</v>
          </cell>
        </row>
        <row r="983">
          <cell r="B983">
            <v>36551</v>
          </cell>
          <cell r="C983">
            <v>1</v>
          </cell>
          <cell r="D983" t="str">
            <v>SIML001</v>
          </cell>
          <cell r="E983">
            <v>68</v>
          </cell>
          <cell r="F983">
            <v>5770.4310240000004</v>
          </cell>
          <cell r="G983" t="str">
            <v>Y</v>
          </cell>
          <cell r="H983" t="str">
            <v>E</v>
          </cell>
          <cell r="I983">
            <v>0</v>
          </cell>
        </row>
        <row r="984">
          <cell r="B984">
            <v>36551</v>
          </cell>
          <cell r="C984">
            <v>1</v>
          </cell>
          <cell r="D984" t="str">
            <v>TSUT03251002</v>
          </cell>
          <cell r="E984">
            <v>112.251</v>
          </cell>
          <cell r="F984">
            <v>1000</v>
          </cell>
          <cell r="G984" t="str">
            <v>E</v>
          </cell>
          <cell r="H984" t="str">
            <v>N</v>
          </cell>
          <cell r="I984">
            <v>0</v>
          </cell>
        </row>
        <row r="985">
          <cell r="B985">
            <v>36551</v>
          </cell>
          <cell r="C985">
            <v>1</v>
          </cell>
          <cell r="D985" t="str">
            <v>TSUT02031201</v>
          </cell>
          <cell r="E985">
            <v>110.11499999999999</v>
          </cell>
          <cell r="F985">
            <v>1000</v>
          </cell>
          <cell r="G985" t="str">
            <v>R</v>
          </cell>
          <cell r="H985" t="str">
            <v>E</v>
          </cell>
          <cell r="I985">
            <v>0</v>
          </cell>
        </row>
        <row r="986">
          <cell r="B986">
            <v>36551</v>
          </cell>
          <cell r="C986">
            <v>1</v>
          </cell>
          <cell r="D986" t="str">
            <v>TSUT02031201</v>
          </cell>
          <cell r="E986">
            <v>110.02800000000001</v>
          </cell>
          <cell r="F986">
            <v>1000</v>
          </cell>
          <cell r="G986" t="str">
            <v>A</v>
          </cell>
          <cell r="H986" t="str">
            <v>E</v>
          </cell>
          <cell r="I986">
            <v>0</v>
          </cell>
        </row>
        <row r="987">
          <cell r="B987">
            <v>36551</v>
          </cell>
          <cell r="C987">
            <v>1</v>
          </cell>
          <cell r="D987" t="str">
            <v>TSUT03090802</v>
          </cell>
          <cell r="E987">
            <v>115.43600000000001</v>
          </cell>
          <cell r="F987">
            <v>1000</v>
          </cell>
          <cell r="G987" t="str">
            <v>V</v>
          </cell>
          <cell r="H987" t="str">
            <v>E</v>
          </cell>
          <cell r="I987">
            <v>0</v>
          </cell>
        </row>
        <row r="988">
          <cell r="B988">
            <v>36551</v>
          </cell>
          <cell r="C988">
            <v>1</v>
          </cell>
          <cell r="D988" t="str">
            <v>TSUT03090802</v>
          </cell>
          <cell r="E988">
            <v>115.431</v>
          </cell>
          <cell r="F988">
            <v>1000</v>
          </cell>
          <cell r="G988" t="str">
            <v>G</v>
          </cell>
          <cell r="H988" t="str">
            <v>E</v>
          </cell>
          <cell r="I988">
            <v>0</v>
          </cell>
        </row>
        <row r="989">
          <cell r="B989">
            <v>36551</v>
          </cell>
          <cell r="C989">
            <v>1</v>
          </cell>
          <cell r="D989" t="str">
            <v>TSUT03090802</v>
          </cell>
          <cell r="E989">
            <v>115.431</v>
          </cell>
          <cell r="F989">
            <v>1000</v>
          </cell>
          <cell r="G989" t="str">
            <v>R</v>
          </cell>
          <cell r="H989" t="str">
            <v>E</v>
          </cell>
          <cell r="I989">
            <v>0</v>
          </cell>
        </row>
        <row r="990">
          <cell r="B990">
            <v>36551</v>
          </cell>
          <cell r="C990">
            <v>1</v>
          </cell>
          <cell r="D990" t="str">
            <v>TSUT03251002</v>
          </cell>
          <cell r="E990">
            <v>111.96599999999999</v>
          </cell>
          <cell r="F990">
            <v>1000</v>
          </cell>
          <cell r="G990" t="str">
            <v>T</v>
          </cell>
          <cell r="H990" t="str">
            <v>N</v>
          </cell>
          <cell r="I990">
            <v>0</v>
          </cell>
        </row>
        <row r="991">
          <cell r="B991">
            <v>36551</v>
          </cell>
          <cell r="C991">
            <v>1</v>
          </cell>
          <cell r="D991" t="str">
            <v>TSUT03251002</v>
          </cell>
          <cell r="E991">
            <v>111.965</v>
          </cell>
          <cell r="F991">
            <v>1000</v>
          </cell>
          <cell r="G991" t="str">
            <v>AC</v>
          </cell>
          <cell r="H991" t="str">
            <v>T</v>
          </cell>
          <cell r="I991">
            <v>0</v>
          </cell>
        </row>
        <row r="992">
          <cell r="B992">
            <v>36551</v>
          </cell>
          <cell r="C992">
            <v>1</v>
          </cell>
          <cell r="D992" t="str">
            <v>TSUT03251002</v>
          </cell>
          <cell r="E992">
            <v>111.96</v>
          </cell>
          <cell r="F992">
            <v>1000</v>
          </cell>
          <cell r="G992" t="str">
            <v>A</v>
          </cell>
          <cell r="H992" t="str">
            <v>T</v>
          </cell>
          <cell r="I992">
            <v>0</v>
          </cell>
        </row>
        <row r="993">
          <cell r="B993">
            <v>36551</v>
          </cell>
          <cell r="C993">
            <v>1</v>
          </cell>
          <cell r="D993" t="str">
            <v>TSUT03090802</v>
          </cell>
          <cell r="E993">
            <v>115.199</v>
          </cell>
          <cell r="F993">
            <v>1000</v>
          </cell>
          <cell r="G993" t="str">
            <v>V</v>
          </cell>
          <cell r="H993" t="str">
            <v>N</v>
          </cell>
          <cell r="I993">
            <v>0</v>
          </cell>
        </row>
        <row r="994">
          <cell r="B994">
            <v>36551</v>
          </cell>
          <cell r="C994">
            <v>1</v>
          </cell>
          <cell r="D994" t="str">
            <v>TSUT03090802</v>
          </cell>
          <cell r="E994">
            <v>115.19799999999999</v>
          </cell>
          <cell r="F994">
            <v>1000</v>
          </cell>
          <cell r="G994" t="str">
            <v>A</v>
          </cell>
          <cell r="H994" t="str">
            <v>N</v>
          </cell>
          <cell r="I994">
            <v>0</v>
          </cell>
        </row>
        <row r="995">
          <cell r="B995">
            <v>36551</v>
          </cell>
          <cell r="C995">
            <v>1</v>
          </cell>
          <cell r="D995" t="str">
            <v>TSUT02120701</v>
          </cell>
          <cell r="E995">
            <v>110.301</v>
          </cell>
          <cell r="F995">
            <v>1000</v>
          </cell>
          <cell r="G995" t="str">
            <v>A</v>
          </cell>
          <cell r="H995" t="str">
            <v>AC</v>
          </cell>
          <cell r="I995">
            <v>0</v>
          </cell>
        </row>
        <row r="996">
          <cell r="B996">
            <v>36551</v>
          </cell>
          <cell r="C996">
            <v>1</v>
          </cell>
          <cell r="D996" t="str">
            <v>TSUT03251002</v>
          </cell>
          <cell r="E996">
            <v>111.723</v>
          </cell>
          <cell r="F996">
            <v>1000</v>
          </cell>
          <cell r="G996" t="str">
            <v>T</v>
          </cell>
          <cell r="H996" t="str">
            <v>E</v>
          </cell>
          <cell r="I996">
            <v>0</v>
          </cell>
        </row>
        <row r="997">
          <cell r="B997">
            <v>36551</v>
          </cell>
          <cell r="C997">
            <v>1</v>
          </cell>
          <cell r="D997" t="str">
            <v>TSUT03251002</v>
          </cell>
          <cell r="E997">
            <v>111.72199999999999</v>
          </cell>
          <cell r="F997">
            <v>1000</v>
          </cell>
          <cell r="G997" t="str">
            <v>O</v>
          </cell>
          <cell r="H997" t="str">
            <v>E</v>
          </cell>
          <cell r="I997">
            <v>0</v>
          </cell>
        </row>
        <row r="998">
          <cell r="B998">
            <v>36551</v>
          </cell>
          <cell r="C998">
            <v>1</v>
          </cell>
          <cell r="D998" t="str">
            <v>TRST07210906</v>
          </cell>
          <cell r="E998">
            <v>109.4</v>
          </cell>
          <cell r="F998">
            <v>1037.577</v>
          </cell>
          <cell r="G998" t="str">
            <v>R</v>
          </cell>
          <cell r="H998" t="str">
            <v>Y</v>
          </cell>
          <cell r="I998">
            <v>0</v>
          </cell>
        </row>
        <row r="999">
          <cell r="B999">
            <v>36551</v>
          </cell>
          <cell r="C999">
            <v>1</v>
          </cell>
          <cell r="D999" t="str">
            <v>TSUT03251002</v>
          </cell>
          <cell r="E999">
            <v>111.599</v>
          </cell>
          <cell r="F999">
            <v>1000</v>
          </cell>
          <cell r="G999" t="str">
            <v>G</v>
          </cell>
          <cell r="H999" t="str">
            <v>E</v>
          </cell>
          <cell r="I999">
            <v>0</v>
          </cell>
        </row>
        <row r="1000">
          <cell r="B1000">
            <v>36551</v>
          </cell>
          <cell r="C1000">
            <v>1</v>
          </cell>
          <cell r="D1000" t="str">
            <v>TSUT03251002</v>
          </cell>
          <cell r="E1000">
            <v>111.598</v>
          </cell>
          <cell r="F1000">
            <v>1000</v>
          </cell>
          <cell r="G1000" t="str">
            <v>A</v>
          </cell>
          <cell r="H1000" t="str">
            <v>E</v>
          </cell>
          <cell r="I1000">
            <v>0</v>
          </cell>
        </row>
        <row r="1001">
          <cell r="B1001">
            <v>36551</v>
          </cell>
          <cell r="C1001">
            <v>1</v>
          </cell>
          <cell r="D1001" t="str">
            <v>TSUT03090802</v>
          </cell>
          <cell r="E1001">
            <v>115.081</v>
          </cell>
          <cell r="F1001">
            <v>1000</v>
          </cell>
          <cell r="G1001" t="str">
            <v>A</v>
          </cell>
          <cell r="H1001" t="str">
            <v>E</v>
          </cell>
          <cell r="I1001">
            <v>0</v>
          </cell>
        </row>
        <row r="1002">
          <cell r="B1002">
            <v>36551</v>
          </cell>
          <cell r="C1002">
            <v>1</v>
          </cell>
          <cell r="D1002" t="str">
            <v>TSUT03251002</v>
          </cell>
          <cell r="E1002">
            <v>111.71599999999999</v>
          </cell>
          <cell r="F1002">
            <v>500</v>
          </cell>
          <cell r="G1002" t="str">
            <v>T</v>
          </cell>
          <cell r="H1002" t="str">
            <v>J</v>
          </cell>
          <cell r="I1002">
            <v>0</v>
          </cell>
        </row>
        <row r="1003">
          <cell r="B1003">
            <v>36551</v>
          </cell>
          <cell r="C1003">
            <v>1</v>
          </cell>
          <cell r="D1003" t="str">
            <v>TSUT03251002</v>
          </cell>
          <cell r="E1003">
            <v>111.717</v>
          </cell>
          <cell r="F1003">
            <v>500</v>
          </cell>
          <cell r="G1003" t="str">
            <v>T</v>
          </cell>
          <cell r="H1003" t="str">
            <v>AC</v>
          </cell>
          <cell r="I1003">
            <v>0</v>
          </cell>
        </row>
        <row r="1004">
          <cell r="B1004">
            <v>36551</v>
          </cell>
          <cell r="C1004">
            <v>1</v>
          </cell>
          <cell r="D1004" t="str">
            <v>TRST07210906</v>
          </cell>
          <cell r="E1004">
            <v>109.295</v>
          </cell>
          <cell r="F1004">
            <v>1037.577</v>
          </cell>
          <cell r="G1004" t="str">
            <v>M</v>
          </cell>
          <cell r="H1004" t="str">
            <v>Y</v>
          </cell>
          <cell r="I1004">
            <v>0</v>
          </cell>
        </row>
        <row r="1005">
          <cell r="B1005">
            <v>36551</v>
          </cell>
          <cell r="C1005">
            <v>1</v>
          </cell>
          <cell r="D1005" t="str">
            <v>TSUT03251002</v>
          </cell>
          <cell r="E1005">
            <v>111.83</v>
          </cell>
          <cell r="F1005">
            <v>1000</v>
          </cell>
          <cell r="G1005" t="str">
            <v>P</v>
          </cell>
          <cell r="H1005" t="str">
            <v>E</v>
          </cell>
          <cell r="I1005">
            <v>0</v>
          </cell>
        </row>
        <row r="1006">
          <cell r="B1006">
            <v>36551</v>
          </cell>
          <cell r="C1006">
            <v>1</v>
          </cell>
          <cell r="D1006" t="str">
            <v>SIML001</v>
          </cell>
          <cell r="E1006">
            <v>80</v>
          </cell>
          <cell r="F1006">
            <v>5770.4310240000004</v>
          </cell>
          <cell r="G1006" t="str">
            <v>Y</v>
          </cell>
          <cell r="H1006" t="str">
            <v>E</v>
          </cell>
          <cell r="I1006">
            <v>0</v>
          </cell>
        </row>
        <row r="1007">
          <cell r="B1007">
            <v>36551</v>
          </cell>
          <cell r="C1007">
            <v>1</v>
          </cell>
          <cell r="D1007" t="str">
            <v>TSUT03251002</v>
          </cell>
          <cell r="E1007">
            <v>111.82899999999999</v>
          </cell>
          <cell r="F1007">
            <v>1000</v>
          </cell>
          <cell r="G1007" t="str">
            <v>X</v>
          </cell>
          <cell r="H1007" t="str">
            <v>G</v>
          </cell>
          <cell r="I1007">
            <v>0</v>
          </cell>
        </row>
        <row r="1008">
          <cell r="B1008">
            <v>36551</v>
          </cell>
          <cell r="C1008">
            <v>1</v>
          </cell>
          <cell r="D1008" t="str">
            <v>SIML002</v>
          </cell>
          <cell r="E1008">
            <v>85</v>
          </cell>
          <cell r="F1008">
            <v>5846.3953240000001</v>
          </cell>
          <cell r="G1008" t="str">
            <v>Y</v>
          </cell>
          <cell r="H1008" t="str">
            <v>E</v>
          </cell>
          <cell r="I1008">
            <v>0</v>
          </cell>
        </row>
        <row r="1009">
          <cell r="B1009">
            <v>36551</v>
          </cell>
          <cell r="C1009">
            <v>1</v>
          </cell>
          <cell r="D1009" t="str">
            <v>TSUT03090802</v>
          </cell>
          <cell r="E1009">
            <v>115.08499999999999</v>
          </cell>
          <cell r="F1009">
            <v>1000</v>
          </cell>
          <cell r="G1009" t="str">
            <v>E</v>
          </cell>
          <cell r="H1009" t="str">
            <v>N</v>
          </cell>
          <cell r="I1009">
            <v>0</v>
          </cell>
        </row>
        <row r="1010">
          <cell r="B1010">
            <v>36551</v>
          </cell>
          <cell r="C1010">
            <v>1</v>
          </cell>
          <cell r="D1010" t="str">
            <v>TSUT03090802</v>
          </cell>
          <cell r="E1010">
            <v>115.08199999999999</v>
          </cell>
          <cell r="F1010">
            <v>1000</v>
          </cell>
          <cell r="G1010" t="str">
            <v>V</v>
          </cell>
          <cell r="H1010" t="str">
            <v>N</v>
          </cell>
          <cell r="I1010">
            <v>0</v>
          </cell>
        </row>
        <row r="1011">
          <cell r="B1011">
            <v>36551</v>
          </cell>
          <cell r="C1011">
            <v>1</v>
          </cell>
          <cell r="D1011" t="str">
            <v>TRST07210906</v>
          </cell>
          <cell r="E1011">
            <v>109.238</v>
          </cell>
          <cell r="F1011">
            <v>1037.577</v>
          </cell>
          <cell r="G1011" t="str">
            <v>Y</v>
          </cell>
          <cell r="H1011" t="str">
            <v>T</v>
          </cell>
          <cell r="I1011">
            <v>0</v>
          </cell>
        </row>
        <row r="1012">
          <cell r="B1012">
            <v>36551</v>
          </cell>
          <cell r="C1012">
            <v>1</v>
          </cell>
          <cell r="D1012" t="str">
            <v>TRST07210906</v>
          </cell>
          <cell r="E1012">
            <v>109.23699999999999</v>
          </cell>
          <cell r="F1012">
            <v>1037.577</v>
          </cell>
          <cell r="G1012" t="str">
            <v>Y</v>
          </cell>
          <cell r="H1012" t="str">
            <v>T</v>
          </cell>
          <cell r="I1012">
            <v>0</v>
          </cell>
        </row>
        <row r="1013">
          <cell r="B1013">
            <v>36551</v>
          </cell>
          <cell r="C1013">
            <v>1</v>
          </cell>
          <cell r="D1013" t="str">
            <v>SIML001</v>
          </cell>
          <cell r="E1013">
            <v>80</v>
          </cell>
          <cell r="F1013">
            <v>5910.9533650000003</v>
          </cell>
          <cell r="G1013" t="str">
            <v>Y</v>
          </cell>
          <cell r="H1013" t="str">
            <v>A</v>
          </cell>
          <cell r="I1013">
            <v>0</v>
          </cell>
        </row>
        <row r="1014">
          <cell r="B1014">
            <v>36551</v>
          </cell>
          <cell r="C1014">
            <v>1</v>
          </cell>
          <cell r="D1014" t="str">
            <v>SIML001</v>
          </cell>
          <cell r="E1014">
            <v>80</v>
          </cell>
          <cell r="F1014">
            <v>5910.9533650000003</v>
          </cell>
          <cell r="G1014" t="str">
            <v>Y</v>
          </cell>
          <cell r="H1014" t="str">
            <v>A</v>
          </cell>
          <cell r="I1014">
            <v>0</v>
          </cell>
        </row>
        <row r="1015">
          <cell r="B1015">
            <v>36551</v>
          </cell>
          <cell r="C1015">
            <v>1</v>
          </cell>
          <cell r="D1015" t="str">
            <v>SIML001</v>
          </cell>
          <cell r="E1015">
            <v>80</v>
          </cell>
          <cell r="F1015">
            <v>5910.9533650000003</v>
          </cell>
          <cell r="G1015" t="str">
            <v>Y</v>
          </cell>
          <cell r="H1015" t="str">
            <v>E</v>
          </cell>
          <cell r="I1015">
            <v>0</v>
          </cell>
        </row>
        <row r="1016">
          <cell r="B1016">
            <v>36551</v>
          </cell>
          <cell r="C1016">
            <v>1</v>
          </cell>
          <cell r="D1016" t="str">
            <v>SIML001</v>
          </cell>
          <cell r="E1016">
            <v>78</v>
          </cell>
          <cell r="F1016">
            <v>5910.9533650000003</v>
          </cell>
          <cell r="G1016" t="str">
            <v>Y</v>
          </cell>
          <cell r="H1016" t="str">
            <v>E</v>
          </cell>
          <cell r="I1016">
            <v>0</v>
          </cell>
        </row>
        <row r="1017">
          <cell r="B1017">
            <v>36551</v>
          </cell>
          <cell r="C1017">
            <v>1</v>
          </cell>
          <cell r="D1017" t="str">
            <v>TSUT03090802</v>
          </cell>
          <cell r="E1017">
            <v>115.01300000000001</v>
          </cell>
          <cell r="F1017">
            <v>1000</v>
          </cell>
          <cell r="G1017" t="str">
            <v>A</v>
          </cell>
          <cell r="H1017" t="str">
            <v>V</v>
          </cell>
          <cell r="I1017">
            <v>0</v>
          </cell>
        </row>
        <row r="1018">
          <cell r="B1018">
            <v>36551</v>
          </cell>
          <cell r="C1018">
            <v>1</v>
          </cell>
          <cell r="D1018" t="str">
            <v>TSUT03090802</v>
          </cell>
          <cell r="E1018">
            <v>115.012</v>
          </cell>
          <cell r="F1018">
            <v>1000</v>
          </cell>
          <cell r="G1018" t="str">
            <v>E</v>
          </cell>
          <cell r="H1018" t="str">
            <v>V</v>
          </cell>
          <cell r="I1018">
            <v>0</v>
          </cell>
        </row>
        <row r="1019">
          <cell r="B1019">
            <v>36551</v>
          </cell>
          <cell r="C1019">
            <v>1</v>
          </cell>
          <cell r="D1019" t="str">
            <v>TSUT03090802</v>
          </cell>
          <cell r="E1019">
            <v>114.967</v>
          </cell>
          <cell r="F1019">
            <v>1000</v>
          </cell>
          <cell r="G1019" t="str">
            <v>A</v>
          </cell>
          <cell r="H1019" t="str">
            <v>V</v>
          </cell>
          <cell r="I1019">
            <v>0</v>
          </cell>
        </row>
        <row r="1020">
          <cell r="B1020">
            <v>36551</v>
          </cell>
          <cell r="C1020">
            <v>1</v>
          </cell>
          <cell r="D1020" t="str">
            <v>TSUT03090802</v>
          </cell>
          <cell r="E1020">
            <v>114.96599999999999</v>
          </cell>
          <cell r="F1020">
            <v>1000</v>
          </cell>
          <cell r="G1020" t="str">
            <v>U</v>
          </cell>
          <cell r="H1020" t="str">
            <v>V</v>
          </cell>
          <cell r="I1020">
            <v>0</v>
          </cell>
        </row>
        <row r="1021">
          <cell r="B1021">
            <v>36551</v>
          </cell>
          <cell r="C1021">
            <v>1</v>
          </cell>
          <cell r="D1021" t="str">
            <v>TSUT03251002</v>
          </cell>
          <cell r="E1021">
            <v>111.94199999999999</v>
          </cell>
          <cell r="F1021">
            <v>1000</v>
          </cell>
          <cell r="G1021" t="str">
            <v>G</v>
          </cell>
          <cell r="H1021" t="str">
            <v>A</v>
          </cell>
          <cell r="I1021">
            <v>0</v>
          </cell>
        </row>
        <row r="1022">
          <cell r="B1022">
            <v>36551</v>
          </cell>
          <cell r="C1022">
            <v>1</v>
          </cell>
          <cell r="D1022" t="str">
            <v>TSUT03251002</v>
          </cell>
          <cell r="E1022">
            <v>111.943</v>
          </cell>
          <cell r="F1022">
            <v>1000</v>
          </cell>
          <cell r="G1022" t="str">
            <v>G</v>
          </cell>
          <cell r="H1022" t="str">
            <v>T</v>
          </cell>
          <cell r="I1022">
            <v>0</v>
          </cell>
        </row>
        <row r="1023">
          <cell r="B1023">
            <v>36551</v>
          </cell>
          <cell r="C1023">
            <v>1</v>
          </cell>
          <cell r="D1023" t="str">
            <v>TSUT03251002</v>
          </cell>
          <cell r="E1023">
            <v>111.94499999999999</v>
          </cell>
          <cell r="F1023">
            <v>1000</v>
          </cell>
          <cell r="G1023" t="str">
            <v>G</v>
          </cell>
          <cell r="H1023" t="str">
            <v>X</v>
          </cell>
          <cell r="I1023">
            <v>0</v>
          </cell>
        </row>
        <row r="1024">
          <cell r="B1024">
            <v>36551</v>
          </cell>
          <cell r="C1024">
            <v>1</v>
          </cell>
          <cell r="D1024" t="str">
            <v>TSUT02031201</v>
          </cell>
          <cell r="E1024">
            <v>110.19</v>
          </cell>
          <cell r="F1024">
            <v>1000</v>
          </cell>
          <cell r="G1024" t="str">
            <v>AC</v>
          </cell>
          <cell r="H1024" t="str">
            <v>A</v>
          </cell>
          <cell r="I1024">
            <v>0</v>
          </cell>
        </row>
        <row r="1025">
          <cell r="B1025">
            <v>36551</v>
          </cell>
          <cell r="C1025">
            <v>1</v>
          </cell>
          <cell r="D1025" t="str">
            <v>TSUT02031201</v>
          </cell>
          <cell r="E1025">
            <v>110.19799999999999</v>
          </cell>
          <cell r="F1025">
            <v>2000</v>
          </cell>
          <cell r="G1025" t="str">
            <v>AC</v>
          </cell>
          <cell r="H1025" t="str">
            <v>X</v>
          </cell>
          <cell r="I1025">
            <v>0</v>
          </cell>
        </row>
        <row r="1026">
          <cell r="B1026">
            <v>36551</v>
          </cell>
          <cell r="C1026">
            <v>1</v>
          </cell>
          <cell r="D1026" t="str">
            <v>TSUT03251002</v>
          </cell>
          <cell r="E1026">
            <v>111.956</v>
          </cell>
          <cell r="F1026">
            <v>1000</v>
          </cell>
          <cell r="G1026" t="str">
            <v>T</v>
          </cell>
          <cell r="H1026" t="str">
            <v>G</v>
          </cell>
          <cell r="I1026">
            <v>0</v>
          </cell>
        </row>
        <row r="1027">
          <cell r="B1027">
            <v>36551</v>
          </cell>
          <cell r="C1027">
            <v>1</v>
          </cell>
          <cell r="D1027" t="str">
            <v>TSUT02031201</v>
          </cell>
          <cell r="E1027">
            <v>110.2</v>
          </cell>
          <cell r="F1027">
            <v>1000</v>
          </cell>
          <cell r="G1027" t="str">
            <v>A</v>
          </cell>
          <cell r="H1027" t="str">
            <v>E</v>
          </cell>
          <cell r="I1027">
            <v>0</v>
          </cell>
        </row>
        <row r="1028">
          <cell r="B1028">
            <v>36551</v>
          </cell>
          <cell r="C1028">
            <v>1</v>
          </cell>
          <cell r="D1028" t="str">
            <v>TSUT03090802</v>
          </cell>
          <cell r="E1028">
            <v>115.30800000000001</v>
          </cell>
          <cell r="F1028">
            <v>1000</v>
          </cell>
          <cell r="G1028" t="str">
            <v>Y</v>
          </cell>
          <cell r="H1028" t="str">
            <v>V</v>
          </cell>
          <cell r="I1028">
            <v>0</v>
          </cell>
        </row>
        <row r="1029">
          <cell r="B1029">
            <v>36551</v>
          </cell>
          <cell r="C1029">
            <v>1</v>
          </cell>
          <cell r="D1029" t="str">
            <v>TSUT03090802</v>
          </cell>
          <cell r="E1029">
            <v>115.309</v>
          </cell>
          <cell r="F1029">
            <v>1000</v>
          </cell>
          <cell r="G1029" t="str">
            <v>Y</v>
          </cell>
          <cell r="H1029" t="str">
            <v>A</v>
          </cell>
          <cell r="I1029">
            <v>0</v>
          </cell>
        </row>
        <row r="1030">
          <cell r="B1030">
            <v>36551</v>
          </cell>
          <cell r="C1030">
            <v>1</v>
          </cell>
          <cell r="D1030" t="str">
            <v>TSUT03090802</v>
          </cell>
          <cell r="E1030">
            <v>115.383</v>
          </cell>
          <cell r="F1030">
            <v>1000</v>
          </cell>
          <cell r="G1030" t="str">
            <v>Y</v>
          </cell>
          <cell r="H1030" t="str">
            <v>A</v>
          </cell>
          <cell r="I1030">
            <v>0</v>
          </cell>
        </row>
        <row r="1031">
          <cell r="B1031">
            <v>36551</v>
          </cell>
          <cell r="C1031">
            <v>1</v>
          </cell>
          <cell r="D1031" t="str">
            <v>TSUT03090802</v>
          </cell>
          <cell r="E1031">
            <v>115.384</v>
          </cell>
          <cell r="F1031">
            <v>1000</v>
          </cell>
          <cell r="G1031" t="str">
            <v>Y</v>
          </cell>
          <cell r="H1031" t="str">
            <v>N</v>
          </cell>
          <cell r="I1031">
            <v>0</v>
          </cell>
        </row>
        <row r="1032">
          <cell r="B1032">
            <v>36551</v>
          </cell>
          <cell r="C1032">
            <v>1</v>
          </cell>
          <cell r="D1032" t="str">
            <v>TSUT03251002</v>
          </cell>
          <cell r="E1032">
            <v>112.066</v>
          </cell>
          <cell r="F1032">
            <v>1000</v>
          </cell>
          <cell r="G1032" t="str">
            <v>L</v>
          </cell>
          <cell r="H1032" t="str">
            <v>G</v>
          </cell>
          <cell r="I1032">
            <v>0</v>
          </cell>
        </row>
        <row r="1033">
          <cell r="B1033">
            <v>36551</v>
          </cell>
          <cell r="C1033">
            <v>1</v>
          </cell>
          <cell r="D1033" t="str">
            <v>TSUT03251002</v>
          </cell>
          <cell r="E1033">
            <v>112.06699999999999</v>
          </cell>
          <cell r="F1033">
            <v>1000</v>
          </cell>
          <cell r="G1033" t="str">
            <v>L</v>
          </cell>
          <cell r="H1033" t="str">
            <v>N</v>
          </cell>
          <cell r="I1033">
            <v>0</v>
          </cell>
        </row>
        <row r="1034">
          <cell r="B1034">
            <v>36551</v>
          </cell>
          <cell r="C1034">
            <v>1</v>
          </cell>
          <cell r="D1034" t="str">
            <v>TSUT03251002</v>
          </cell>
          <cell r="E1034">
            <v>112.081</v>
          </cell>
          <cell r="F1034">
            <v>1000</v>
          </cell>
          <cell r="G1034" t="str">
            <v>T</v>
          </cell>
          <cell r="H1034" t="str">
            <v>N</v>
          </cell>
          <cell r="I1034">
            <v>0</v>
          </cell>
        </row>
        <row r="1035">
          <cell r="B1035">
            <v>36551</v>
          </cell>
          <cell r="C1035">
            <v>2</v>
          </cell>
          <cell r="D1035" t="str">
            <v>INTBCOS001</v>
          </cell>
          <cell r="E1035">
            <v>70</v>
          </cell>
          <cell r="F1035">
            <v>3000</v>
          </cell>
          <cell r="G1035" t="str">
            <v>A</v>
          </cell>
          <cell r="H1035" t="str">
            <v>E</v>
          </cell>
          <cell r="I1035">
            <v>0</v>
          </cell>
        </row>
        <row r="1036">
          <cell r="B1036">
            <v>36551</v>
          </cell>
          <cell r="C1036">
            <v>1</v>
          </cell>
          <cell r="D1036" t="str">
            <v>SIML001</v>
          </cell>
          <cell r="E1036">
            <v>78</v>
          </cell>
          <cell r="F1036">
            <v>2333.0460269999999</v>
          </cell>
          <cell r="G1036" t="str">
            <v>L</v>
          </cell>
          <cell r="H1036" t="str">
            <v>E</v>
          </cell>
          <cell r="I1036">
            <v>97285.855882999997</v>
          </cell>
        </row>
        <row r="1037">
          <cell r="B1037">
            <v>36552</v>
          </cell>
          <cell r="C1037">
            <v>1</v>
          </cell>
          <cell r="D1037" t="str">
            <v>TSUT02120701</v>
          </cell>
          <cell r="E1037">
            <v>110.282</v>
          </cell>
          <cell r="F1037">
            <v>1000</v>
          </cell>
          <cell r="G1037" t="str">
            <v>E</v>
          </cell>
          <cell r="H1037" t="str">
            <v>A</v>
          </cell>
          <cell r="I1037">
            <v>0</v>
          </cell>
        </row>
        <row r="1038">
          <cell r="B1038">
            <v>36552</v>
          </cell>
          <cell r="C1038">
            <v>1</v>
          </cell>
          <cell r="D1038" t="str">
            <v>TSUT03090802</v>
          </cell>
          <cell r="E1038">
            <v>114.721</v>
          </cell>
          <cell r="F1038">
            <v>1000</v>
          </cell>
          <cell r="G1038" t="str">
            <v>E</v>
          </cell>
          <cell r="H1038" t="str">
            <v>A</v>
          </cell>
          <cell r="I1038">
            <v>0</v>
          </cell>
        </row>
        <row r="1039">
          <cell r="B1039">
            <v>36552</v>
          </cell>
          <cell r="C1039">
            <v>1</v>
          </cell>
          <cell r="D1039" t="str">
            <v>TSUT03251002</v>
          </cell>
          <cell r="E1039">
            <v>111.3</v>
          </cell>
          <cell r="F1039">
            <v>1000</v>
          </cell>
          <cell r="G1039" t="str">
            <v>O</v>
          </cell>
          <cell r="H1039" t="str">
            <v>T</v>
          </cell>
          <cell r="I1039">
            <v>0</v>
          </cell>
        </row>
        <row r="1040">
          <cell r="B1040">
            <v>36552</v>
          </cell>
          <cell r="C1040">
            <v>1</v>
          </cell>
          <cell r="D1040" t="str">
            <v>TSUT02031201</v>
          </cell>
          <cell r="E1040">
            <v>109.67</v>
          </cell>
          <cell r="F1040">
            <v>1000</v>
          </cell>
          <cell r="G1040" t="str">
            <v>AC</v>
          </cell>
          <cell r="H1040" t="str">
            <v>J</v>
          </cell>
          <cell r="I1040">
            <v>0</v>
          </cell>
        </row>
        <row r="1041">
          <cell r="B1041">
            <v>36552</v>
          </cell>
          <cell r="C1041">
            <v>1</v>
          </cell>
          <cell r="D1041" t="str">
            <v>TSUT02031201</v>
          </cell>
          <cell r="E1041">
            <v>109.669</v>
          </cell>
          <cell r="F1041">
            <v>1000</v>
          </cell>
          <cell r="G1041" t="str">
            <v>E</v>
          </cell>
          <cell r="H1041" t="str">
            <v>J</v>
          </cell>
          <cell r="I1041">
            <v>0</v>
          </cell>
        </row>
        <row r="1042">
          <cell r="B1042">
            <v>36552</v>
          </cell>
          <cell r="C1042">
            <v>1</v>
          </cell>
          <cell r="D1042" t="str">
            <v>TSUT03251002</v>
          </cell>
          <cell r="E1042">
            <v>111.11</v>
          </cell>
          <cell r="F1042">
            <v>1000</v>
          </cell>
          <cell r="G1042" t="str">
            <v>T</v>
          </cell>
          <cell r="H1042" t="str">
            <v>A</v>
          </cell>
          <cell r="I1042">
            <v>0</v>
          </cell>
        </row>
        <row r="1043">
          <cell r="B1043">
            <v>36552</v>
          </cell>
          <cell r="C1043">
            <v>1</v>
          </cell>
          <cell r="D1043" t="str">
            <v>TSUT03251002</v>
          </cell>
          <cell r="E1043">
            <v>111.108</v>
          </cell>
          <cell r="F1043">
            <v>1000</v>
          </cell>
          <cell r="G1043" t="str">
            <v>AC</v>
          </cell>
          <cell r="H1043" t="str">
            <v>A</v>
          </cell>
          <cell r="I1043">
            <v>0</v>
          </cell>
        </row>
        <row r="1044">
          <cell r="B1044">
            <v>36552</v>
          </cell>
          <cell r="C1044">
            <v>1</v>
          </cell>
          <cell r="D1044" t="str">
            <v>TSUT03251002</v>
          </cell>
          <cell r="E1044">
            <v>111.10599999999999</v>
          </cell>
          <cell r="F1044">
            <v>1000</v>
          </cell>
          <cell r="G1044" t="str">
            <v>T</v>
          </cell>
          <cell r="H1044" t="str">
            <v>A</v>
          </cell>
          <cell r="I1044">
            <v>0</v>
          </cell>
        </row>
        <row r="1045">
          <cell r="B1045">
            <v>36552</v>
          </cell>
          <cell r="C1045">
            <v>1</v>
          </cell>
          <cell r="D1045" t="str">
            <v>TSUT03251002</v>
          </cell>
          <cell r="E1045">
            <v>111.105</v>
          </cell>
          <cell r="F1045">
            <v>1000</v>
          </cell>
          <cell r="G1045" t="str">
            <v>E</v>
          </cell>
          <cell r="H1045" t="str">
            <v>A</v>
          </cell>
          <cell r="I1045">
            <v>0</v>
          </cell>
        </row>
        <row r="1046">
          <cell r="B1046">
            <v>36552</v>
          </cell>
          <cell r="C1046">
            <v>1</v>
          </cell>
          <cell r="D1046" t="str">
            <v>TSUT03090802</v>
          </cell>
          <cell r="E1046">
            <v>114.375</v>
          </cell>
          <cell r="F1046">
            <v>1000</v>
          </cell>
          <cell r="G1046" t="str">
            <v>E</v>
          </cell>
          <cell r="H1046" t="str">
            <v>Y</v>
          </cell>
          <cell r="I1046">
            <v>0</v>
          </cell>
        </row>
        <row r="1047">
          <cell r="B1047">
            <v>36552</v>
          </cell>
          <cell r="C1047">
            <v>1</v>
          </cell>
          <cell r="D1047" t="str">
            <v>TSUT03090802</v>
          </cell>
          <cell r="E1047">
            <v>114.29900000000001</v>
          </cell>
          <cell r="F1047">
            <v>1000</v>
          </cell>
          <cell r="G1047" t="str">
            <v>O</v>
          </cell>
          <cell r="H1047" t="str">
            <v>Y</v>
          </cell>
          <cell r="I1047">
            <v>0</v>
          </cell>
        </row>
        <row r="1048">
          <cell r="B1048">
            <v>36552</v>
          </cell>
          <cell r="C1048">
            <v>1</v>
          </cell>
          <cell r="D1048" t="str">
            <v>TSUT03090802</v>
          </cell>
          <cell r="E1048">
            <v>114.032</v>
          </cell>
          <cell r="F1048">
            <v>1000</v>
          </cell>
          <cell r="G1048" t="str">
            <v>A</v>
          </cell>
          <cell r="H1048" t="str">
            <v>G</v>
          </cell>
          <cell r="I1048">
            <v>0</v>
          </cell>
        </row>
        <row r="1049">
          <cell r="B1049">
            <v>36552</v>
          </cell>
          <cell r="C1049">
            <v>1</v>
          </cell>
          <cell r="D1049" t="str">
            <v>TFCT02010201</v>
          </cell>
          <cell r="E1049">
            <v>113.73399999999999</v>
          </cell>
          <cell r="F1049">
            <v>1000</v>
          </cell>
          <cell r="G1049" t="str">
            <v>T</v>
          </cell>
          <cell r="H1049" t="str">
            <v>R</v>
          </cell>
          <cell r="I1049">
            <v>0</v>
          </cell>
        </row>
        <row r="1050">
          <cell r="B1050">
            <v>36552</v>
          </cell>
          <cell r="C1050">
            <v>1</v>
          </cell>
          <cell r="D1050" t="str">
            <v>TSUT02120701</v>
          </cell>
          <cell r="E1050">
            <v>110.002</v>
          </cell>
          <cell r="F1050">
            <v>1000</v>
          </cell>
          <cell r="G1050" t="str">
            <v>AC</v>
          </cell>
          <cell r="H1050" t="str">
            <v>P</v>
          </cell>
          <cell r="I1050">
            <v>0</v>
          </cell>
        </row>
        <row r="1051">
          <cell r="B1051">
            <v>36552</v>
          </cell>
          <cell r="C1051">
            <v>1</v>
          </cell>
          <cell r="D1051" t="str">
            <v>TSUT02031201</v>
          </cell>
          <cell r="E1051">
            <v>109.327</v>
          </cell>
          <cell r="F1051">
            <v>1000</v>
          </cell>
          <cell r="G1051" t="str">
            <v>P</v>
          </cell>
          <cell r="H1051" t="str">
            <v>J</v>
          </cell>
          <cell r="I1051">
            <v>0</v>
          </cell>
        </row>
        <row r="1052">
          <cell r="B1052">
            <v>36552</v>
          </cell>
          <cell r="C1052">
            <v>1</v>
          </cell>
          <cell r="D1052" t="str">
            <v>TRST07210906</v>
          </cell>
          <cell r="E1052">
            <v>108.79300000000001</v>
          </cell>
          <cell r="F1052">
            <v>1037.7539999999999</v>
          </cell>
          <cell r="G1052" t="str">
            <v>T</v>
          </cell>
          <cell r="H1052" t="str">
            <v>J</v>
          </cell>
          <cell r="I1052">
            <v>0</v>
          </cell>
        </row>
        <row r="1053">
          <cell r="B1053">
            <v>36552</v>
          </cell>
          <cell r="C1053">
            <v>1</v>
          </cell>
          <cell r="D1053" t="str">
            <v>TRST07210906</v>
          </cell>
          <cell r="E1053">
            <v>108.71</v>
          </cell>
          <cell r="F1053">
            <v>1037.7539999999999</v>
          </cell>
          <cell r="G1053" t="str">
            <v>AC</v>
          </cell>
          <cell r="H1053" t="str">
            <v>J</v>
          </cell>
          <cell r="I1053">
            <v>0</v>
          </cell>
        </row>
        <row r="1054">
          <cell r="B1054">
            <v>36552</v>
          </cell>
          <cell r="C1054">
            <v>1</v>
          </cell>
          <cell r="D1054" t="str">
            <v>TRST07210906</v>
          </cell>
          <cell r="E1054">
            <v>108.7</v>
          </cell>
          <cell r="F1054">
            <v>1037.7539999999999</v>
          </cell>
          <cell r="G1054" t="str">
            <v>O</v>
          </cell>
          <cell r="H1054" t="str">
            <v>J</v>
          </cell>
          <cell r="I1054">
            <v>0</v>
          </cell>
        </row>
        <row r="1055">
          <cell r="B1055">
            <v>36552</v>
          </cell>
          <cell r="C1055">
            <v>2</v>
          </cell>
          <cell r="D1055" t="str">
            <v>INTBCOS001</v>
          </cell>
          <cell r="E1055">
            <v>70</v>
          </cell>
          <cell r="F1055">
            <v>2000</v>
          </cell>
          <cell r="G1055" t="str">
            <v>C</v>
          </cell>
          <cell r="H1055" t="str">
            <v>M</v>
          </cell>
          <cell r="I1055">
            <v>0</v>
          </cell>
        </row>
        <row r="1056">
          <cell r="B1056">
            <v>36552</v>
          </cell>
          <cell r="C1056">
            <v>1</v>
          </cell>
          <cell r="D1056" t="str">
            <v>TRST07210906</v>
          </cell>
          <cell r="E1056">
            <v>108.7</v>
          </cell>
          <cell r="F1056">
            <v>1037.7539999999999</v>
          </cell>
          <cell r="G1056" t="str">
            <v>T</v>
          </cell>
          <cell r="H1056" t="str">
            <v>J</v>
          </cell>
          <cell r="I1056">
            <v>0</v>
          </cell>
        </row>
        <row r="1057">
          <cell r="B1057">
            <v>36552</v>
          </cell>
          <cell r="C1057">
            <v>1</v>
          </cell>
          <cell r="D1057" t="str">
            <v>TRST07210906</v>
          </cell>
          <cell r="E1057">
            <v>108.7</v>
          </cell>
          <cell r="F1057">
            <v>1037.7539999999999</v>
          </cell>
          <cell r="G1057" t="str">
            <v>T</v>
          </cell>
          <cell r="H1057" t="str">
            <v>J</v>
          </cell>
          <cell r="I1057">
            <v>0</v>
          </cell>
        </row>
        <row r="1058">
          <cell r="B1058">
            <v>36552</v>
          </cell>
          <cell r="C1058">
            <v>1</v>
          </cell>
          <cell r="D1058" t="str">
            <v>TRST07210906</v>
          </cell>
          <cell r="E1058">
            <v>108.792</v>
          </cell>
          <cell r="F1058">
            <v>1037.7539999999999</v>
          </cell>
          <cell r="G1058" t="str">
            <v>T</v>
          </cell>
          <cell r="H1058" t="str">
            <v>G</v>
          </cell>
          <cell r="I1058">
            <v>0</v>
          </cell>
        </row>
        <row r="1059">
          <cell r="B1059">
            <v>36552</v>
          </cell>
          <cell r="C1059">
            <v>1</v>
          </cell>
          <cell r="D1059" t="str">
            <v>TSUT03251002</v>
          </cell>
          <cell r="E1059">
            <v>111.21599999999999</v>
          </cell>
          <cell r="F1059">
            <v>1000</v>
          </cell>
          <cell r="G1059" t="str">
            <v>T</v>
          </cell>
          <cell r="H1059" t="str">
            <v>A</v>
          </cell>
          <cell r="I1059">
            <v>0</v>
          </cell>
        </row>
        <row r="1060">
          <cell r="B1060">
            <v>36552</v>
          </cell>
          <cell r="C1060">
            <v>1</v>
          </cell>
          <cell r="D1060" t="str">
            <v>TSUT03251002</v>
          </cell>
          <cell r="E1060">
            <v>111.217</v>
          </cell>
          <cell r="F1060">
            <v>1000</v>
          </cell>
          <cell r="G1060" t="str">
            <v>T</v>
          </cell>
          <cell r="H1060" t="str">
            <v>G</v>
          </cell>
          <cell r="I1060">
            <v>0</v>
          </cell>
        </row>
        <row r="1061">
          <cell r="B1061">
            <v>36552</v>
          </cell>
          <cell r="C1061">
            <v>1</v>
          </cell>
          <cell r="D1061" t="str">
            <v>TSUT03251002</v>
          </cell>
          <cell r="E1061">
            <v>111.218</v>
          </cell>
          <cell r="F1061">
            <v>1000</v>
          </cell>
          <cell r="G1061" t="str">
            <v>T</v>
          </cell>
          <cell r="H1061" t="str">
            <v>G</v>
          </cell>
          <cell r="I1061">
            <v>0</v>
          </cell>
        </row>
        <row r="1062">
          <cell r="B1062">
            <v>36552</v>
          </cell>
          <cell r="C1062">
            <v>1</v>
          </cell>
          <cell r="D1062" t="str">
            <v>TSUT03251002</v>
          </cell>
          <cell r="E1062">
            <v>111.22</v>
          </cell>
          <cell r="F1062">
            <v>1000</v>
          </cell>
          <cell r="G1062" t="str">
            <v>T</v>
          </cell>
          <cell r="H1062" t="str">
            <v>AC</v>
          </cell>
          <cell r="I1062">
            <v>0</v>
          </cell>
        </row>
        <row r="1063">
          <cell r="B1063">
            <v>36552</v>
          </cell>
          <cell r="C1063">
            <v>1</v>
          </cell>
          <cell r="D1063" t="str">
            <v>TSUT03251002</v>
          </cell>
          <cell r="E1063">
            <v>111.5</v>
          </cell>
          <cell r="F1063">
            <v>1000</v>
          </cell>
          <cell r="G1063" t="str">
            <v>T</v>
          </cell>
          <cell r="H1063" t="str">
            <v>R</v>
          </cell>
          <cell r="I1063">
            <v>0</v>
          </cell>
        </row>
        <row r="1064">
          <cell r="B1064">
            <v>36552</v>
          </cell>
          <cell r="C1064">
            <v>1</v>
          </cell>
          <cell r="D1064" t="str">
            <v>TSUT03251002</v>
          </cell>
          <cell r="E1064">
            <v>111.46599999999999</v>
          </cell>
          <cell r="F1064">
            <v>1000</v>
          </cell>
          <cell r="G1064" t="str">
            <v>T</v>
          </cell>
          <cell r="H1064" t="str">
            <v>A</v>
          </cell>
          <cell r="I1064">
            <v>0</v>
          </cell>
        </row>
        <row r="1065">
          <cell r="B1065">
            <v>36552</v>
          </cell>
          <cell r="C1065">
            <v>1</v>
          </cell>
          <cell r="D1065" t="str">
            <v>TSUT02120701</v>
          </cell>
          <cell r="E1065">
            <v>110.001</v>
          </cell>
          <cell r="F1065">
            <v>1000</v>
          </cell>
          <cell r="G1065" t="str">
            <v>E</v>
          </cell>
          <cell r="H1065" t="str">
            <v>N</v>
          </cell>
          <cell r="I1065">
            <v>0</v>
          </cell>
        </row>
        <row r="1066">
          <cell r="B1066">
            <v>36552</v>
          </cell>
          <cell r="C1066">
            <v>1</v>
          </cell>
          <cell r="D1066" t="str">
            <v>TSUT03090802</v>
          </cell>
          <cell r="E1066">
            <v>114.83</v>
          </cell>
          <cell r="F1066">
            <v>1000</v>
          </cell>
          <cell r="G1066" t="str">
            <v>J</v>
          </cell>
          <cell r="H1066" t="str">
            <v>E</v>
          </cell>
          <cell r="I1066">
            <v>0</v>
          </cell>
        </row>
        <row r="1067">
          <cell r="B1067">
            <v>36552</v>
          </cell>
          <cell r="C1067">
            <v>1</v>
          </cell>
          <cell r="D1067" t="str">
            <v>TSUT03251002</v>
          </cell>
          <cell r="E1067">
            <v>111.46599999999999</v>
          </cell>
          <cell r="F1067">
            <v>1000</v>
          </cell>
          <cell r="G1067" t="str">
            <v>T</v>
          </cell>
          <cell r="H1067" t="str">
            <v>V</v>
          </cell>
          <cell r="I1067">
            <v>0</v>
          </cell>
        </row>
        <row r="1068">
          <cell r="B1068">
            <v>36552</v>
          </cell>
          <cell r="C1068">
            <v>1</v>
          </cell>
          <cell r="D1068" t="str">
            <v>TSUT03251002</v>
          </cell>
          <cell r="E1068">
            <v>111.5</v>
          </cell>
          <cell r="F1068">
            <v>1000</v>
          </cell>
          <cell r="G1068" t="str">
            <v>R</v>
          </cell>
          <cell r="H1068" t="str">
            <v>P</v>
          </cell>
          <cell r="I1068">
            <v>0</v>
          </cell>
        </row>
        <row r="1069">
          <cell r="B1069">
            <v>36552</v>
          </cell>
          <cell r="C1069">
            <v>1</v>
          </cell>
          <cell r="D1069" t="str">
            <v>SIML001</v>
          </cell>
          <cell r="E1069">
            <v>78</v>
          </cell>
          <cell r="F1069">
            <v>5853.8981400000002</v>
          </cell>
          <cell r="G1069" t="str">
            <v>Y</v>
          </cell>
          <cell r="H1069" t="str">
            <v>E</v>
          </cell>
          <cell r="I1069">
            <v>0</v>
          </cell>
        </row>
        <row r="1070">
          <cell r="B1070">
            <v>36552</v>
          </cell>
          <cell r="C1070">
            <v>1</v>
          </cell>
          <cell r="D1070" t="str">
            <v>SIML001</v>
          </cell>
          <cell r="E1070">
            <v>75</v>
          </cell>
          <cell r="F1070">
            <v>3904.55006</v>
          </cell>
          <cell r="G1070" t="str">
            <v>Y</v>
          </cell>
          <cell r="H1070" t="str">
            <v>E</v>
          </cell>
          <cell r="I1070">
            <v>0</v>
          </cell>
        </row>
        <row r="1071">
          <cell r="B1071">
            <v>36552</v>
          </cell>
          <cell r="C1071">
            <v>1</v>
          </cell>
          <cell r="D1071" t="str">
            <v>SIML001</v>
          </cell>
          <cell r="E1071">
            <v>79.5</v>
          </cell>
          <cell r="F1071">
            <v>5853.8981400000002</v>
          </cell>
          <cell r="G1071" t="str">
            <v>Y</v>
          </cell>
          <cell r="H1071" t="str">
            <v>E</v>
          </cell>
          <cell r="I1071">
            <v>0</v>
          </cell>
        </row>
        <row r="1072">
          <cell r="B1072">
            <v>36552</v>
          </cell>
          <cell r="C1072">
            <v>1</v>
          </cell>
          <cell r="D1072" t="str">
            <v>TSUT03090802</v>
          </cell>
          <cell r="E1072">
            <v>114.815</v>
          </cell>
          <cell r="F1072">
            <v>1000</v>
          </cell>
          <cell r="G1072" t="str">
            <v>R</v>
          </cell>
          <cell r="H1072" t="str">
            <v>V</v>
          </cell>
          <cell r="I1072">
            <v>0</v>
          </cell>
        </row>
        <row r="1073">
          <cell r="B1073">
            <v>36552</v>
          </cell>
          <cell r="C1073">
            <v>1</v>
          </cell>
          <cell r="D1073" t="str">
            <v>TSUT03090802</v>
          </cell>
          <cell r="E1073">
            <v>114.818</v>
          </cell>
          <cell r="F1073">
            <v>1000</v>
          </cell>
          <cell r="G1073" t="str">
            <v>R</v>
          </cell>
          <cell r="H1073" t="str">
            <v>O</v>
          </cell>
          <cell r="I1073">
            <v>0</v>
          </cell>
        </row>
        <row r="1074">
          <cell r="B1074">
            <v>36552</v>
          </cell>
          <cell r="C1074">
            <v>1</v>
          </cell>
          <cell r="D1074" t="str">
            <v>TSUT03090802</v>
          </cell>
          <cell r="E1074">
            <v>114.825</v>
          </cell>
          <cell r="F1074">
            <v>1000</v>
          </cell>
          <cell r="G1074" t="str">
            <v>R</v>
          </cell>
          <cell r="H1074" t="str">
            <v>E</v>
          </cell>
          <cell r="I1074">
            <v>0</v>
          </cell>
        </row>
        <row r="1075">
          <cell r="B1075">
            <v>36552</v>
          </cell>
          <cell r="C1075">
            <v>1</v>
          </cell>
          <cell r="D1075" t="str">
            <v>TSUT03251002</v>
          </cell>
          <cell r="E1075">
            <v>111.577</v>
          </cell>
          <cell r="F1075">
            <v>1000</v>
          </cell>
          <cell r="G1075" t="str">
            <v>R</v>
          </cell>
          <cell r="H1075" t="str">
            <v>V</v>
          </cell>
          <cell r="I1075">
            <v>0</v>
          </cell>
        </row>
        <row r="1076">
          <cell r="B1076">
            <v>36552</v>
          </cell>
          <cell r="C1076">
            <v>1</v>
          </cell>
          <cell r="D1076" t="str">
            <v>TSUT03251002</v>
          </cell>
          <cell r="E1076">
            <v>111.578</v>
          </cell>
          <cell r="F1076">
            <v>1000</v>
          </cell>
          <cell r="G1076" t="str">
            <v>R</v>
          </cell>
          <cell r="H1076" t="str">
            <v>T</v>
          </cell>
          <cell r="I1076">
            <v>0</v>
          </cell>
        </row>
        <row r="1077">
          <cell r="B1077">
            <v>36552</v>
          </cell>
          <cell r="C1077">
            <v>1</v>
          </cell>
          <cell r="D1077" t="str">
            <v>TSUT03251002</v>
          </cell>
          <cell r="E1077">
            <v>111.57899999999999</v>
          </cell>
          <cell r="F1077">
            <v>1000</v>
          </cell>
          <cell r="G1077" t="str">
            <v>R</v>
          </cell>
          <cell r="H1077" t="str">
            <v>E</v>
          </cell>
          <cell r="I1077">
            <v>0</v>
          </cell>
        </row>
        <row r="1078">
          <cell r="B1078">
            <v>36552</v>
          </cell>
          <cell r="C1078">
            <v>1</v>
          </cell>
          <cell r="D1078" t="str">
            <v>TSUT03251002</v>
          </cell>
          <cell r="E1078">
            <v>111.58199999999999</v>
          </cell>
          <cell r="F1078">
            <v>1000</v>
          </cell>
          <cell r="G1078" t="str">
            <v>R</v>
          </cell>
          <cell r="H1078" t="str">
            <v>AC</v>
          </cell>
          <cell r="I1078">
            <v>0</v>
          </cell>
        </row>
        <row r="1079">
          <cell r="B1079">
            <v>36552</v>
          </cell>
          <cell r="C1079">
            <v>1</v>
          </cell>
          <cell r="D1079" t="str">
            <v>TSUT03251002</v>
          </cell>
          <cell r="E1079">
            <v>111.55</v>
          </cell>
          <cell r="F1079">
            <v>1000</v>
          </cell>
          <cell r="G1079" t="str">
            <v>T</v>
          </cell>
          <cell r="H1079" t="str">
            <v>O</v>
          </cell>
          <cell r="I1079">
            <v>0</v>
          </cell>
        </row>
        <row r="1080">
          <cell r="B1080">
            <v>36552</v>
          </cell>
          <cell r="C1080">
            <v>1</v>
          </cell>
          <cell r="D1080" t="str">
            <v>TSUT02031201</v>
          </cell>
          <cell r="E1080">
            <v>109.926</v>
          </cell>
          <cell r="F1080">
            <v>1000</v>
          </cell>
          <cell r="G1080" t="str">
            <v>J</v>
          </cell>
          <cell r="H1080" t="str">
            <v>E</v>
          </cell>
          <cell r="I1080">
            <v>0</v>
          </cell>
        </row>
        <row r="1081">
          <cell r="B1081">
            <v>36552</v>
          </cell>
          <cell r="C1081">
            <v>1</v>
          </cell>
          <cell r="D1081" t="str">
            <v>TSUT02120701</v>
          </cell>
          <cell r="E1081">
            <v>110.283</v>
          </cell>
          <cell r="F1081">
            <v>1000</v>
          </cell>
          <cell r="G1081" t="str">
            <v>A</v>
          </cell>
          <cell r="H1081" t="str">
            <v>E</v>
          </cell>
          <cell r="I1081">
            <v>0</v>
          </cell>
        </row>
        <row r="1082">
          <cell r="B1082">
            <v>36552</v>
          </cell>
          <cell r="C1082">
            <v>1</v>
          </cell>
          <cell r="D1082" t="str">
            <v>TSUT03251002</v>
          </cell>
          <cell r="E1082">
            <v>111.688</v>
          </cell>
          <cell r="F1082">
            <v>1000</v>
          </cell>
          <cell r="G1082" t="str">
            <v>E</v>
          </cell>
          <cell r="H1082" t="str">
            <v>V</v>
          </cell>
          <cell r="I1082">
            <v>0</v>
          </cell>
        </row>
        <row r="1083">
          <cell r="B1083">
            <v>36552</v>
          </cell>
          <cell r="C1083">
            <v>1</v>
          </cell>
          <cell r="D1083" t="str">
            <v>TSUT03251002</v>
          </cell>
          <cell r="E1083">
            <v>111.68899999999999</v>
          </cell>
          <cell r="F1083">
            <v>1000</v>
          </cell>
          <cell r="G1083" t="str">
            <v>E</v>
          </cell>
          <cell r="H1083" t="str">
            <v>G</v>
          </cell>
          <cell r="I1083">
            <v>0</v>
          </cell>
        </row>
        <row r="1084">
          <cell r="B1084">
            <v>36552</v>
          </cell>
          <cell r="C1084">
            <v>1</v>
          </cell>
          <cell r="D1084" t="str">
            <v>TSUT03251002</v>
          </cell>
          <cell r="E1084">
            <v>111.69</v>
          </cell>
          <cell r="F1084">
            <v>1000</v>
          </cell>
          <cell r="G1084" t="str">
            <v>E</v>
          </cell>
          <cell r="H1084" t="str">
            <v>R</v>
          </cell>
          <cell r="I1084">
            <v>0</v>
          </cell>
        </row>
        <row r="1085">
          <cell r="B1085">
            <v>36552</v>
          </cell>
          <cell r="C1085">
            <v>1</v>
          </cell>
          <cell r="D1085" t="str">
            <v>TSUT03251002</v>
          </cell>
          <cell r="E1085">
            <v>111.694</v>
          </cell>
          <cell r="F1085">
            <v>1000</v>
          </cell>
          <cell r="G1085" t="str">
            <v>E</v>
          </cell>
          <cell r="H1085" t="str">
            <v>A</v>
          </cell>
          <cell r="I1085">
            <v>0</v>
          </cell>
        </row>
        <row r="1086">
          <cell r="B1086">
            <v>36552</v>
          </cell>
          <cell r="C1086">
            <v>1</v>
          </cell>
          <cell r="D1086" t="str">
            <v>TSUT03251002</v>
          </cell>
          <cell r="E1086">
            <v>111.706</v>
          </cell>
          <cell r="F1086">
            <v>1000</v>
          </cell>
          <cell r="G1086" t="str">
            <v>E</v>
          </cell>
          <cell r="H1086" t="str">
            <v>J</v>
          </cell>
          <cell r="I1086">
            <v>0</v>
          </cell>
        </row>
        <row r="1087">
          <cell r="B1087">
            <v>36552</v>
          </cell>
          <cell r="C1087">
            <v>1</v>
          </cell>
          <cell r="D1087" t="str">
            <v>TSUT03251002</v>
          </cell>
          <cell r="E1087">
            <v>111.706</v>
          </cell>
          <cell r="F1087">
            <v>1000</v>
          </cell>
          <cell r="G1087" t="str">
            <v>E</v>
          </cell>
          <cell r="H1087" t="str">
            <v>N</v>
          </cell>
          <cell r="I1087">
            <v>0</v>
          </cell>
        </row>
        <row r="1088">
          <cell r="B1088">
            <v>36552</v>
          </cell>
          <cell r="C1088">
            <v>1</v>
          </cell>
          <cell r="D1088" t="str">
            <v>TSUT02031201</v>
          </cell>
          <cell r="E1088">
            <v>110.01</v>
          </cell>
          <cell r="F1088">
            <v>1000</v>
          </cell>
          <cell r="G1088" t="str">
            <v>E</v>
          </cell>
          <cell r="H1088" t="str">
            <v>AC</v>
          </cell>
          <cell r="I1088">
            <v>0</v>
          </cell>
        </row>
        <row r="1089">
          <cell r="B1089">
            <v>36552</v>
          </cell>
          <cell r="C1089">
            <v>1</v>
          </cell>
          <cell r="D1089" t="str">
            <v>TSUT02031201</v>
          </cell>
          <cell r="E1089">
            <v>110.012</v>
          </cell>
          <cell r="F1089">
            <v>1000</v>
          </cell>
          <cell r="G1089" t="str">
            <v>E</v>
          </cell>
          <cell r="H1089" t="str">
            <v>J</v>
          </cell>
          <cell r="I1089">
            <v>0</v>
          </cell>
        </row>
        <row r="1090">
          <cell r="B1090">
            <v>36552</v>
          </cell>
          <cell r="C1090">
            <v>1</v>
          </cell>
          <cell r="D1090" t="str">
            <v>TSUT03090802</v>
          </cell>
          <cell r="E1090">
            <v>114.95</v>
          </cell>
          <cell r="F1090">
            <v>1000</v>
          </cell>
          <cell r="G1090" t="str">
            <v>E</v>
          </cell>
          <cell r="H1090" t="str">
            <v>V</v>
          </cell>
          <cell r="I1090">
            <v>0</v>
          </cell>
        </row>
        <row r="1091">
          <cell r="B1091">
            <v>36552</v>
          </cell>
          <cell r="C1091">
            <v>1</v>
          </cell>
          <cell r="D1091" t="str">
            <v>TSUT03090802</v>
          </cell>
          <cell r="E1091">
            <v>114.998</v>
          </cell>
          <cell r="F1091">
            <v>1000</v>
          </cell>
          <cell r="G1091" t="str">
            <v>E</v>
          </cell>
          <cell r="H1091" t="str">
            <v>Y</v>
          </cell>
          <cell r="I1091">
            <v>0</v>
          </cell>
        </row>
        <row r="1092">
          <cell r="B1092">
            <v>36552</v>
          </cell>
          <cell r="C1092">
            <v>1</v>
          </cell>
          <cell r="D1092" t="str">
            <v>TSUT03090802</v>
          </cell>
          <cell r="E1092">
            <v>114.998</v>
          </cell>
          <cell r="F1092">
            <v>1000</v>
          </cell>
          <cell r="G1092" t="str">
            <v>E</v>
          </cell>
          <cell r="H1092" t="str">
            <v>R</v>
          </cell>
          <cell r="I1092">
            <v>0</v>
          </cell>
        </row>
        <row r="1093">
          <cell r="B1093">
            <v>36552</v>
          </cell>
          <cell r="C1093">
            <v>1</v>
          </cell>
          <cell r="D1093" t="str">
            <v>TSUT03090802</v>
          </cell>
          <cell r="E1093">
            <v>114.999</v>
          </cell>
          <cell r="F1093">
            <v>1000</v>
          </cell>
          <cell r="G1093" t="str">
            <v>E</v>
          </cell>
          <cell r="H1093" t="str">
            <v>Y</v>
          </cell>
          <cell r="I1093">
            <v>0</v>
          </cell>
        </row>
        <row r="1094">
          <cell r="B1094">
            <v>36552</v>
          </cell>
          <cell r="C1094">
            <v>1</v>
          </cell>
          <cell r="D1094" t="str">
            <v>TSUT03090802</v>
          </cell>
          <cell r="E1094">
            <v>115</v>
          </cell>
          <cell r="F1094">
            <v>1000</v>
          </cell>
          <cell r="G1094" t="str">
            <v>E</v>
          </cell>
          <cell r="H1094" t="str">
            <v>A</v>
          </cell>
          <cell r="I1094">
            <v>0</v>
          </cell>
        </row>
        <row r="1095">
          <cell r="B1095">
            <v>36552</v>
          </cell>
          <cell r="C1095">
            <v>1</v>
          </cell>
          <cell r="D1095" t="str">
            <v>TRST07210906</v>
          </cell>
          <cell r="E1095">
            <v>109.12</v>
          </cell>
          <cell r="F1095">
            <v>1037.7539999999999</v>
          </cell>
          <cell r="G1095" t="str">
            <v>K</v>
          </cell>
          <cell r="H1095" t="str">
            <v>Y</v>
          </cell>
          <cell r="I1095">
            <v>0</v>
          </cell>
        </row>
        <row r="1096">
          <cell r="B1096">
            <v>36552</v>
          </cell>
          <cell r="C1096">
            <v>1</v>
          </cell>
          <cell r="D1096" t="str">
            <v>TRST07210906</v>
          </cell>
          <cell r="E1096">
            <v>109.121</v>
          </cell>
          <cell r="F1096">
            <v>1037.7539999999999</v>
          </cell>
          <cell r="G1096" t="str">
            <v>K</v>
          </cell>
          <cell r="H1096" t="str">
            <v>Y</v>
          </cell>
          <cell r="I1096">
            <v>0</v>
          </cell>
        </row>
        <row r="1097">
          <cell r="B1097">
            <v>36552</v>
          </cell>
          <cell r="C1097">
            <v>1</v>
          </cell>
          <cell r="D1097" t="str">
            <v>TRST07210906</v>
          </cell>
          <cell r="E1097">
            <v>109.122</v>
          </cell>
          <cell r="F1097">
            <v>1037.7539999999999</v>
          </cell>
          <cell r="G1097" t="str">
            <v>K</v>
          </cell>
          <cell r="H1097" t="str">
            <v>Y</v>
          </cell>
          <cell r="I1097">
            <v>0</v>
          </cell>
        </row>
        <row r="1098">
          <cell r="B1098">
            <v>36552</v>
          </cell>
          <cell r="C1098">
            <v>1</v>
          </cell>
          <cell r="D1098" t="str">
            <v>TRCT05250504</v>
          </cell>
          <cell r="E1098">
            <v>100.139</v>
          </cell>
          <cell r="F1098">
            <v>1037.7539999999999</v>
          </cell>
          <cell r="G1098" t="str">
            <v>L</v>
          </cell>
          <cell r="H1098" t="str">
            <v>X</v>
          </cell>
          <cell r="I1098">
            <v>0</v>
          </cell>
        </row>
        <row r="1099">
          <cell r="B1099">
            <v>36552</v>
          </cell>
          <cell r="C1099">
            <v>1</v>
          </cell>
          <cell r="D1099" t="str">
            <v>SIML001</v>
          </cell>
          <cell r="E1099">
            <v>90</v>
          </cell>
          <cell r="F1099">
            <v>11478.231648000001</v>
          </cell>
          <cell r="G1099" t="str">
            <v>A</v>
          </cell>
          <cell r="H1099" t="str">
            <v>E</v>
          </cell>
          <cell r="I1099">
            <v>0</v>
          </cell>
        </row>
        <row r="1100">
          <cell r="B1100">
            <v>36552</v>
          </cell>
          <cell r="C1100">
            <v>1</v>
          </cell>
          <cell r="D1100" t="str">
            <v>TSUT03251002</v>
          </cell>
          <cell r="E1100">
            <v>111.601</v>
          </cell>
          <cell r="F1100">
            <v>1000</v>
          </cell>
          <cell r="G1100" t="str">
            <v>AC</v>
          </cell>
          <cell r="H1100" t="str">
            <v>T</v>
          </cell>
          <cell r="I1100">
            <v>0</v>
          </cell>
        </row>
        <row r="1101">
          <cell r="B1101">
            <v>36552</v>
          </cell>
          <cell r="C1101">
            <v>1</v>
          </cell>
          <cell r="D1101" t="str">
            <v>TSUT03251002</v>
          </cell>
          <cell r="E1101">
            <v>111.55200000000001</v>
          </cell>
          <cell r="F1101">
            <v>1000</v>
          </cell>
          <cell r="G1101" t="str">
            <v>A</v>
          </cell>
          <cell r="H1101" t="str">
            <v>T</v>
          </cell>
          <cell r="I1101">
            <v>0</v>
          </cell>
        </row>
        <row r="1102">
          <cell r="B1102">
            <v>36552</v>
          </cell>
          <cell r="C1102">
            <v>1</v>
          </cell>
          <cell r="D1102" t="str">
            <v>TSUT03251002</v>
          </cell>
          <cell r="E1102">
            <v>111.526</v>
          </cell>
          <cell r="F1102">
            <v>1000</v>
          </cell>
          <cell r="G1102" t="str">
            <v>A</v>
          </cell>
          <cell r="H1102" t="str">
            <v>T</v>
          </cell>
          <cell r="I1102">
            <v>0</v>
          </cell>
        </row>
        <row r="1103">
          <cell r="B1103">
            <v>36552</v>
          </cell>
          <cell r="C1103">
            <v>1</v>
          </cell>
          <cell r="D1103" t="str">
            <v>TSUT03251002</v>
          </cell>
          <cell r="E1103">
            <v>111.52500000000001</v>
          </cell>
          <cell r="F1103">
            <v>1000</v>
          </cell>
          <cell r="G1103" t="str">
            <v>E</v>
          </cell>
          <cell r="H1103" t="str">
            <v>T</v>
          </cell>
          <cell r="I1103">
            <v>0</v>
          </cell>
        </row>
        <row r="1104">
          <cell r="B1104">
            <v>36552</v>
          </cell>
          <cell r="C1104">
            <v>1</v>
          </cell>
          <cell r="D1104" t="str">
            <v>TSUT03251002</v>
          </cell>
          <cell r="E1104">
            <v>111.51</v>
          </cell>
          <cell r="F1104">
            <v>1000</v>
          </cell>
          <cell r="G1104" t="str">
            <v>R</v>
          </cell>
          <cell r="H1104" t="str">
            <v>T</v>
          </cell>
          <cell r="I1104">
            <v>0</v>
          </cell>
        </row>
        <row r="1105">
          <cell r="B1105">
            <v>36552</v>
          </cell>
          <cell r="C1105">
            <v>1</v>
          </cell>
          <cell r="D1105" t="str">
            <v>TSUT03251002</v>
          </cell>
          <cell r="E1105">
            <v>111.462</v>
          </cell>
          <cell r="F1105">
            <v>1000</v>
          </cell>
          <cell r="G1105" t="str">
            <v>X</v>
          </cell>
          <cell r="H1105" t="str">
            <v>T</v>
          </cell>
          <cell r="I1105">
            <v>0</v>
          </cell>
        </row>
        <row r="1106">
          <cell r="B1106">
            <v>36552</v>
          </cell>
          <cell r="C1106">
            <v>1</v>
          </cell>
          <cell r="D1106" t="str">
            <v>TSUT03251002</v>
          </cell>
          <cell r="E1106">
            <v>111.45</v>
          </cell>
          <cell r="F1106">
            <v>1000</v>
          </cell>
          <cell r="G1106" t="str">
            <v>P</v>
          </cell>
          <cell r="H1106" t="str">
            <v>T</v>
          </cell>
          <cell r="I1106">
            <v>0</v>
          </cell>
        </row>
        <row r="1107">
          <cell r="B1107">
            <v>36552</v>
          </cell>
          <cell r="C1107">
            <v>1</v>
          </cell>
          <cell r="D1107" t="str">
            <v>TSUT03251002</v>
          </cell>
          <cell r="E1107">
            <v>111.226</v>
          </cell>
          <cell r="F1107">
            <v>1000</v>
          </cell>
          <cell r="G1107" t="str">
            <v>U</v>
          </cell>
          <cell r="H1107" t="str">
            <v>T</v>
          </cell>
          <cell r="I1107">
            <v>0</v>
          </cell>
        </row>
        <row r="1108">
          <cell r="B1108">
            <v>36552</v>
          </cell>
          <cell r="C1108">
            <v>1</v>
          </cell>
          <cell r="D1108" t="str">
            <v>TSUT03251002</v>
          </cell>
          <cell r="E1108">
            <v>111.226</v>
          </cell>
          <cell r="F1108">
            <v>1000</v>
          </cell>
          <cell r="G1108" t="str">
            <v>A</v>
          </cell>
          <cell r="H1108" t="str">
            <v>T</v>
          </cell>
          <cell r="I1108">
            <v>0</v>
          </cell>
        </row>
        <row r="1109">
          <cell r="B1109">
            <v>36552</v>
          </cell>
          <cell r="C1109">
            <v>1</v>
          </cell>
          <cell r="D1109" t="str">
            <v>TSUT03090802</v>
          </cell>
          <cell r="E1109">
            <v>115</v>
          </cell>
          <cell r="F1109">
            <v>1000</v>
          </cell>
          <cell r="G1109" t="str">
            <v>E</v>
          </cell>
          <cell r="H1109" t="str">
            <v>R</v>
          </cell>
          <cell r="I1109">
            <v>0</v>
          </cell>
        </row>
        <row r="1110">
          <cell r="B1110">
            <v>36552</v>
          </cell>
          <cell r="C1110">
            <v>1</v>
          </cell>
          <cell r="D1110" t="str">
            <v>TSUT02120701</v>
          </cell>
          <cell r="E1110">
            <v>110.349</v>
          </cell>
          <cell r="F1110">
            <v>500</v>
          </cell>
          <cell r="G1110" t="str">
            <v>X</v>
          </cell>
          <cell r="H1110" t="str">
            <v>AC</v>
          </cell>
          <cell r="I1110">
            <v>0</v>
          </cell>
        </row>
        <row r="1111">
          <cell r="B1111">
            <v>36552</v>
          </cell>
          <cell r="C1111">
            <v>1</v>
          </cell>
          <cell r="D1111" t="str">
            <v>TSUT02120701</v>
          </cell>
          <cell r="E1111">
            <v>110.35</v>
          </cell>
          <cell r="F1111">
            <v>1000</v>
          </cell>
          <cell r="G1111" t="str">
            <v>X</v>
          </cell>
          <cell r="H1111" t="str">
            <v>E</v>
          </cell>
          <cell r="I1111">
            <v>0</v>
          </cell>
        </row>
        <row r="1112">
          <cell r="B1112">
            <v>36552</v>
          </cell>
          <cell r="C1112">
            <v>1</v>
          </cell>
          <cell r="D1112" t="str">
            <v>TSUT02120701</v>
          </cell>
          <cell r="E1112">
            <v>110.203</v>
          </cell>
          <cell r="F1112">
            <v>1000</v>
          </cell>
          <cell r="G1112" t="str">
            <v>X</v>
          </cell>
          <cell r="H1112" t="str">
            <v>N</v>
          </cell>
          <cell r="I1112">
            <v>0</v>
          </cell>
        </row>
        <row r="1113">
          <cell r="B1113">
            <v>36552</v>
          </cell>
          <cell r="C1113">
            <v>1</v>
          </cell>
          <cell r="D1113" t="str">
            <v>TSUT03251002</v>
          </cell>
          <cell r="E1113">
            <v>111.699</v>
          </cell>
          <cell r="F1113">
            <v>1000</v>
          </cell>
          <cell r="G1113" t="str">
            <v>V</v>
          </cell>
          <cell r="H1113" t="str">
            <v>G</v>
          </cell>
          <cell r="I1113">
            <v>0</v>
          </cell>
        </row>
        <row r="1114">
          <cell r="B1114">
            <v>36552</v>
          </cell>
          <cell r="C1114">
            <v>1</v>
          </cell>
          <cell r="D1114" t="str">
            <v>TSUT03251002</v>
          </cell>
          <cell r="E1114">
            <v>111.7</v>
          </cell>
          <cell r="F1114">
            <v>1000</v>
          </cell>
          <cell r="G1114" t="str">
            <v>V</v>
          </cell>
          <cell r="H1114" t="str">
            <v>AC</v>
          </cell>
          <cell r="I1114">
            <v>0</v>
          </cell>
        </row>
        <row r="1115">
          <cell r="B1115">
            <v>36552</v>
          </cell>
          <cell r="C1115">
            <v>1</v>
          </cell>
          <cell r="D1115" t="str">
            <v>TSUT03251002</v>
          </cell>
          <cell r="E1115">
            <v>111.70099999999999</v>
          </cell>
          <cell r="F1115">
            <v>1000</v>
          </cell>
          <cell r="G1115" t="str">
            <v>V</v>
          </cell>
          <cell r="H1115" t="str">
            <v>G</v>
          </cell>
          <cell r="I1115">
            <v>0</v>
          </cell>
        </row>
        <row r="1116">
          <cell r="B1116">
            <v>36552</v>
          </cell>
          <cell r="C1116">
            <v>1</v>
          </cell>
          <cell r="D1116" t="str">
            <v>TSUT03251002</v>
          </cell>
          <cell r="E1116">
            <v>111.702</v>
          </cell>
          <cell r="F1116">
            <v>1000</v>
          </cell>
          <cell r="G1116" t="str">
            <v>V</v>
          </cell>
          <cell r="H1116" t="str">
            <v>T</v>
          </cell>
          <cell r="I1116">
            <v>0</v>
          </cell>
        </row>
        <row r="1117">
          <cell r="B1117">
            <v>36552</v>
          </cell>
          <cell r="C1117">
            <v>1</v>
          </cell>
          <cell r="D1117" t="str">
            <v>TSUT03251002</v>
          </cell>
          <cell r="E1117">
            <v>111.706</v>
          </cell>
          <cell r="F1117">
            <v>1000</v>
          </cell>
          <cell r="G1117" t="str">
            <v>V</v>
          </cell>
          <cell r="H1117" t="str">
            <v>A</v>
          </cell>
          <cell r="I1117">
            <v>0</v>
          </cell>
        </row>
        <row r="1118">
          <cell r="B1118">
            <v>36552</v>
          </cell>
          <cell r="C1118">
            <v>1</v>
          </cell>
          <cell r="D1118" t="str">
            <v>TRST07210906</v>
          </cell>
          <cell r="E1118">
            <v>108.899</v>
          </cell>
          <cell r="F1118">
            <v>3113.2620000000002</v>
          </cell>
          <cell r="G1118" t="str">
            <v>Y</v>
          </cell>
          <cell r="H1118" t="str">
            <v>R</v>
          </cell>
          <cell r="I1118">
            <v>0</v>
          </cell>
        </row>
        <row r="1119">
          <cell r="B1119">
            <v>36552</v>
          </cell>
          <cell r="C1119">
            <v>1</v>
          </cell>
          <cell r="D1119" t="str">
            <v>TRST07210906</v>
          </cell>
          <cell r="E1119">
            <v>108.898</v>
          </cell>
          <cell r="F1119">
            <v>1037.7539999999999</v>
          </cell>
          <cell r="G1119" t="str">
            <v>G</v>
          </cell>
          <cell r="H1119" t="str">
            <v>R</v>
          </cell>
          <cell r="I1119">
            <v>0</v>
          </cell>
        </row>
        <row r="1120">
          <cell r="B1120">
            <v>36552</v>
          </cell>
          <cell r="C1120">
            <v>1</v>
          </cell>
          <cell r="D1120" t="str">
            <v>TRST07210906</v>
          </cell>
          <cell r="E1120">
            <v>108.896</v>
          </cell>
          <cell r="F1120">
            <v>1037.7539999999999</v>
          </cell>
          <cell r="G1120" t="str">
            <v>K</v>
          </cell>
          <cell r="H1120" t="str">
            <v>R</v>
          </cell>
          <cell r="I1120">
            <v>0</v>
          </cell>
        </row>
        <row r="1121">
          <cell r="B1121">
            <v>36552</v>
          </cell>
          <cell r="C1121">
            <v>1</v>
          </cell>
          <cell r="D1121" t="str">
            <v>TRST07210906</v>
          </cell>
          <cell r="E1121">
            <v>108.887</v>
          </cell>
          <cell r="F1121">
            <v>1037.7539999999999</v>
          </cell>
          <cell r="G1121" t="str">
            <v>AC</v>
          </cell>
          <cell r="H1121" t="str">
            <v>R</v>
          </cell>
          <cell r="I1121">
            <v>0</v>
          </cell>
        </row>
        <row r="1122">
          <cell r="B1122">
            <v>36552</v>
          </cell>
          <cell r="C1122">
            <v>1</v>
          </cell>
          <cell r="D1122" t="str">
            <v>TRST07210906</v>
          </cell>
          <cell r="E1122">
            <v>108.80500000000001</v>
          </cell>
          <cell r="F1122">
            <v>1037.7539999999999</v>
          </cell>
          <cell r="G1122" t="str">
            <v>T</v>
          </cell>
          <cell r="H1122" t="str">
            <v>R</v>
          </cell>
          <cell r="I1122">
            <v>0</v>
          </cell>
        </row>
        <row r="1123">
          <cell r="B1123">
            <v>36552</v>
          </cell>
          <cell r="C1123">
            <v>1</v>
          </cell>
          <cell r="D1123" t="str">
            <v>TSUT03251002</v>
          </cell>
          <cell r="E1123">
            <v>111.586</v>
          </cell>
          <cell r="F1123">
            <v>1000</v>
          </cell>
          <cell r="G1123" t="str">
            <v>T</v>
          </cell>
          <cell r="H1123" t="str">
            <v>N</v>
          </cell>
          <cell r="I1123">
            <v>0</v>
          </cell>
        </row>
        <row r="1124">
          <cell r="B1124">
            <v>36552</v>
          </cell>
          <cell r="C1124">
            <v>1</v>
          </cell>
          <cell r="D1124" t="str">
            <v>TSUT03090802</v>
          </cell>
          <cell r="E1124">
            <v>114.501</v>
          </cell>
          <cell r="F1124">
            <v>1000</v>
          </cell>
          <cell r="G1124" t="str">
            <v>A</v>
          </cell>
          <cell r="H1124" t="str">
            <v>E</v>
          </cell>
          <cell r="I1124">
            <v>0</v>
          </cell>
        </row>
        <row r="1125">
          <cell r="B1125">
            <v>36552</v>
          </cell>
          <cell r="C1125">
            <v>1</v>
          </cell>
          <cell r="D1125" t="str">
            <v>SIML001</v>
          </cell>
          <cell r="E1125">
            <v>70</v>
          </cell>
          <cell r="F1125">
            <v>2334.0323290000001</v>
          </cell>
          <cell r="G1125" t="str">
            <v>L</v>
          </cell>
          <cell r="H1125" t="str">
            <v>P</v>
          </cell>
          <cell r="I1125">
            <v>0</v>
          </cell>
        </row>
        <row r="1126">
          <cell r="B1126">
            <v>36552</v>
          </cell>
          <cell r="C1126">
            <v>1</v>
          </cell>
          <cell r="D1126" t="str">
            <v>TRST07210906</v>
          </cell>
          <cell r="E1126">
            <v>108.902</v>
          </cell>
          <cell r="F1126">
            <v>1037.7539999999999</v>
          </cell>
          <cell r="G1126" t="str">
            <v>Y</v>
          </cell>
          <cell r="H1126" t="str">
            <v>R</v>
          </cell>
          <cell r="I1126">
            <v>0</v>
          </cell>
        </row>
        <row r="1127">
          <cell r="B1127">
            <v>36552</v>
          </cell>
          <cell r="C1127">
            <v>1</v>
          </cell>
          <cell r="D1127" t="str">
            <v>TRST07210906</v>
          </cell>
          <cell r="E1127">
            <v>108.901</v>
          </cell>
          <cell r="F1127">
            <v>1037.7539999999999</v>
          </cell>
          <cell r="G1127" t="str">
            <v>T</v>
          </cell>
          <cell r="H1127" t="str">
            <v>R</v>
          </cell>
          <cell r="I1127">
            <v>0</v>
          </cell>
        </row>
        <row r="1128">
          <cell r="B1128">
            <v>36552</v>
          </cell>
          <cell r="C1128">
            <v>1</v>
          </cell>
          <cell r="D1128" t="str">
            <v>TRST07210906</v>
          </cell>
          <cell r="E1128">
            <v>108.867</v>
          </cell>
          <cell r="F1128">
            <v>1037.7539999999999</v>
          </cell>
          <cell r="G1128" t="str">
            <v>Y</v>
          </cell>
          <cell r="H1128" t="str">
            <v>R</v>
          </cell>
          <cell r="I1128">
            <v>0</v>
          </cell>
        </row>
        <row r="1129">
          <cell r="B1129">
            <v>36552</v>
          </cell>
          <cell r="C1129">
            <v>1</v>
          </cell>
          <cell r="D1129" t="str">
            <v>TRST07210906</v>
          </cell>
          <cell r="E1129">
            <v>108.867</v>
          </cell>
          <cell r="F1129">
            <v>1037.7539999999999</v>
          </cell>
          <cell r="G1129" t="str">
            <v>Y</v>
          </cell>
          <cell r="H1129" t="str">
            <v>R</v>
          </cell>
          <cell r="I1129">
            <v>0</v>
          </cell>
        </row>
        <row r="1130">
          <cell r="B1130">
            <v>36552</v>
          </cell>
          <cell r="C1130">
            <v>1</v>
          </cell>
          <cell r="D1130" t="str">
            <v>TSUT03251002</v>
          </cell>
          <cell r="E1130">
            <v>111.583</v>
          </cell>
          <cell r="F1130">
            <v>1000</v>
          </cell>
          <cell r="G1130" t="str">
            <v>AC</v>
          </cell>
          <cell r="H1130" t="str">
            <v>T</v>
          </cell>
          <cell r="I1130">
            <v>0</v>
          </cell>
        </row>
        <row r="1131">
          <cell r="B1131">
            <v>36552</v>
          </cell>
          <cell r="C1131">
            <v>1</v>
          </cell>
          <cell r="D1131" t="str">
            <v>SIML001</v>
          </cell>
          <cell r="E1131">
            <v>79.5</v>
          </cell>
          <cell r="F1131">
            <v>2997.6027399999998</v>
          </cell>
          <cell r="G1131" t="str">
            <v>L</v>
          </cell>
          <cell r="H1131" t="str">
            <v>E</v>
          </cell>
          <cell r="I1131">
            <v>0</v>
          </cell>
        </row>
        <row r="1132">
          <cell r="B1132">
            <v>36552</v>
          </cell>
          <cell r="C1132">
            <v>1</v>
          </cell>
          <cell r="D1132" t="str">
            <v>SIML001</v>
          </cell>
          <cell r="E1132">
            <v>79.5</v>
          </cell>
          <cell r="F1132">
            <v>1199.0410959999999</v>
          </cell>
          <cell r="G1132" t="str">
            <v>L</v>
          </cell>
          <cell r="H1132" t="str">
            <v>E</v>
          </cell>
          <cell r="I1132">
            <v>0</v>
          </cell>
        </row>
        <row r="1133">
          <cell r="B1133">
            <v>36552</v>
          </cell>
          <cell r="C1133">
            <v>1</v>
          </cell>
          <cell r="D1133" t="str">
            <v>SIML001</v>
          </cell>
          <cell r="E1133">
            <v>79.5</v>
          </cell>
          <cell r="F1133">
            <v>2798.2082190000001</v>
          </cell>
          <cell r="G1133" t="str">
            <v>L</v>
          </cell>
          <cell r="H1133" t="str">
            <v>E</v>
          </cell>
          <cell r="I1133">
            <v>0</v>
          </cell>
        </row>
        <row r="1134">
          <cell r="B1134">
            <v>36552</v>
          </cell>
          <cell r="C1134">
            <v>1</v>
          </cell>
          <cell r="D1134" t="str">
            <v>SIML001</v>
          </cell>
          <cell r="E1134">
            <v>79.5</v>
          </cell>
          <cell r="F1134">
            <v>2798.2082190000001</v>
          </cell>
          <cell r="G1134" t="str">
            <v>L</v>
          </cell>
          <cell r="H1134" t="str">
            <v>E</v>
          </cell>
          <cell r="I1134">
            <v>0</v>
          </cell>
        </row>
        <row r="1135">
          <cell r="B1135">
            <v>36552</v>
          </cell>
          <cell r="C1135">
            <v>1</v>
          </cell>
          <cell r="D1135" t="str">
            <v>SIML001</v>
          </cell>
          <cell r="E1135">
            <v>79.5</v>
          </cell>
          <cell r="F1135">
            <v>1999.972761</v>
          </cell>
          <cell r="G1135" t="str">
            <v>Y</v>
          </cell>
          <cell r="H1135" t="str">
            <v>P</v>
          </cell>
          <cell r="I1135">
            <v>133510.47735200002</v>
          </cell>
        </row>
        <row r="1136">
          <cell r="B1136">
            <v>36553</v>
          </cell>
          <cell r="C1136">
            <v>1</v>
          </cell>
          <cell r="D1136" t="str">
            <v>TSUT03251002</v>
          </cell>
          <cell r="E1136">
            <v>111.42</v>
          </cell>
          <cell r="F1136">
            <v>1000</v>
          </cell>
          <cell r="G1136" t="str">
            <v>T</v>
          </cell>
          <cell r="H1136" t="str">
            <v>E</v>
          </cell>
          <cell r="I1136">
            <v>0</v>
          </cell>
        </row>
        <row r="1137">
          <cell r="B1137">
            <v>36553</v>
          </cell>
          <cell r="C1137">
            <v>1</v>
          </cell>
          <cell r="D1137" t="str">
            <v>TSUT03251002</v>
          </cell>
          <cell r="E1137">
            <v>111.423</v>
          </cell>
          <cell r="F1137">
            <v>1000</v>
          </cell>
          <cell r="G1137" t="str">
            <v>T</v>
          </cell>
          <cell r="H1137" t="str">
            <v>AC</v>
          </cell>
          <cell r="I1137">
            <v>0</v>
          </cell>
        </row>
        <row r="1138">
          <cell r="B1138">
            <v>36553</v>
          </cell>
          <cell r="C1138">
            <v>1</v>
          </cell>
          <cell r="D1138" t="str">
            <v>TSUT03251002</v>
          </cell>
          <cell r="E1138">
            <v>111.423</v>
          </cell>
          <cell r="F1138">
            <v>1000</v>
          </cell>
          <cell r="G1138" t="str">
            <v>T</v>
          </cell>
          <cell r="H1138" t="str">
            <v>G</v>
          </cell>
          <cell r="I1138">
            <v>0</v>
          </cell>
        </row>
        <row r="1139">
          <cell r="B1139">
            <v>36553</v>
          </cell>
          <cell r="C1139">
            <v>1</v>
          </cell>
          <cell r="D1139" t="str">
            <v>TSUT03090802</v>
          </cell>
          <cell r="E1139">
            <v>114.7</v>
          </cell>
          <cell r="F1139">
            <v>1000</v>
          </cell>
          <cell r="G1139" t="str">
            <v>T</v>
          </cell>
          <cell r="H1139" t="str">
            <v>E</v>
          </cell>
          <cell r="I1139">
            <v>0</v>
          </cell>
        </row>
        <row r="1140">
          <cell r="B1140">
            <v>36553</v>
          </cell>
          <cell r="C1140">
            <v>1</v>
          </cell>
          <cell r="D1140" t="str">
            <v>TSUT03090802</v>
          </cell>
          <cell r="E1140">
            <v>114.706</v>
          </cell>
          <cell r="F1140">
            <v>1000</v>
          </cell>
          <cell r="G1140" t="str">
            <v>T</v>
          </cell>
          <cell r="H1140" t="str">
            <v>A</v>
          </cell>
          <cell r="I1140">
            <v>0</v>
          </cell>
        </row>
        <row r="1141">
          <cell r="B1141">
            <v>36553</v>
          </cell>
          <cell r="C1141">
            <v>1</v>
          </cell>
          <cell r="D1141" t="str">
            <v>TSUT03251002</v>
          </cell>
          <cell r="E1141">
            <v>111.569</v>
          </cell>
          <cell r="F1141">
            <v>1000</v>
          </cell>
          <cell r="G1141" t="str">
            <v>J</v>
          </cell>
          <cell r="H1141" t="str">
            <v>V</v>
          </cell>
          <cell r="I1141">
            <v>0</v>
          </cell>
        </row>
        <row r="1142">
          <cell r="B1142">
            <v>36553</v>
          </cell>
          <cell r="C1142">
            <v>1</v>
          </cell>
          <cell r="D1142" t="str">
            <v>TSUT03251002</v>
          </cell>
          <cell r="E1142">
            <v>111.57</v>
          </cell>
          <cell r="F1142">
            <v>1000</v>
          </cell>
          <cell r="G1142" t="str">
            <v>J</v>
          </cell>
          <cell r="H1142" t="str">
            <v>P</v>
          </cell>
          <cell r="I1142">
            <v>0</v>
          </cell>
        </row>
        <row r="1143">
          <cell r="B1143">
            <v>36553</v>
          </cell>
          <cell r="C1143">
            <v>1</v>
          </cell>
          <cell r="D1143" t="str">
            <v>TSUT03251002</v>
          </cell>
          <cell r="E1143">
            <v>111.575</v>
          </cell>
          <cell r="F1143">
            <v>1000</v>
          </cell>
          <cell r="G1143" t="str">
            <v>J</v>
          </cell>
          <cell r="H1143" t="str">
            <v>E</v>
          </cell>
          <cell r="I1143">
            <v>0</v>
          </cell>
        </row>
        <row r="1144">
          <cell r="B1144">
            <v>36553</v>
          </cell>
          <cell r="C1144">
            <v>1</v>
          </cell>
          <cell r="D1144" t="str">
            <v>TSUT03090802</v>
          </cell>
          <cell r="E1144">
            <v>114.79900000000001</v>
          </cell>
          <cell r="F1144">
            <v>1000</v>
          </cell>
          <cell r="G1144" t="str">
            <v>R</v>
          </cell>
          <cell r="H1144" t="str">
            <v>E</v>
          </cell>
          <cell r="I1144">
            <v>0</v>
          </cell>
        </row>
        <row r="1145">
          <cell r="B1145">
            <v>36553</v>
          </cell>
          <cell r="C1145">
            <v>1</v>
          </cell>
          <cell r="D1145" t="str">
            <v>TSUT03251002</v>
          </cell>
          <cell r="E1145">
            <v>111.43</v>
          </cell>
          <cell r="F1145">
            <v>1000</v>
          </cell>
          <cell r="G1145" t="str">
            <v>T</v>
          </cell>
          <cell r="H1145" t="str">
            <v>N</v>
          </cell>
          <cell r="I1145">
            <v>0</v>
          </cell>
        </row>
        <row r="1146">
          <cell r="B1146">
            <v>36553</v>
          </cell>
          <cell r="C1146">
            <v>1</v>
          </cell>
          <cell r="D1146" t="str">
            <v>TSUT03251002</v>
          </cell>
          <cell r="E1146">
            <v>111.425</v>
          </cell>
          <cell r="F1146">
            <v>1000</v>
          </cell>
          <cell r="G1146" t="str">
            <v>R</v>
          </cell>
          <cell r="H1146" t="str">
            <v>N</v>
          </cell>
          <cell r="I1146">
            <v>0</v>
          </cell>
        </row>
        <row r="1147">
          <cell r="B1147">
            <v>36553</v>
          </cell>
          <cell r="C1147">
            <v>1</v>
          </cell>
          <cell r="D1147" t="str">
            <v>TSUT03251002</v>
          </cell>
          <cell r="E1147">
            <v>111.42</v>
          </cell>
          <cell r="F1147">
            <v>1000</v>
          </cell>
          <cell r="G1147" t="str">
            <v>T</v>
          </cell>
          <cell r="H1147" t="str">
            <v>N</v>
          </cell>
          <cell r="I1147">
            <v>0</v>
          </cell>
        </row>
        <row r="1148">
          <cell r="B1148">
            <v>36553</v>
          </cell>
          <cell r="C1148">
            <v>1</v>
          </cell>
          <cell r="D1148" t="str">
            <v>TSUT03251002</v>
          </cell>
          <cell r="E1148">
            <v>111.401</v>
          </cell>
          <cell r="F1148">
            <v>1000</v>
          </cell>
          <cell r="G1148" t="str">
            <v>G</v>
          </cell>
          <cell r="H1148" t="str">
            <v>N</v>
          </cell>
          <cell r="I1148">
            <v>0</v>
          </cell>
        </row>
        <row r="1149">
          <cell r="B1149">
            <v>36553</v>
          </cell>
          <cell r="C1149">
            <v>1</v>
          </cell>
          <cell r="D1149" t="str">
            <v>TSUT03090802</v>
          </cell>
          <cell r="E1149">
            <v>114.602</v>
          </cell>
          <cell r="F1149">
            <v>1000</v>
          </cell>
          <cell r="G1149" t="str">
            <v>T</v>
          </cell>
          <cell r="H1149" t="str">
            <v>P</v>
          </cell>
          <cell r="I1149">
            <v>0</v>
          </cell>
        </row>
        <row r="1150">
          <cell r="B1150">
            <v>36553</v>
          </cell>
          <cell r="C1150">
            <v>1</v>
          </cell>
          <cell r="D1150" t="str">
            <v>TSUT03090802</v>
          </cell>
          <cell r="E1150">
            <v>114.60299999999999</v>
          </cell>
          <cell r="F1150">
            <v>1000</v>
          </cell>
          <cell r="G1150" t="str">
            <v>A</v>
          </cell>
          <cell r="H1150" t="str">
            <v>P</v>
          </cell>
          <cell r="I1150">
            <v>0</v>
          </cell>
        </row>
        <row r="1151">
          <cell r="B1151">
            <v>36553</v>
          </cell>
          <cell r="C1151">
            <v>1</v>
          </cell>
          <cell r="D1151" t="str">
            <v>TSUT03090802</v>
          </cell>
          <cell r="E1151">
            <v>114.6</v>
          </cell>
          <cell r="F1151">
            <v>1000</v>
          </cell>
          <cell r="G1151" t="str">
            <v>R</v>
          </cell>
          <cell r="H1151" t="str">
            <v>P</v>
          </cell>
          <cell r="I1151">
            <v>0</v>
          </cell>
        </row>
        <row r="1152">
          <cell r="B1152">
            <v>36553</v>
          </cell>
          <cell r="C1152">
            <v>1</v>
          </cell>
          <cell r="D1152" t="str">
            <v>TSUT03090802</v>
          </cell>
          <cell r="E1152">
            <v>114.55</v>
          </cell>
          <cell r="F1152">
            <v>1000</v>
          </cell>
          <cell r="G1152" t="str">
            <v>T</v>
          </cell>
          <cell r="H1152" t="str">
            <v>P</v>
          </cell>
          <cell r="I1152">
            <v>0</v>
          </cell>
        </row>
        <row r="1153">
          <cell r="B1153">
            <v>36553</v>
          </cell>
          <cell r="C1153">
            <v>1</v>
          </cell>
          <cell r="D1153" t="str">
            <v>TSUT03251002</v>
          </cell>
          <cell r="E1153">
            <v>111.639</v>
          </cell>
          <cell r="F1153">
            <v>1000</v>
          </cell>
          <cell r="G1153" t="str">
            <v>E</v>
          </cell>
          <cell r="H1153" t="str">
            <v>AC</v>
          </cell>
          <cell r="I1153">
            <v>0</v>
          </cell>
        </row>
        <row r="1154">
          <cell r="B1154">
            <v>36553</v>
          </cell>
          <cell r="C1154">
            <v>1</v>
          </cell>
          <cell r="D1154" t="str">
            <v>TSUT03090802</v>
          </cell>
          <cell r="E1154">
            <v>114.6</v>
          </cell>
          <cell r="F1154">
            <v>1000</v>
          </cell>
          <cell r="G1154" t="str">
            <v>T</v>
          </cell>
          <cell r="H1154" t="str">
            <v>N</v>
          </cell>
          <cell r="I1154">
            <v>0</v>
          </cell>
        </row>
        <row r="1155">
          <cell r="B1155">
            <v>36553</v>
          </cell>
          <cell r="C1155">
            <v>1</v>
          </cell>
          <cell r="D1155" t="str">
            <v>TSUT03090802</v>
          </cell>
          <cell r="E1155">
            <v>114.57599999999999</v>
          </cell>
          <cell r="F1155">
            <v>1000</v>
          </cell>
          <cell r="G1155" t="str">
            <v>T</v>
          </cell>
          <cell r="H1155" t="str">
            <v>P</v>
          </cell>
          <cell r="I1155">
            <v>0</v>
          </cell>
        </row>
        <row r="1156">
          <cell r="B1156">
            <v>36553</v>
          </cell>
          <cell r="C1156">
            <v>1</v>
          </cell>
          <cell r="D1156" t="str">
            <v>TSUT03090802</v>
          </cell>
          <cell r="E1156">
            <v>114.575</v>
          </cell>
          <cell r="F1156">
            <v>1000</v>
          </cell>
          <cell r="G1156" t="str">
            <v>E</v>
          </cell>
          <cell r="H1156" t="str">
            <v>P</v>
          </cell>
          <cell r="I1156">
            <v>0</v>
          </cell>
        </row>
        <row r="1157">
          <cell r="B1157">
            <v>36553</v>
          </cell>
          <cell r="C1157">
            <v>1</v>
          </cell>
          <cell r="D1157" t="str">
            <v>TSUT03090802</v>
          </cell>
          <cell r="E1157">
            <v>114.57</v>
          </cell>
          <cell r="F1157">
            <v>1000</v>
          </cell>
          <cell r="G1157" t="str">
            <v>R</v>
          </cell>
          <cell r="H1157" t="str">
            <v>P</v>
          </cell>
          <cell r="I1157">
            <v>0</v>
          </cell>
        </row>
        <row r="1158">
          <cell r="B1158">
            <v>36553</v>
          </cell>
          <cell r="C1158">
            <v>1</v>
          </cell>
          <cell r="D1158" t="str">
            <v>TSUT03090802</v>
          </cell>
          <cell r="E1158">
            <v>114.55</v>
          </cell>
          <cell r="F1158">
            <v>1000</v>
          </cell>
          <cell r="G1158" t="str">
            <v>T</v>
          </cell>
          <cell r="H1158" t="str">
            <v>P</v>
          </cell>
          <cell r="I1158">
            <v>0</v>
          </cell>
        </row>
        <row r="1159">
          <cell r="B1159">
            <v>36553</v>
          </cell>
          <cell r="C1159">
            <v>1</v>
          </cell>
          <cell r="D1159" t="str">
            <v>TSUT02120701</v>
          </cell>
          <cell r="E1159">
            <v>110.191</v>
          </cell>
          <cell r="F1159">
            <v>1000</v>
          </cell>
          <cell r="G1159" t="str">
            <v>E</v>
          </cell>
          <cell r="H1159" t="str">
            <v>P</v>
          </cell>
          <cell r="I1159">
            <v>0</v>
          </cell>
        </row>
        <row r="1160">
          <cell r="B1160">
            <v>36553</v>
          </cell>
          <cell r="C1160">
            <v>1</v>
          </cell>
          <cell r="D1160" t="str">
            <v>SIML003</v>
          </cell>
          <cell r="E1160">
            <v>78.5</v>
          </cell>
          <cell r="F1160">
            <v>9231.8895069999999</v>
          </cell>
          <cell r="G1160" t="str">
            <v>Y</v>
          </cell>
          <cell r="H1160" t="str">
            <v>S</v>
          </cell>
          <cell r="I1160">
            <v>0</v>
          </cell>
        </row>
        <row r="1161">
          <cell r="B1161">
            <v>36553</v>
          </cell>
          <cell r="C1161">
            <v>1</v>
          </cell>
          <cell r="D1161" t="str">
            <v>TSUT03251002</v>
          </cell>
          <cell r="E1161">
            <v>111.476</v>
          </cell>
          <cell r="F1161">
            <v>1000</v>
          </cell>
          <cell r="G1161" t="str">
            <v>T</v>
          </cell>
          <cell r="H1161" t="str">
            <v>J</v>
          </cell>
          <cell r="I1161">
            <v>0</v>
          </cell>
        </row>
        <row r="1162">
          <cell r="B1162">
            <v>36553</v>
          </cell>
          <cell r="C1162">
            <v>1</v>
          </cell>
          <cell r="D1162" t="str">
            <v>TSUT03251002</v>
          </cell>
          <cell r="E1162">
            <v>111.47499999999999</v>
          </cell>
          <cell r="F1162">
            <v>1000</v>
          </cell>
          <cell r="G1162" t="str">
            <v>E</v>
          </cell>
          <cell r="H1162" t="str">
            <v>J</v>
          </cell>
          <cell r="I1162">
            <v>0</v>
          </cell>
        </row>
        <row r="1163">
          <cell r="B1163">
            <v>36553</v>
          </cell>
          <cell r="C1163">
            <v>1</v>
          </cell>
          <cell r="D1163" t="str">
            <v>TSUT03251002</v>
          </cell>
          <cell r="E1163">
            <v>111.471</v>
          </cell>
          <cell r="F1163">
            <v>1000</v>
          </cell>
          <cell r="G1163" t="str">
            <v>R</v>
          </cell>
          <cell r="H1163" t="str">
            <v>J</v>
          </cell>
          <cell r="I1163">
            <v>0</v>
          </cell>
        </row>
        <row r="1164">
          <cell r="B1164">
            <v>36553</v>
          </cell>
          <cell r="C1164">
            <v>1</v>
          </cell>
          <cell r="D1164" t="str">
            <v>TRST07210906</v>
          </cell>
          <cell r="E1164">
            <v>108.70699999999999</v>
          </cell>
          <cell r="F1164">
            <v>1037.931</v>
          </cell>
          <cell r="G1164" t="str">
            <v>Y</v>
          </cell>
          <cell r="H1164" t="str">
            <v>AC</v>
          </cell>
          <cell r="I1164">
            <v>0</v>
          </cell>
        </row>
        <row r="1165">
          <cell r="B1165">
            <v>36553</v>
          </cell>
          <cell r="C1165">
            <v>1</v>
          </cell>
          <cell r="D1165" t="str">
            <v>TRST07210906</v>
          </cell>
          <cell r="E1165">
            <v>108.706</v>
          </cell>
          <cell r="F1165">
            <v>1037.931</v>
          </cell>
          <cell r="G1165" t="str">
            <v>G</v>
          </cell>
          <cell r="H1165" t="str">
            <v>AC</v>
          </cell>
          <cell r="I1165">
            <v>0</v>
          </cell>
        </row>
        <row r="1166">
          <cell r="B1166">
            <v>36553</v>
          </cell>
          <cell r="C1166">
            <v>1</v>
          </cell>
          <cell r="D1166" t="str">
            <v>TRST07210906</v>
          </cell>
          <cell r="E1166">
            <v>108.673</v>
          </cell>
          <cell r="F1166">
            <v>1037.931</v>
          </cell>
          <cell r="G1166" t="str">
            <v>R</v>
          </cell>
          <cell r="H1166" t="str">
            <v>P</v>
          </cell>
          <cell r="I1166">
            <v>0</v>
          </cell>
        </row>
        <row r="1167">
          <cell r="B1167">
            <v>36553</v>
          </cell>
          <cell r="C1167">
            <v>1</v>
          </cell>
          <cell r="D1167" t="str">
            <v>TSUT03090802</v>
          </cell>
          <cell r="E1167">
            <v>114.56</v>
          </cell>
          <cell r="F1167">
            <v>1000</v>
          </cell>
          <cell r="G1167" t="str">
            <v>T</v>
          </cell>
          <cell r="H1167" t="str">
            <v>P</v>
          </cell>
          <cell r="I1167">
            <v>0</v>
          </cell>
        </row>
        <row r="1168">
          <cell r="B1168">
            <v>36553</v>
          </cell>
          <cell r="C1168">
            <v>1</v>
          </cell>
          <cell r="D1168" t="str">
            <v>TSUT03090802</v>
          </cell>
          <cell r="E1168">
            <v>114.551</v>
          </cell>
          <cell r="F1168">
            <v>1000</v>
          </cell>
          <cell r="G1168" t="str">
            <v>E</v>
          </cell>
          <cell r="H1168" t="str">
            <v>P</v>
          </cell>
          <cell r="I1168">
            <v>0</v>
          </cell>
        </row>
        <row r="1169">
          <cell r="B1169">
            <v>36553</v>
          </cell>
          <cell r="C1169">
            <v>1</v>
          </cell>
          <cell r="D1169" t="str">
            <v>TSUT03251002</v>
          </cell>
          <cell r="E1169">
            <v>111.42</v>
          </cell>
          <cell r="F1169">
            <v>1000</v>
          </cell>
          <cell r="G1169" t="str">
            <v>T</v>
          </cell>
          <cell r="H1169" t="str">
            <v>P</v>
          </cell>
          <cell r="I1169">
            <v>0</v>
          </cell>
        </row>
        <row r="1170">
          <cell r="B1170">
            <v>36553</v>
          </cell>
          <cell r="C1170">
            <v>1</v>
          </cell>
          <cell r="D1170" t="str">
            <v>TSUT03251002</v>
          </cell>
          <cell r="E1170">
            <v>111.497</v>
          </cell>
          <cell r="F1170">
            <v>1000</v>
          </cell>
          <cell r="G1170" t="str">
            <v>P</v>
          </cell>
          <cell r="H1170" t="str">
            <v>AC</v>
          </cell>
          <cell r="I1170">
            <v>0</v>
          </cell>
        </row>
        <row r="1171">
          <cell r="B1171">
            <v>36553</v>
          </cell>
          <cell r="C1171">
            <v>1</v>
          </cell>
          <cell r="D1171" t="str">
            <v>TSUT03090802</v>
          </cell>
          <cell r="E1171">
            <v>114.52200000000001</v>
          </cell>
          <cell r="F1171">
            <v>1000</v>
          </cell>
          <cell r="G1171" t="str">
            <v>A</v>
          </cell>
          <cell r="H1171" t="str">
            <v>T</v>
          </cell>
          <cell r="I1171">
            <v>0</v>
          </cell>
        </row>
        <row r="1172">
          <cell r="B1172">
            <v>36553</v>
          </cell>
          <cell r="C1172">
            <v>1</v>
          </cell>
          <cell r="D1172" t="str">
            <v>TSUT03090802</v>
          </cell>
          <cell r="E1172">
            <v>114.521</v>
          </cell>
          <cell r="F1172">
            <v>1000</v>
          </cell>
          <cell r="G1172" t="str">
            <v>S</v>
          </cell>
          <cell r="H1172" t="str">
            <v>T</v>
          </cell>
          <cell r="I1172">
            <v>0</v>
          </cell>
        </row>
        <row r="1173">
          <cell r="B1173">
            <v>36553</v>
          </cell>
          <cell r="C1173">
            <v>1</v>
          </cell>
          <cell r="D1173" t="str">
            <v>TSUT03251002</v>
          </cell>
          <cell r="E1173">
            <v>111.379</v>
          </cell>
          <cell r="F1173">
            <v>1000</v>
          </cell>
          <cell r="G1173" t="str">
            <v>AC</v>
          </cell>
          <cell r="H1173" t="str">
            <v>T</v>
          </cell>
          <cell r="I1173">
            <v>0</v>
          </cell>
        </row>
        <row r="1174">
          <cell r="B1174">
            <v>36553</v>
          </cell>
          <cell r="C1174">
            <v>1</v>
          </cell>
          <cell r="D1174" t="str">
            <v>TSUT03251002</v>
          </cell>
          <cell r="E1174">
            <v>111.378</v>
          </cell>
          <cell r="F1174">
            <v>1000</v>
          </cell>
          <cell r="G1174" t="str">
            <v>P</v>
          </cell>
          <cell r="H1174" t="str">
            <v>T</v>
          </cell>
          <cell r="I1174">
            <v>0</v>
          </cell>
        </row>
        <row r="1175">
          <cell r="B1175">
            <v>36553</v>
          </cell>
          <cell r="C1175">
            <v>1</v>
          </cell>
          <cell r="D1175" t="str">
            <v>TSUT03251002</v>
          </cell>
          <cell r="E1175">
            <v>111.37</v>
          </cell>
          <cell r="F1175">
            <v>1000</v>
          </cell>
          <cell r="G1175" t="str">
            <v>R</v>
          </cell>
          <cell r="H1175" t="str">
            <v>T</v>
          </cell>
          <cell r="I1175">
            <v>0</v>
          </cell>
        </row>
        <row r="1176">
          <cell r="B1176">
            <v>36553</v>
          </cell>
          <cell r="C1176">
            <v>1</v>
          </cell>
          <cell r="D1176" t="str">
            <v>TSUT03251002</v>
          </cell>
          <cell r="E1176">
            <v>111.334</v>
          </cell>
          <cell r="F1176">
            <v>1000</v>
          </cell>
          <cell r="G1176" t="str">
            <v>AC</v>
          </cell>
          <cell r="H1176" t="str">
            <v>T</v>
          </cell>
          <cell r="I1176">
            <v>0</v>
          </cell>
        </row>
        <row r="1177">
          <cell r="B1177">
            <v>36553</v>
          </cell>
          <cell r="C1177">
            <v>1</v>
          </cell>
          <cell r="D1177" t="str">
            <v>TSUT03251002</v>
          </cell>
          <cell r="E1177">
            <v>111.22</v>
          </cell>
          <cell r="F1177">
            <v>1000</v>
          </cell>
          <cell r="G1177" t="str">
            <v>X</v>
          </cell>
          <cell r="H1177" t="str">
            <v>T</v>
          </cell>
          <cell r="I1177">
            <v>0</v>
          </cell>
        </row>
        <row r="1178">
          <cell r="B1178">
            <v>36553</v>
          </cell>
          <cell r="C1178">
            <v>1</v>
          </cell>
          <cell r="D1178" t="str">
            <v>TSUT03251002</v>
          </cell>
          <cell r="E1178">
            <v>111.21599999999999</v>
          </cell>
          <cell r="F1178">
            <v>1000</v>
          </cell>
          <cell r="G1178" t="str">
            <v>L</v>
          </cell>
          <cell r="H1178" t="str">
            <v>T</v>
          </cell>
          <cell r="I1178">
            <v>0</v>
          </cell>
        </row>
        <row r="1179">
          <cell r="B1179">
            <v>36553</v>
          </cell>
          <cell r="C1179">
            <v>1</v>
          </cell>
          <cell r="D1179" t="str">
            <v>TRST07210906</v>
          </cell>
          <cell r="E1179">
            <v>108.5</v>
          </cell>
          <cell r="F1179">
            <v>1037.931</v>
          </cell>
          <cell r="G1179" t="str">
            <v>Y</v>
          </cell>
          <cell r="H1179" t="str">
            <v>K</v>
          </cell>
          <cell r="I1179">
            <v>0</v>
          </cell>
        </row>
        <row r="1180">
          <cell r="B1180">
            <v>36553</v>
          </cell>
          <cell r="C1180">
            <v>1</v>
          </cell>
          <cell r="D1180" t="str">
            <v>TRST07210906</v>
          </cell>
          <cell r="E1180">
            <v>108.39</v>
          </cell>
          <cell r="F1180">
            <v>1037.931</v>
          </cell>
          <cell r="G1180" t="str">
            <v>Y</v>
          </cell>
          <cell r="H1180" t="str">
            <v>V</v>
          </cell>
          <cell r="I1180">
            <v>0</v>
          </cell>
        </row>
        <row r="1181">
          <cell r="B1181">
            <v>36553</v>
          </cell>
          <cell r="C1181">
            <v>1</v>
          </cell>
          <cell r="D1181" t="str">
            <v>TRST07210906</v>
          </cell>
          <cell r="E1181">
            <v>108.28</v>
          </cell>
          <cell r="F1181">
            <v>1037.931</v>
          </cell>
          <cell r="G1181" t="str">
            <v>K</v>
          </cell>
          <cell r="H1181" t="str">
            <v>V</v>
          </cell>
          <cell r="I1181">
            <v>0</v>
          </cell>
        </row>
        <row r="1182">
          <cell r="B1182">
            <v>36553</v>
          </cell>
          <cell r="C1182">
            <v>1</v>
          </cell>
          <cell r="D1182" t="str">
            <v>TSUT02120701</v>
          </cell>
          <cell r="E1182">
            <v>109.84399999999999</v>
          </cell>
          <cell r="F1182">
            <v>1000</v>
          </cell>
          <cell r="G1182" t="str">
            <v>A</v>
          </cell>
          <cell r="H1182" t="str">
            <v>AC</v>
          </cell>
          <cell r="I1182">
            <v>0</v>
          </cell>
        </row>
        <row r="1183">
          <cell r="B1183">
            <v>36553</v>
          </cell>
          <cell r="C1183">
            <v>1</v>
          </cell>
          <cell r="D1183" t="str">
            <v>TRST07210906</v>
          </cell>
          <cell r="E1183">
            <v>108</v>
          </cell>
          <cell r="F1183">
            <v>1037.931</v>
          </cell>
          <cell r="G1183" t="str">
            <v>Y</v>
          </cell>
          <cell r="H1183" t="str">
            <v>N</v>
          </cell>
          <cell r="I1183">
            <v>0</v>
          </cell>
        </row>
        <row r="1184">
          <cell r="B1184">
            <v>36553</v>
          </cell>
          <cell r="C1184">
            <v>1</v>
          </cell>
          <cell r="D1184" t="str">
            <v>TSUT02031201</v>
          </cell>
          <cell r="E1184">
            <v>109.315</v>
          </cell>
          <cell r="F1184">
            <v>1000</v>
          </cell>
          <cell r="G1184" t="str">
            <v>A</v>
          </cell>
          <cell r="H1184" t="str">
            <v>R</v>
          </cell>
          <cell r="I1184">
            <v>0</v>
          </cell>
        </row>
        <row r="1185">
          <cell r="B1185">
            <v>36553</v>
          </cell>
          <cell r="C1185">
            <v>1</v>
          </cell>
          <cell r="D1185" t="str">
            <v>TSUT03251002</v>
          </cell>
          <cell r="E1185">
            <v>109.56100000000001</v>
          </cell>
          <cell r="F1185">
            <v>1000</v>
          </cell>
          <cell r="G1185" t="str">
            <v>A</v>
          </cell>
          <cell r="H1185" t="str">
            <v>N</v>
          </cell>
          <cell r="I1185">
            <v>0</v>
          </cell>
        </row>
        <row r="1186">
          <cell r="B1186">
            <v>36553</v>
          </cell>
          <cell r="C1186">
            <v>1</v>
          </cell>
          <cell r="D1186" t="str">
            <v>TSUT03251002</v>
          </cell>
          <cell r="E1186">
            <v>109.56</v>
          </cell>
          <cell r="F1186">
            <v>1000</v>
          </cell>
          <cell r="G1186" t="str">
            <v>T</v>
          </cell>
          <cell r="H1186" t="str">
            <v>N</v>
          </cell>
          <cell r="I1186">
            <v>0</v>
          </cell>
        </row>
        <row r="1187">
          <cell r="B1187">
            <v>36553</v>
          </cell>
          <cell r="C1187">
            <v>1</v>
          </cell>
          <cell r="D1187" t="str">
            <v>TSUT03251002</v>
          </cell>
          <cell r="E1187">
            <v>109.56</v>
          </cell>
          <cell r="F1187">
            <v>1000</v>
          </cell>
          <cell r="G1187" t="str">
            <v>V</v>
          </cell>
          <cell r="H1187" t="str">
            <v>N</v>
          </cell>
          <cell r="I1187">
            <v>0</v>
          </cell>
        </row>
        <row r="1188">
          <cell r="B1188">
            <v>36553</v>
          </cell>
          <cell r="C1188">
            <v>1</v>
          </cell>
          <cell r="D1188" t="str">
            <v>TSUT03090802</v>
          </cell>
          <cell r="E1188">
            <v>112.884</v>
          </cell>
          <cell r="F1188">
            <v>1000</v>
          </cell>
          <cell r="G1188" t="str">
            <v>A</v>
          </cell>
          <cell r="H1188" t="str">
            <v>N</v>
          </cell>
          <cell r="I1188">
            <v>0</v>
          </cell>
        </row>
        <row r="1189">
          <cell r="B1189">
            <v>36553</v>
          </cell>
          <cell r="C1189">
            <v>1</v>
          </cell>
          <cell r="D1189" t="str">
            <v>TSUT03090802</v>
          </cell>
          <cell r="E1189">
            <v>112.884</v>
          </cell>
          <cell r="F1189">
            <v>1000</v>
          </cell>
          <cell r="G1189" t="str">
            <v>V</v>
          </cell>
          <cell r="H1189" t="str">
            <v>N</v>
          </cell>
          <cell r="I1189">
            <v>0</v>
          </cell>
        </row>
        <row r="1190">
          <cell r="B1190">
            <v>36553</v>
          </cell>
          <cell r="C1190">
            <v>1</v>
          </cell>
          <cell r="D1190" t="str">
            <v>TSUT03251002</v>
          </cell>
          <cell r="E1190">
            <v>109.33</v>
          </cell>
          <cell r="F1190">
            <v>1000</v>
          </cell>
          <cell r="G1190" t="str">
            <v>T</v>
          </cell>
          <cell r="H1190" t="str">
            <v>G</v>
          </cell>
          <cell r="I1190">
            <v>0</v>
          </cell>
        </row>
        <row r="1191">
          <cell r="B1191">
            <v>36553</v>
          </cell>
          <cell r="C1191">
            <v>1</v>
          </cell>
          <cell r="D1191" t="str">
            <v>TRST07210906</v>
          </cell>
          <cell r="E1191">
            <v>108.11</v>
          </cell>
          <cell r="F1191">
            <v>1037.931</v>
          </cell>
          <cell r="G1191" t="str">
            <v>M</v>
          </cell>
          <cell r="H1191" t="str">
            <v>Y</v>
          </cell>
          <cell r="I1191">
            <v>0</v>
          </cell>
        </row>
        <row r="1192">
          <cell r="B1192">
            <v>36553</v>
          </cell>
          <cell r="C1192">
            <v>1</v>
          </cell>
          <cell r="D1192" t="str">
            <v>TRST07210906</v>
          </cell>
          <cell r="E1192">
            <v>108.17</v>
          </cell>
          <cell r="F1192">
            <v>1037.931</v>
          </cell>
          <cell r="G1192" t="str">
            <v>R</v>
          </cell>
          <cell r="H1192" t="str">
            <v>Y</v>
          </cell>
          <cell r="I1192">
            <v>0</v>
          </cell>
        </row>
        <row r="1193">
          <cell r="B1193">
            <v>36553</v>
          </cell>
          <cell r="C1193">
            <v>1</v>
          </cell>
          <cell r="D1193" t="str">
            <v>SIML003</v>
          </cell>
          <cell r="E1193">
            <v>85</v>
          </cell>
          <cell r="F1193">
            <v>1747.9189730000001</v>
          </cell>
          <cell r="G1193" t="str">
            <v>L</v>
          </cell>
          <cell r="H1193" t="str">
            <v>P</v>
          </cell>
          <cell r="I1193">
            <v>0</v>
          </cell>
        </row>
        <row r="1194">
          <cell r="B1194">
            <v>36553</v>
          </cell>
          <cell r="C1194">
            <v>1</v>
          </cell>
          <cell r="D1194" t="str">
            <v>SIML003</v>
          </cell>
          <cell r="E1194">
            <v>85</v>
          </cell>
          <cell r="F1194">
            <v>1747.9189730000001</v>
          </cell>
          <cell r="G1194" t="str">
            <v>L</v>
          </cell>
          <cell r="H1194" t="str">
            <v>P</v>
          </cell>
          <cell r="I1194">
            <v>0</v>
          </cell>
        </row>
        <row r="1195">
          <cell r="B1195">
            <v>36553</v>
          </cell>
          <cell r="C1195">
            <v>1</v>
          </cell>
          <cell r="D1195" t="str">
            <v>TSUT03251002</v>
          </cell>
          <cell r="E1195">
            <v>109.79300000000001</v>
          </cell>
          <cell r="F1195">
            <v>1000</v>
          </cell>
          <cell r="G1195" t="str">
            <v>P</v>
          </cell>
          <cell r="H1195" t="str">
            <v>T</v>
          </cell>
          <cell r="I1195">
            <v>70070.106452999986</v>
          </cell>
          <cell r="J1195">
            <v>533499.0154400001</v>
          </cell>
        </row>
        <row r="1196">
          <cell r="B1196">
            <v>36556</v>
          </cell>
          <cell r="C1196">
            <v>1</v>
          </cell>
          <cell r="D1196" t="str">
            <v>TSUT02031201</v>
          </cell>
          <cell r="E1196">
            <v>108.595</v>
          </cell>
          <cell r="F1196">
            <v>1000</v>
          </cell>
          <cell r="G1196" t="str">
            <v>E</v>
          </cell>
          <cell r="H1196" t="str">
            <v>AC</v>
          </cell>
          <cell r="I1196">
            <v>0</v>
          </cell>
        </row>
        <row r="1197">
          <cell r="B1197">
            <v>36556</v>
          </cell>
          <cell r="C1197">
            <v>1</v>
          </cell>
          <cell r="D1197" t="str">
            <v>TRST07210906</v>
          </cell>
          <cell r="E1197">
            <v>107.283</v>
          </cell>
          <cell r="F1197">
            <v>1038.462</v>
          </cell>
          <cell r="G1197" t="str">
            <v>T</v>
          </cell>
          <cell r="H1197" t="str">
            <v>L</v>
          </cell>
          <cell r="I1197">
            <v>0</v>
          </cell>
        </row>
        <row r="1198">
          <cell r="B1198">
            <v>36556</v>
          </cell>
          <cell r="C1198">
            <v>1</v>
          </cell>
          <cell r="D1198" t="str">
            <v>TSUT03251002</v>
          </cell>
          <cell r="E1198">
            <v>109.515</v>
          </cell>
          <cell r="F1198">
            <v>1000</v>
          </cell>
          <cell r="G1198" t="str">
            <v>T</v>
          </cell>
          <cell r="H1198" t="str">
            <v>P</v>
          </cell>
          <cell r="I1198">
            <v>0</v>
          </cell>
        </row>
        <row r="1199">
          <cell r="B1199">
            <v>36556</v>
          </cell>
          <cell r="C1199">
            <v>1</v>
          </cell>
          <cell r="D1199" t="str">
            <v>TSUT03251002</v>
          </cell>
          <cell r="E1199">
            <v>109.515</v>
          </cell>
          <cell r="F1199">
            <v>1000</v>
          </cell>
          <cell r="G1199" t="str">
            <v>V</v>
          </cell>
          <cell r="H1199" t="str">
            <v>O</v>
          </cell>
          <cell r="I1199">
            <v>0</v>
          </cell>
        </row>
        <row r="1200">
          <cell r="B1200">
            <v>36556</v>
          </cell>
          <cell r="C1200">
            <v>1</v>
          </cell>
          <cell r="D1200" t="str">
            <v>TSUT03251002</v>
          </cell>
          <cell r="E1200">
            <v>109.501</v>
          </cell>
          <cell r="F1200">
            <v>1000</v>
          </cell>
          <cell r="G1200" t="str">
            <v>A</v>
          </cell>
          <cell r="H1200" t="str">
            <v>R</v>
          </cell>
          <cell r="I1200">
            <v>0</v>
          </cell>
        </row>
        <row r="1201">
          <cell r="B1201">
            <v>36556</v>
          </cell>
          <cell r="C1201">
            <v>1</v>
          </cell>
          <cell r="D1201" t="str">
            <v>TSUT03251002</v>
          </cell>
          <cell r="E1201">
            <v>109.425</v>
          </cell>
          <cell r="F1201">
            <v>1000</v>
          </cell>
          <cell r="G1201" t="str">
            <v>E</v>
          </cell>
          <cell r="H1201" t="str">
            <v>R</v>
          </cell>
          <cell r="I1201">
            <v>0</v>
          </cell>
        </row>
        <row r="1202">
          <cell r="B1202">
            <v>36556</v>
          </cell>
          <cell r="C1202">
            <v>1</v>
          </cell>
          <cell r="D1202" t="str">
            <v>TRST07210906</v>
          </cell>
          <cell r="E1202">
            <v>107.282</v>
          </cell>
          <cell r="F1202">
            <v>1038.462</v>
          </cell>
          <cell r="G1202" t="str">
            <v>Y</v>
          </cell>
          <cell r="H1202" t="str">
            <v>K</v>
          </cell>
          <cell r="I1202">
            <v>0</v>
          </cell>
        </row>
        <row r="1203">
          <cell r="B1203">
            <v>36556</v>
          </cell>
          <cell r="C1203">
            <v>1</v>
          </cell>
          <cell r="D1203" t="str">
            <v>TRST07210906</v>
          </cell>
          <cell r="E1203">
            <v>107.28100000000001</v>
          </cell>
          <cell r="F1203">
            <v>1038.462</v>
          </cell>
          <cell r="G1203" t="str">
            <v>Y</v>
          </cell>
          <cell r="H1203" t="str">
            <v>K</v>
          </cell>
          <cell r="I1203">
            <v>0</v>
          </cell>
        </row>
        <row r="1204">
          <cell r="B1204">
            <v>36556</v>
          </cell>
          <cell r="C1204">
            <v>1</v>
          </cell>
          <cell r="D1204" t="str">
            <v>TRST07210906</v>
          </cell>
          <cell r="E1204">
            <v>107.28</v>
          </cell>
          <cell r="F1204">
            <v>1038.462</v>
          </cell>
          <cell r="G1204" t="str">
            <v>R</v>
          </cell>
          <cell r="H1204" t="str">
            <v>K</v>
          </cell>
          <cell r="I1204">
            <v>0</v>
          </cell>
        </row>
        <row r="1205">
          <cell r="B1205">
            <v>36556</v>
          </cell>
          <cell r="C1205">
            <v>1</v>
          </cell>
          <cell r="D1205" t="str">
            <v>TSUT03090802</v>
          </cell>
          <cell r="E1205">
            <v>112.758</v>
          </cell>
          <cell r="F1205">
            <v>1000</v>
          </cell>
          <cell r="G1205" t="str">
            <v>V</v>
          </cell>
          <cell r="H1205" t="str">
            <v>R</v>
          </cell>
          <cell r="I1205">
            <v>0</v>
          </cell>
        </row>
        <row r="1206">
          <cell r="B1206">
            <v>36556</v>
          </cell>
          <cell r="C1206">
            <v>1</v>
          </cell>
          <cell r="D1206" t="str">
            <v>TSUT02031201</v>
          </cell>
          <cell r="E1206">
            <v>107.66800000000001</v>
          </cell>
          <cell r="F1206">
            <v>1000</v>
          </cell>
          <cell r="G1206" t="str">
            <v>A</v>
          </cell>
          <cell r="H1206" t="str">
            <v>J</v>
          </cell>
          <cell r="I1206">
            <v>0</v>
          </cell>
        </row>
        <row r="1207">
          <cell r="B1207">
            <v>36556</v>
          </cell>
          <cell r="C1207">
            <v>1</v>
          </cell>
          <cell r="D1207" t="str">
            <v>TSUT02031201</v>
          </cell>
          <cell r="E1207">
            <v>107.6</v>
          </cell>
          <cell r="F1207">
            <v>1000</v>
          </cell>
          <cell r="G1207" t="str">
            <v>V</v>
          </cell>
          <cell r="H1207" t="str">
            <v>J</v>
          </cell>
          <cell r="I1207">
            <v>0</v>
          </cell>
        </row>
        <row r="1208">
          <cell r="B1208">
            <v>36556</v>
          </cell>
          <cell r="C1208">
            <v>1</v>
          </cell>
          <cell r="D1208" t="str">
            <v>TRST07210906</v>
          </cell>
          <cell r="E1208">
            <v>107.05</v>
          </cell>
          <cell r="F1208">
            <v>1038.462</v>
          </cell>
          <cell r="G1208" t="str">
            <v>L</v>
          </cell>
          <cell r="H1208" t="str">
            <v>T</v>
          </cell>
          <cell r="I1208">
            <v>0</v>
          </cell>
        </row>
        <row r="1209">
          <cell r="B1209">
            <v>36556</v>
          </cell>
          <cell r="C1209">
            <v>1</v>
          </cell>
          <cell r="D1209" t="str">
            <v>SIML001</v>
          </cell>
          <cell r="E1209">
            <v>95</v>
          </cell>
          <cell r="F1209">
            <v>11494.024603</v>
          </cell>
          <cell r="G1209" t="str">
            <v>Y</v>
          </cell>
          <cell r="H1209" t="str">
            <v>S</v>
          </cell>
          <cell r="I1209">
            <v>0</v>
          </cell>
        </row>
        <row r="1210">
          <cell r="B1210">
            <v>36556</v>
          </cell>
          <cell r="C1210">
            <v>1</v>
          </cell>
          <cell r="D1210" t="str">
            <v>SIML002</v>
          </cell>
          <cell r="E1210">
            <v>93</v>
          </cell>
          <cell r="F1210">
            <v>9195.2196820000008</v>
          </cell>
          <cell r="G1210" t="str">
            <v>Y</v>
          </cell>
          <cell r="H1210" t="str">
            <v>S</v>
          </cell>
          <cell r="I1210">
            <v>0</v>
          </cell>
        </row>
        <row r="1211">
          <cell r="B1211">
            <v>36556</v>
          </cell>
          <cell r="C1211">
            <v>1</v>
          </cell>
          <cell r="D1211" t="str">
            <v>TSUT03090802</v>
          </cell>
          <cell r="E1211">
            <v>112.4</v>
          </cell>
          <cell r="F1211">
            <v>1000</v>
          </cell>
          <cell r="G1211" t="str">
            <v>A</v>
          </cell>
          <cell r="H1211" t="str">
            <v>G</v>
          </cell>
          <cell r="I1211">
            <v>0</v>
          </cell>
        </row>
        <row r="1212">
          <cell r="B1212">
            <v>36556</v>
          </cell>
          <cell r="C1212">
            <v>1</v>
          </cell>
          <cell r="D1212" t="str">
            <v>TSUT03090802</v>
          </cell>
          <cell r="E1212">
            <v>112.40300000000001</v>
          </cell>
          <cell r="F1212">
            <v>1000</v>
          </cell>
          <cell r="G1212" t="str">
            <v>A</v>
          </cell>
          <cell r="H1212" t="str">
            <v>T</v>
          </cell>
          <cell r="I1212">
            <v>0</v>
          </cell>
        </row>
        <row r="1213">
          <cell r="B1213">
            <v>36556</v>
          </cell>
          <cell r="C1213">
            <v>1</v>
          </cell>
          <cell r="D1213" t="str">
            <v>TSUT03251002</v>
          </cell>
          <cell r="E1213">
            <v>109.66800000000001</v>
          </cell>
          <cell r="F1213">
            <v>1000</v>
          </cell>
          <cell r="G1213" t="str">
            <v>O</v>
          </cell>
          <cell r="H1213" t="str">
            <v>A</v>
          </cell>
          <cell r="I1213">
            <v>0</v>
          </cell>
        </row>
        <row r="1214">
          <cell r="B1214">
            <v>36556</v>
          </cell>
          <cell r="C1214">
            <v>1</v>
          </cell>
          <cell r="D1214" t="str">
            <v>TSUT03251002</v>
          </cell>
          <cell r="E1214">
            <v>109.669</v>
          </cell>
          <cell r="F1214">
            <v>1000</v>
          </cell>
          <cell r="G1214" t="str">
            <v>A</v>
          </cell>
          <cell r="H1214" t="str">
            <v>T</v>
          </cell>
          <cell r="I1214">
            <v>0</v>
          </cell>
        </row>
        <row r="1215">
          <cell r="B1215">
            <v>36556</v>
          </cell>
          <cell r="C1215">
            <v>1</v>
          </cell>
          <cell r="D1215" t="str">
            <v>TSUT03251002</v>
          </cell>
          <cell r="E1215">
            <v>109.67</v>
          </cell>
          <cell r="F1215">
            <v>1000</v>
          </cell>
          <cell r="G1215" t="str">
            <v>A</v>
          </cell>
          <cell r="H1215" t="str">
            <v>P</v>
          </cell>
          <cell r="I1215">
            <v>0</v>
          </cell>
        </row>
        <row r="1216">
          <cell r="B1216">
            <v>36556</v>
          </cell>
          <cell r="C1216">
            <v>1</v>
          </cell>
          <cell r="D1216" t="str">
            <v>TSUT03251002</v>
          </cell>
          <cell r="E1216">
            <v>109.673</v>
          </cell>
          <cell r="F1216">
            <v>1000</v>
          </cell>
          <cell r="G1216" t="str">
            <v>A</v>
          </cell>
          <cell r="H1216" t="str">
            <v>O</v>
          </cell>
          <cell r="I1216">
            <v>0</v>
          </cell>
        </row>
        <row r="1217">
          <cell r="B1217">
            <v>36556</v>
          </cell>
          <cell r="C1217">
            <v>1</v>
          </cell>
          <cell r="D1217" t="str">
            <v>TSUT02031201</v>
          </cell>
          <cell r="E1217">
            <v>107.75</v>
          </cell>
          <cell r="F1217">
            <v>1000</v>
          </cell>
          <cell r="G1217" t="str">
            <v>R</v>
          </cell>
          <cell r="H1217" t="str">
            <v>P</v>
          </cell>
          <cell r="I1217">
            <v>0</v>
          </cell>
        </row>
        <row r="1218">
          <cell r="B1218">
            <v>36556</v>
          </cell>
          <cell r="C1218">
            <v>1</v>
          </cell>
          <cell r="D1218" t="str">
            <v>TSUT02031201</v>
          </cell>
          <cell r="E1218">
            <v>107.76</v>
          </cell>
          <cell r="F1218">
            <v>1000</v>
          </cell>
          <cell r="G1218" t="str">
            <v>R</v>
          </cell>
          <cell r="H1218" t="str">
            <v>J</v>
          </cell>
          <cell r="I1218">
            <v>0</v>
          </cell>
        </row>
        <row r="1219">
          <cell r="B1219">
            <v>36556</v>
          </cell>
          <cell r="C1219">
            <v>1</v>
          </cell>
          <cell r="D1219" t="str">
            <v>TSUT03251002</v>
          </cell>
          <cell r="E1219">
            <v>109.748</v>
          </cell>
          <cell r="F1219">
            <v>1000</v>
          </cell>
          <cell r="G1219" t="str">
            <v>U</v>
          </cell>
          <cell r="H1219" t="str">
            <v>AC</v>
          </cell>
          <cell r="I1219">
            <v>0</v>
          </cell>
        </row>
        <row r="1220">
          <cell r="B1220">
            <v>36556</v>
          </cell>
          <cell r="C1220">
            <v>1</v>
          </cell>
          <cell r="D1220" t="str">
            <v>TSUT03251002</v>
          </cell>
          <cell r="E1220">
            <v>109.88</v>
          </cell>
          <cell r="F1220">
            <v>1000</v>
          </cell>
          <cell r="G1220" t="str">
            <v>M</v>
          </cell>
          <cell r="H1220" t="str">
            <v>E</v>
          </cell>
          <cell r="I1220">
            <v>0</v>
          </cell>
        </row>
        <row r="1221">
          <cell r="B1221">
            <v>36556</v>
          </cell>
          <cell r="C1221">
            <v>1</v>
          </cell>
          <cell r="D1221" t="str">
            <v>TSUT02031201</v>
          </cell>
          <cell r="E1221">
            <v>108.15</v>
          </cell>
          <cell r="F1221">
            <v>1000</v>
          </cell>
          <cell r="G1221" t="str">
            <v>A</v>
          </cell>
          <cell r="H1221" t="str">
            <v>R</v>
          </cell>
          <cell r="I1221">
            <v>0</v>
          </cell>
        </row>
        <row r="1222">
          <cell r="B1222">
            <v>36556</v>
          </cell>
          <cell r="C1222">
            <v>1</v>
          </cell>
          <cell r="D1222" t="str">
            <v>TSUT02031201</v>
          </cell>
          <cell r="E1222">
            <v>108.176</v>
          </cell>
          <cell r="F1222">
            <v>1000</v>
          </cell>
          <cell r="G1222" t="str">
            <v>A</v>
          </cell>
          <cell r="H1222" t="str">
            <v>E</v>
          </cell>
          <cell r="I1222">
            <v>0</v>
          </cell>
        </row>
        <row r="1223">
          <cell r="B1223">
            <v>36556</v>
          </cell>
          <cell r="C1223">
            <v>1</v>
          </cell>
          <cell r="D1223" t="str">
            <v>TSUT02031201</v>
          </cell>
          <cell r="E1223">
            <v>108.315</v>
          </cell>
          <cell r="F1223">
            <v>1000</v>
          </cell>
          <cell r="G1223" t="str">
            <v>A</v>
          </cell>
          <cell r="H1223" t="str">
            <v>AC</v>
          </cell>
          <cell r="I1223">
            <v>0</v>
          </cell>
        </row>
        <row r="1224">
          <cell r="B1224">
            <v>36556</v>
          </cell>
          <cell r="C1224">
            <v>1</v>
          </cell>
          <cell r="D1224" t="str">
            <v>TSUT02031201</v>
          </cell>
          <cell r="E1224">
            <v>108.31699999999999</v>
          </cell>
          <cell r="F1224">
            <v>1000</v>
          </cell>
          <cell r="G1224" t="str">
            <v>A</v>
          </cell>
          <cell r="H1224" t="str">
            <v>O</v>
          </cell>
          <cell r="I1224">
            <v>0</v>
          </cell>
        </row>
        <row r="1225">
          <cell r="B1225">
            <v>36556</v>
          </cell>
          <cell r="C1225">
            <v>1</v>
          </cell>
          <cell r="D1225" t="str">
            <v>TSUT02031201</v>
          </cell>
          <cell r="E1225">
            <v>108.343</v>
          </cell>
          <cell r="F1225">
            <v>1000</v>
          </cell>
          <cell r="G1225" t="str">
            <v>A</v>
          </cell>
          <cell r="H1225" t="str">
            <v>E</v>
          </cell>
          <cell r="I1225">
            <v>0</v>
          </cell>
        </row>
        <row r="1226">
          <cell r="B1226">
            <v>36556</v>
          </cell>
          <cell r="C1226">
            <v>1</v>
          </cell>
          <cell r="D1226" t="str">
            <v>SIML002</v>
          </cell>
          <cell r="E1226">
            <v>10.199999999999999</v>
          </cell>
          <cell r="F1226">
            <v>4022.9086109999998</v>
          </cell>
          <cell r="G1226" t="str">
            <v>Y</v>
          </cell>
          <cell r="H1226" t="str">
            <v>S</v>
          </cell>
          <cell r="I1226">
            <v>0</v>
          </cell>
        </row>
        <row r="1227">
          <cell r="B1227">
            <v>36556</v>
          </cell>
          <cell r="C1227">
            <v>1</v>
          </cell>
          <cell r="D1227" t="str">
            <v>SIML001</v>
          </cell>
          <cell r="E1227">
            <v>11.5</v>
          </cell>
          <cell r="F1227">
            <v>11494.024603</v>
          </cell>
          <cell r="G1227" t="str">
            <v>Y</v>
          </cell>
          <cell r="H1227" t="str">
            <v>S</v>
          </cell>
          <cell r="I1227">
            <v>0</v>
          </cell>
        </row>
        <row r="1228">
          <cell r="B1228">
            <v>36556</v>
          </cell>
          <cell r="C1228">
            <v>2</v>
          </cell>
          <cell r="D1228" t="str">
            <v>INTBCOS001</v>
          </cell>
          <cell r="E1228">
            <v>70</v>
          </cell>
          <cell r="F1228">
            <v>4000</v>
          </cell>
          <cell r="G1228" t="str">
            <v>A</v>
          </cell>
          <cell r="H1228" t="str">
            <v>T</v>
          </cell>
          <cell r="I1228">
            <v>0</v>
          </cell>
        </row>
        <row r="1229">
          <cell r="B1229">
            <v>36556</v>
          </cell>
          <cell r="C1229">
            <v>1</v>
          </cell>
          <cell r="D1229" t="str">
            <v>TSUT02031201</v>
          </cell>
          <cell r="E1229">
            <v>108.3</v>
          </cell>
          <cell r="F1229">
            <v>1000</v>
          </cell>
          <cell r="G1229" t="str">
            <v>A</v>
          </cell>
          <cell r="H1229" t="str">
            <v>R</v>
          </cell>
          <cell r="I1229">
            <v>0</v>
          </cell>
        </row>
        <row r="1230">
          <cell r="B1230">
            <v>36556</v>
          </cell>
          <cell r="C1230">
            <v>1</v>
          </cell>
          <cell r="D1230" t="str">
            <v>TSUT02031201</v>
          </cell>
          <cell r="E1230">
            <v>108.27</v>
          </cell>
          <cell r="F1230">
            <v>1000</v>
          </cell>
          <cell r="G1230" t="str">
            <v>E</v>
          </cell>
          <cell r="H1230" t="str">
            <v>R</v>
          </cell>
          <cell r="I1230">
            <v>0</v>
          </cell>
        </row>
        <row r="1231">
          <cell r="B1231">
            <v>36556</v>
          </cell>
          <cell r="C1231">
            <v>1</v>
          </cell>
          <cell r="D1231" t="str">
            <v>TSUT02031201</v>
          </cell>
          <cell r="E1231">
            <v>108.27</v>
          </cell>
          <cell r="F1231">
            <v>1000</v>
          </cell>
          <cell r="G1231" t="str">
            <v>E</v>
          </cell>
          <cell r="H1231" t="str">
            <v>A</v>
          </cell>
          <cell r="I1231">
            <v>71398.487498999995</v>
          </cell>
          <cell r="J1231">
            <v>604897.50293900049</v>
          </cell>
        </row>
        <row r="1232">
          <cell r="B1232">
            <v>36557</v>
          </cell>
          <cell r="C1232">
            <v>1</v>
          </cell>
          <cell r="D1232" t="str">
            <v>TSUT03251002</v>
          </cell>
          <cell r="E1232">
            <v>110.339</v>
          </cell>
          <cell r="F1232">
            <v>1000</v>
          </cell>
          <cell r="G1232" t="str">
            <v>G</v>
          </cell>
          <cell r="H1232" t="str">
            <v>T</v>
          </cell>
          <cell r="I1232">
            <v>0</v>
          </cell>
        </row>
        <row r="1233">
          <cell r="B1233">
            <v>36557</v>
          </cell>
          <cell r="C1233">
            <v>1</v>
          </cell>
          <cell r="D1233" t="str">
            <v>TSUT03251002</v>
          </cell>
          <cell r="E1233">
            <v>110.34</v>
          </cell>
          <cell r="F1233">
            <v>1000</v>
          </cell>
          <cell r="G1233" t="str">
            <v>G</v>
          </cell>
          <cell r="H1233" t="str">
            <v>E</v>
          </cell>
          <cell r="I1233">
            <v>0</v>
          </cell>
        </row>
        <row r="1234">
          <cell r="B1234">
            <v>36557</v>
          </cell>
          <cell r="C1234">
            <v>1</v>
          </cell>
          <cell r="D1234" t="str">
            <v>TSUT03251002</v>
          </cell>
          <cell r="E1234">
            <v>110.45399999999999</v>
          </cell>
          <cell r="F1234">
            <v>1000</v>
          </cell>
          <cell r="G1234" t="str">
            <v>G</v>
          </cell>
          <cell r="H1234" t="str">
            <v>A</v>
          </cell>
          <cell r="I1234">
            <v>0</v>
          </cell>
        </row>
        <row r="1235">
          <cell r="B1235">
            <v>36557</v>
          </cell>
          <cell r="C1235">
            <v>1</v>
          </cell>
          <cell r="D1235" t="str">
            <v>TSUT03251002</v>
          </cell>
          <cell r="E1235">
            <v>110.455</v>
          </cell>
          <cell r="F1235">
            <v>1000</v>
          </cell>
          <cell r="G1235" t="str">
            <v>G</v>
          </cell>
          <cell r="H1235" t="str">
            <v>T</v>
          </cell>
          <cell r="I1235">
            <v>0</v>
          </cell>
        </row>
        <row r="1236">
          <cell r="B1236">
            <v>36557</v>
          </cell>
          <cell r="C1236">
            <v>1</v>
          </cell>
          <cell r="D1236" t="str">
            <v>TSUT03251002</v>
          </cell>
          <cell r="E1236">
            <v>110.69499999999999</v>
          </cell>
          <cell r="F1236">
            <v>1000</v>
          </cell>
          <cell r="G1236" t="str">
            <v>AC</v>
          </cell>
          <cell r="H1236" t="str">
            <v>J</v>
          </cell>
          <cell r="I1236">
            <v>0</v>
          </cell>
        </row>
        <row r="1237">
          <cell r="B1237">
            <v>36557</v>
          </cell>
          <cell r="C1237">
            <v>1</v>
          </cell>
          <cell r="D1237" t="str">
            <v>TSUT02031201</v>
          </cell>
          <cell r="E1237">
            <v>108.833</v>
          </cell>
          <cell r="F1237">
            <v>1000</v>
          </cell>
          <cell r="G1237" t="str">
            <v>E</v>
          </cell>
          <cell r="H1237" t="str">
            <v>A</v>
          </cell>
          <cell r="I1237">
            <v>0</v>
          </cell>
        </row>
        <row r="1238">
          <cell r="B1238">
            <v>36557</v>
          </cell>
          <cell r="C1238">
            <v>1</v>
          </cell>
          <cell r="D1238" t="str">
            <v>TSUT03090802</v>
          </cell>
          <cell r="E1238">
            <v>113.851</v>
          </cell>
          <cell r="F1238">
            <v>1000</v>
          </cell>
          <cell r="G1238" t="str">
            <v>R</v>
          </cell>
          <cell r="H1238" t="str">
            <v>A</v>
          </cell>
          <cell r="I1238">
            <v>0</v>
          </cell>
        </row>
        <row r="1239">
          <cell r="B1239">
            <v>36557</v>
          </cell>
          <cell r="C1239">
            <v>1</v>
          </cell>
          <cell r="D1239" t="str">
            <v>TSUT02031201</v>
          </cell>
          <cell r="E1239">
            <v>109</v>
          </cell>
          <cell r="F1239">
            <v>1000</v>
          </cell>
          <cell r="G1239" t="str">
            <v>J</v>
          </cell>
          <cell r="H1239" t="str">
            <v>A</v>
          </cell>
          <cell r="I1239">
            <v>0</v>
          </cell>
        </row>
        <row r="1240">
          <cell r="B1240">
            <v>36557</v>
          </cell>
          <cell r="C1240">
            <v>1</v>
          </cell>
          <cell r="D1240" t="str">
            <v>TSUT02031201</v>
          </cell>
          <cell r="E1240">
            <v>109.08499999999999</v>
          </cell>
          <cell r="F1240">
            <v>1000</v>
          </cell>
          <cell r="G1240" t="str">
            <v>J</v>
          </cell>
          <cell r="H1240" t="str">
            <v>AC</v>
          </cell>
          <cell r="I1240">
            <v>0</v>
          </cell>
        </row>
        <row r="1241">
          <cell r="B1241">
            <v>36557</v>
          </cell>
          <cell r="C1241">
            <v>1</v>
          </cell>
          <cell r="D1241" t="str">
            <v>TSUT02031201</v>
          </cell>
          <cell r="E1241">
            <v>109.086</v>
          </cell>
          <cell r="F1241">
            <v>1000</v>
          </cell>
          <cell r="G1241" t="str">
            <v>J</v>
          </cell>
          <cell r="H1241" t="str">
            <v>A</v>
          </cell>
          <cell r="I1241">
            <v>0</v>
          </cell>
        </row>
        <row r="1242">
          <cell r="B1242">
            <v>36557</v>
          </cell>
          <cell r="C1242">
            <v>1</v>
          </cell>
          <cell r="D1242" t="str">
            <v>TSUT03090802</v>
          </cell>
          <cell r="E1242">
            <v>113.955</v>
          </cell>
          <cell r="F1242">
            <v>1000</v>
          </cell>
          <cell r="G1242" t="str">
            <v>G</v>
          </cell>
          <cell r="H1242" t="str">
            <v>A</v>
          </cell>
          <cell r="I1242">
            <v>0</v>
          </cell>
        </row>
        <row r="1243">
          <cell r="B1243">
            <v>36557</v>
          </cell>
          <cell r="C1243">
            <v>1</v>
          </cell>
          <cell r="D1243" t="str">
            <v>TSUT03090802</v>
          </cell>
          <cell r="E1243">
            <v>113.956</v>
          </cell>
          <cell r="F1243">
            <v>1000</v>
          </cell>
          <cell r="G1243" t="str">
            <v>G</v>
          </cell>
          <cell r="H1243" t="str">
            <v>A</v>
          </cell>
          <cell r="I1243">
            <v>0</v>
          </cell>
        </row>
        <row r="1244">
          <cell r="B1244">
            <v>36557</v>
          </cell>
          <cell r="C1244">
            <v>1</v>
          </cell>
          <cell r="D1244" t="str">
            <v>TSUT02031201</v>
          </cell>
          <cell r="E1244">
            <v>109.252</v>
          </cell>
          <cell r="F1244">
            <v>1000</v>
          </cell>
          <cell r="G1244" t="str">
            <v>E</v>
          </cell>
          <cell r="H1244" t="str">
            <v>R</v>
          </cell>
          <cell r="I1244">
            <v>0</v>
          </cell>
        </row>
        <row r="1245">
          <cell r="B1245">
            <v>36557</v>
          </cell>
          <cell r="C1245">
            <v>1</v>
          </cell>
          <cell r="D1245" t="str">
            <v>TSUT02031201</v>
          </cell>
          <cell r="E1245">
            <v>109.33799999999999</v>
          </cell>
          <cell r="F1245">
            <v>1000</v>
          </cell>
          <cell r="G1245" t="str">
            <v>E</v>
          </cell>
          <cell r="H1245" t="str">
            <v>A</v>
          </cell>
          <cell r="I1245">
            <v>0</v>
          </cell>
        </row>
        <row r="1246">
          <cell r="B1246">
            <v>36557</v>
          </cell>
          <cell r="C1246">
            <v>1</v>
          </cell>
          <cell r="D1246" t="str">
            <v>TSUT02031201</v>
          </cell>
          <cell r="E1246">
            <v>109.339</v>
          </cell>
          <cell r="F1246">
            <v>1000</v>
          </cell>
          <cell r="G1246" t="str">
            <v>E</v>
          </cell>
          <cell r="H1246" t="str">
            <v>V</v>
          </cell>
          <cell r="I1246">
            <v>0</v>
          </cell>
        </row>
        <row r="1247">
          <cell r="B1247">
            <v>36557</v>
          </cell>
          <cell r="C1247">
            <v>1</v>
          </cell>
          <cell r="D1247" t="str">
            <v>TSUT02120701</v>
          </cell>
          <cell r="E1247">
            <v>109.983</v>
          </cell>
          <cell r="F1247">
            <v>1000</v>
          </cell>
          <cell r="G1247" t="str">
            <v>R</v>
          </cell>
          <cell r="H1247" t="str">
            <v>A</v>
          </cell>
          <cell r="I1247">
            <v>0</v>
          </cell>
        </row>
        <row r="1248">
          <cell r="B1248">
            <v>36557</v>
          </cell>
          <cell r="C1248">
            <v>1</v>
          </cell>
          <cell r="D1248" t="str">
            <v>TSUT02031201</v>
          </cell>
          <cell r="E1248">
            <v>109.42400000000001</v>
          </cell>
          <cell r="F1248">
            <v>1000</v>
          </cell>
          <cell r="G1248" t="str">
            <v>E</v>
          </cell>
          <cell r="H1248" t="str">
            <v>J</v>
          </cell>
          <cell r="I1248">
            <v>0</v>
          </cell>
        </row>
        <row r="1249">
          <cell r="B1249">
            <v>36557</v>
          </cell>
          <cell r="C1249">
            <v>1</v>
          </cell>
          <cell r="D1249" t="str">
            <v>TSUT02031201</v>
          </cell>
          <cell r="E1249">
            <v>109.509</v>
          </cell>
          <cell r="F1249">
            <v>1000</v>
          </cell>
          <cell r="G1249" t="str">
            <v>E</v>
          </cell>
          <cell r="H1249" t="str">
            <v>A</v>
          </cell>
          <cell r="I1249">
            <v>0</v>
          </cell>
        </row>
        <row r="1250">
          <cell r="B1250">
            <v>36557</v>
          </cell>
          <cell r="C1250">
            <v>1</v>
          </cell>
          <cell r="D1250" t="str">
            <v>TSUT03090802</v>
          </cell>
          <cell r="E1250">
            <v>114.191</v>
          </cell>
          <cell r="F1250">
            <v>1000</v>
          </cell>
          <cell r="G1250" t="str">
            <v>G</v>
          </cell>
          <cell r="H1250" t="str">
            <v>V</v>
          </cell>
          <cell r="I1250">
            <v>0</v>
          </cell>
        </row>
        <row r="1251">
          <cell r="B1251">
            <v>36557</v>
          </cell>
          <cell r="C1251">
            <v>1</v>
          </cell>
          <cell r="D1251" t="str">
            <v>TSUT03090802</v>
          </cell>
          <cell r="E1251">
            <v>114.19199999999999</v>
          </cell>
          <cell r="F1251">
            <v>1000</v>
          </cell>
          <cell r="G1251" t="str">
            <v>G</v>
          </cell>
          <cell r="H1251" t="str">
            <v>A</v>
          </cell>
          <cell r="I1251">
            <v>0</v>
          </cell>
        </row>
        <row r="1252">
          <cell r="B1252">
            <v>36557</v>
          </cell>
          <cell r="C1252">
            <v>1</v>
          </cell>
          <cell r="D1252" t="str">
            <v>TSUT02031201</v>
          </cell>
          <cell r="E1252">
            <v>109.27200000000001</v>
          </cell>
          <cell r="F1252">
            <v>1000</v>
          </cell>
          <cell r="G1252" t="str">
            <v>J</v>
          </cell>
          <cell r="H1252" t="str">
            <v>X</v>
          </cell>
          <cell r="I1252">
            <v>0</v>
          </cell>
        </row>
        <row r="1253">
          <cell r="B1253">
            <v>36557</v>
          </cell>
          <cell r="C1253">
            <v>1</v>
          </cell>
          <cell r="D1253" t="str">
            <v>TSUT02031201</v>
          </cell>
          <cell r="E1253">
            <v>109.27200000000001</v>
          </cell>
          <cell r="F1253">
            <v>1000</v>
          </cell>
          <cell r="G1253" t="str">
            <v>V</v>
          </cell>
          <cell r="H1253" t="str">
            <v>X</v>
          </cell>
          <cell r="I1253">
            <v>0</v>
          </cell>
        </row>
        <row r="1254">
          <cell r="B1254">
            <v>36557</v>
          </cell>
          <cell r="C1254">
            <v>1</v>
          </cell>
          <cell r="D1254" t="str">
            <v>TSUT02031201</v>
          </cell>
          <cell r="E1254">
            <v>109.26</v>
          </cell>
          <cell r="F1254">
            <v>1000</v>
          </cell>
          <cell r="G1254" t="str">
            <v>E</v>
          </cell>
          <cell r="H1254" t="str">
            <v>X</v>
          </cell>
          <cell r="I1254">
            <v>0</v>
          </cell>
        </row>
        <row r="1255">
          <cell r="B1255">
            <v>36557</v>
          </cell>
          <cell r="C1255">
            <v>1</v>
          </cell>
          <cell r="D1255" t="str">
            <v>TSUT02031201</v>
          </cell>
          <cell r="E1255">
            <v>109.258</v>
          </cell>
          <cell r="F1255">
            <v>1000</v>
          </cell>
          <cell r="G1255" t="str">
            <v>E</v>
          </cell>
          <cell r="H1255" t="str">
            <v>X</v>
          </cell>
          <cell r="I1255">
            <v>0</v>
          </cell>
        </row>
        <row r="1256">
          <cell r="B1256">
            <v>36557</v>
          </cell>
          <cell r="C1256">
            <v>1</v>
          </cell>
          <cell r="D1256" t="str">
            <v>TSUT02031201</v>
          </cell>
          <cell r="E1256">
            <v>109.25700000000001</v>
          </cell>
          <cell r="F1256">
            <v>1000</v>
          </cell>
          <cell r="G1256" t="str">
            <v>A</v>
          </cell>
          <cell r="H1256" t="str">
            <v>X</v>
          </cell>
          <cell r="I1256">
            <v>0</v>
          </cell>
        </row>
        <row r="1257">
          <cell r="B1257">
            <v>36557</v>
          </cell>
          <cell r="C1257">
            <v>1</v>
          </cell>
          <cell r="D1257" t="str">
            <v>TSUT02031201</v>
          </cell>
          <cell r="E1257">
            <v>109.17</v>
          </cell>
          <cell r="F1257">
            <v>1000</v>
          </cell>
          <cell r="G1257" t="str">
            <v>E</v>
          </cell>
          <cell r="H1257" t="str">
            <v>X</v>
          </cell>
          <cell r="I1257">
            <v>0</v>
          </cell>
        </row>
        <row r="1258">
          <cell r="B1258">
            <v>36557</v>
          </cell>
          <cell r="C1258">
            <v>1</v>
          </cell>
          <cell r="D1258" t="str">
            <v>TSUT03251002</v>
          </cell>
          <cell r="E1258">
            <v>110.586</v>
          </cell>
          <cell r="F1258">
            <v>1000</v>
          </cell>
          <cell r="G1258" t="str">
            <v>AC</v>
          </cell>
          <cell r="H1258" t="str">
            <v>R</v>
          </cell>
          <cell r="I1258">
            <v>0</v>
          </cell>
        </row>
        <row r="1259">
          <cell r="B1259">
            <v>36557</v>
          </cell>
          <cell r="C1259">
            <v>1</v>
          </cell>
          <cell r="D1259" t="str">
            <v>TSUT03251002</v>
          </cell>
          <cell r="E1259">
            <v>110.58499999999999</v>
          </cell>
          <cell r="F1259">
            <v>1000</v>
          </cell>
          <cell r="G1259" t="str">
            <v>O</v>
          </cell>
          <cell r="H1259" t="str">
            <v>R</v>
          </cell>
          <cell r="I1259">
            <v>0</v>
          </cell>
        </row>
        <row r="1260">
          <cell r="B1260">
            <v>36557</v>
          </cell>
          <cell r="C1260">
            <v>1</v>
          </cell>
          <cell r="D1260" t="str">
            <v>TSUT03251002</v>
          </cell>
          <cell r="E1260">
            <v>110.581</v>
          </cell>
          <cell r="F1260">
            <v>1000</v>
          </cell>
          <cell r="G1260" t="str">
            <v>A</v>
          </cell>
          <cell r="H1260" t="str">
            <v>R</v>
          </cell>
          <cell r="I1260">
            <v>0</v>
          </cell>
        </row>
        <row r="1261">
          <cell r="B1261">
            <v>36557</v>
          </cell>
          <cell r="C1261">
            <v>1</v>
          </cell>
          <cell r="D1261" t="str">
            <v>TSUT03251002</v>
          </cell>
          <cell r="E1261">
            <v>110.578</v>
          </cell>
          <cell r="F1261">
            <v>1000</v>
          </cell>
          <cell r="G1261" t="str">
            <v>L</v>
          </cell>
          <cell r="H1261" t="str">
            <v>R</v>
          </cell>
          <cell r="I1261">
            <v>0</v>
          </cell>
        </row>
        <row r="1262">
          <cell r="B1262">
            <v>36557</v>
          </cell>
          <cell r="C1262">
            <v>1</v>
          </cell>
          <cell r="D1262" t="str">
            <v>TSUT03251002</v>
          </cell>
          <cell r="E1262">
            <v>110.577</v>
          </cell>
          <cell r="F1262">
            <v>1000</v>
          </cell>
          <cell r="G1262" t="str">
            <v>E</v>
          </cell>
          <cell r="H1262" t="str">
            <v>R</v>
          </cell>
          <cell r="I1262">
            <v>0</v>
          </cell>
        </row>
        <row r="1263">
          <cell r="B1263">
            <v>36557</v>
          </cell>
          <cell r="C1263">
            <v>1</v>
          </cell>
          <cell r="D1263" t="str">
            <v>TSUT03251002</v>
          </cell>
          <cell r="E1263">
            <v>110.459</v>
          </cell>
          <cell r="F1263">
            <v>1000</v>
          </cell>
          <cell r="G1263" t="str">
            <v>G</v>
          </cell>
          <cell r="H1263" t="str">
            <v>T</v>
          </cell>
          <cell r="I1263">
            <v>0</v>
          </cell>
        </row>
        <row r="1264">
          <cell r="B1264">
            <v>36557</v>
          </cell>
          <cell r="C1264">
            <v>1</v>
          </cell>
          <cell r="D1264" t="str">
            <v>TSUT03251002</v>
          </cell>
          <cell r="E1264">
            <v>110.458</v>
          </cell>
          <cell r="F1264">
            <v>1000</v>
          </cell>
          <cell r="G1264" t="str">
            <v>G</v>
          </cell>
          <cell r="H1264" t="str">
            <v>T</v>
          </cell>
          <cell r="I1264">
            <v>0</v>
          </cell>
        </row>
        <row r="1265">
          <cell r="B1265">
            <v>36557</v>
          </cell>
          <cell r="C1265">
            <v>1</v>
          </cell>
          <cell r="D1265" t="str">
            <v>TSUT02031201</v>
          </cell>
          <cell r="E1265">
            <v>108.917</v>
          </cell>
          <cell r="F1265">
            <v>1000</v>
          </cell>
          <cell r="G1265" t="str">
            <v>E</v>
          </cell>
          <cell r="H1265" t="str">
            <v>R</v>
          </cell>
          <cell r="I1265">
            <v>0</v>
          </cell>
        </row>
        <row r="1266">
          <cell r="B1266">
            <v>36557</v>
          </cell>
          <cell r="C1266">
            <v>1</v>
          </cell>
          <cell r="D1266" t="str">
            <v>SIML001</v>
          </cell>
          <cell r="E1266">
            <v>98</v>
          </cell>
          <cell r="F1266">
            <v>6898.7691430000004</v>
          </cell>
          <cell r="G1266" t="str">
            <v>Y</v>
          </cell>
          <cell r="H1266" t="str">
            <v>P</v>
          </cell>
          <cell r="I1266">
            <v>0</v>
          </cell>
        </row>
        <row r="1267">
          <cell r="B1267">
            <v>36557</v>
          </cell>
          <cell r="C1267">
            <v>1</v>
          </cell>
          <cell r="D1267" t="str">
            <v>TSUT03090802</v>
          </cell>
          <cell r="E1267">
            <v>113.515</v>
          </cell>
          <cell r="F1267">
            <v>1000</v>
          </cell>
          <cell r="G1267" t="str">
            <v>E</v>
          </cell>
          <cell r="H1267" t="str">
            <v>A</v>
          </cell>
          <cell r="I1267">
            <v>0</v>
          </cell>
        </row>
        <row r="1268">
          <cell r="B1268">
            <v>36557</v>
          </cell>
          <cell r="C1268">
            <v>1</v>
          </cell>
          <cell r="D1268" t="str">
            <v>TSUT03090802</v>
          </cell>
          <cell r="E1268">
            <v>113.512</v>
          </cell>
          <cell r="F1268">
            <v>1000</v>
          </cell>
          <cell r="G1268" t="str">
            <v>G</v>
          </cell>
          <cell r="H1268" t="str">
            <v>A</v>
          </cell>
          <cell r="I1268">
            <v>0</v>
          </cell>
        </row>
        <row r="1269">
          <cell r="B1269">
            <v>36557</v>
          </cell>
          <cell r="C1269">
            <v>1</v>
          </cell>
          <cell r="D1269" t="str">
            <v>TSUT03090802</v>
          </cell>
          <cell r="E1269">
            <v>113.511</v>
          </cell>
          <cell r="F1269">
            <v>1000</v>
          </cell>
          <cell r="G1269" t="str">
            <v>G</v>
          </cell>
          <cell r="H1269" t="str">
            <v>A</v>
          </cell>
          <cell r="I1269">
            <v>0</v>
          </cell>
        </row>
        <row r="1270">
          <cell r="B1270">
            <v>36557</v>
          </cell>
          <cell r="C1270">
            <v>1</v>
          </cell>
          <cell r="D1270" t="str">
            <v>TSUT02120701</v>
          </cell>
          <cell r="E1270">
            <v>109.56699999999999</v>
          </cell>
          <cell r="F1270">
            <v>1000</v>
          </cell>
          <cell r="G1270" t="str">
            <v>E</v>
          </cell>
          <cell r="H1270" t="str">
            <v>J</v>
          </cell>
          <cell r="I1270">
            <v>0</v>
          </cell>
        </row>
        <row r="1271">
          <cell r="B1271">
            <v>36557</v>
          </cell>
          <cell r="C1271">
            <v>1</v>
          </cell>
          <cell r="D1271" t="str">
            <v>TSUT03251002</v>
          </cell>
          <cell r="E1271">
            <v>110.24</v>
          </cell>
          <cell r="F1271">
            <v>1000</v>
          </cell>
          <cell r="G1271" t="str">
            <v>R</v>
          </cell>
          <cell r="H1271" t="str">
            <v>X</v>
          </cell>
          <cell r="I1271">
            <v>0</v>
          </cell>
        </row>
        <row r="1272">
          <cell r="B1272">
            <v>36557</v>
          </cell>
          <cell r="C1272">
            <v>1</v>
          </cell>
          <cell r="D1272" t="str">
            <v>TSUT03251002</v>
          </cell>
          <cell r="E1272">
            <v>110.238</v>
          </cell>
          <cell r="F1272">
            <v>1000</v>
          </cell>
          <cell r="G1272" t="str">
            <v>T</v>
          </cell>
          <cell r="H1272" t="str">
            <v>X</v>
          </cell>
          <cell r="I1272">
            <v>0</v>
          </cell>
        </row>
        <row r="1273">
          <cell r="B1273">
            <v>36557</v>
          </cell>
          <cell r="C1273">
            <v>1</v>
          </cell>
          <cell r="D1273" t="str">
            <v>TSUT03251002</v>
          </cell>
          <cell r="E1273">
            <v>110.23699999999999</v>
          </cell>
          <cell r="F1273">
            <v>1000</v>
          </cell>
          <cell r="G1273" t="str">
            <v>J</v>
          </cell>
          <cell r="H1273" t="str">
            <v>X</v>
          </cell>
          <cell r="I1273">
            <v>0</v>
          </cell>
        </row>
        <row r="1274">
          <cell r="B1274">
            <v>36557</v>
          </cell>
          <cell r="C1274">
            <v>1</v>
          </cell>
          <cell r="D1274" t="str">
            <v>TSUT03251002</v>
          </cell>
          <cell r="E1274">
            <v>110.236</v>
          </cell>
          <cell r="F1274">
            <v>1000</v>
          </cell>
          <cell r="G1274" t="str">
            <v>M</v>
          </cell>
          <cell r="H1274" t="str">
            <v>T</v>
          </cell>
          <cell r="I1274">
            <v>0</v>
          </cell>
        </row>
        <row r="1275">
          <cell r="B1275">
            <v>36557</v>
          </cell>
          <cell r="C1275">
            <v>1</v>
          </cell>
          <cell r="D1275" t="str">
            <v>TSUT03251002</v>
          </cell>
          <cell r="E1275">
            <v>110.23099999999999</v>
          </cell>
          <cell r="F1275">
            <v>1000</v>
          </cell>
          <cell r="G1275" t="str">
            <v>A</v>
          </cell>
          <cell r="H1275" t="str">
            <v>T</v>
          </cell>
          <cell r="I1275">
            <v>0</v>
          </cell>
        </row>
        <row r="1276">
          <cell r="B1276">
            <v>36557</v>
          </cell>
          <cell r="C1276">
            <v>1</v>
          </cell>
          <cell r="D1276" t="str">
            <v>TSUT02120701</v>
          </cell>
          <cell r="E1276">
            <v>109.429</v>
          </cell>
          <cell r="F1276">
            <v>1000</v>
          </cell>
          <cell r="G1276" t="str">
            <v>J</v>
          </cell>
          <cell r="H1276" t="str">
            <v>A</v>
          </cell>
          <cell r="I1276">
            <v>0</v>
          </cell>
        </row>
        <row r="1277">
          <cell r="B1277">
            <v>36557</v>
          </cell>
          <cell r="C1277">
            <v>1</v>
          </cell>
          <cell r="D1277" t="str">
            <v>SIML003</v>
          </cell>
          <cell r="E1277">
            <v>10.4</v>
          </cell>
          <cell r="F1277">
            <v>9198.3588569999993</v>
          </cell>
          <cell r="G1277" t="str">
            <v>Y</v>
          </cell>
          <cell r="H1277" t="str">
            <v>S</v>
          </cell>
          <cell r="I1277">
            <v>0</v>
          </cell>
        </row>
        <row r="1278">
          <cell r="B1278">
            <v>36557</v>
          </cell>
          <cell r="C1278">
            <v>1</v>
          </cell>
          <cell r="D1278" t="str">
            <v>SIML002</v>
          </cell>
          <cell r="E1278">
            <v>10.4</v>
          </cell>
          <cell r="F1278">
            <v>5748.9742859999997</v>
          </cell>
          <cell r="G1278" t="str">
            <v>Y</v>
          </cell>
          <cell r="H1278" t="str">
            <v>P</v>
          </cell>
          <cell r="I1278">
            <v>0</v>
          </cell>
        </row>
        <row r="1279">
          <cell r="B1279">
            <v>36557</v>
          </cell>
          <cell r="C1279">
            <v>2</v>
          </cell>
          <cell r="D1279" t="str">
            <v>INTBCOS001</v>
          </cell>
          <cell r="E1279">
            <v>65</v>
          </cell>
          <cell r="F1279">
            <v>4000</v>
          </cell>
          <cell r="G1279" t="str">
            <v>A</v>
          </cell>
          <cell r="H1279" t="str">
            <v>T</v>
          </cell>
          <cell r="I1279">
            <v>0</v>
          </cell>
        </row>
        <row r="1280">
          <cell r="B1280">
            <v>36557</v>
          </cell>
          <cell r="C1280">
            <v>1</v>
          </cell>
          <cell r="D1280" t="str">
            <v>TFCT02010201</v>
          </cell>
          <cell r="E1280">
            <v>113.133</v>
          </cell>
          <cell r="F1280">
            <v>1000</v>
          </cell>
          <cell r="G1280" t="str">
            <v>E</v>
          </cell>
          <cell r="H1280" t="str">
            <v>R</v>
          </cell>
          <cell r="I1280">
            <v>0</v>
          </cell>
        </row>
        <row r="1281">
          <cell r="B1281">
            <v>36557</v>
          </cell>
          <cell r="C1281">
            <v>1</v>
          </cell>
          <cell r="D1281" t="str">
            <v>TFCT02010201</v>
          </cell>
          <cell r="E1281">
            <v>113.114</v>
          </cell>
          <cell r="F1281">
            <v>1000</v>
          </cell>
          <cell r="G1281" t="str">
            <v>V</v>
          </cell>
          <cell r="H1281" t="str">
            <v>R</v>
          </cell>
          <cell r="I1281">
            <v>0</v>
          </cell>
        </row>
        <row r="1282">
          <cell r="B1282">
            <v>36557</v>
          </cell>
          <cell r="C1282">
            <v>1</v>
          </cell>
          <cell r="D1282" t="str">
            <v>SIML001</v>
          </cell>
          <cell r="E1282">
            <v>10.199999999999999</v>
          </cell>
          <cell r="F1282">
            <v>1154.6019180000001</v>
          </cell>
          <cell r="G1282" t="str">
            <v>L</v>
          </cell>
          <cell r="H1282" t="str">
            <v>P</v>
          </cell>
          <cell r="I1282">
            <v>0</v>
          </cell>
        </row>
        <row r="1283">
          <cell r="B1283">
            <v>36557</v>
          </cell>
          <cell r="C1283">
            <v>1</v>
          </cell>
          <cell r="D1283" t="str">
            <v>TSUT03251002</v>
          </cell>
          <cell r="E1283">
            <v>110.337</v>
          </cell>
          <cell r="F1283">
            <v>1500</v>
          </cell>
          <cell r="G1283" t="str">
            <v>T</v>
          </cell>
          <cell r="H1283" t="str">
            <v>O</v>
          </cell>
          <cell r="I1283">
            <v>0</v>
          </cell>
        </row>
        <row r="1284">
          <cell r="B1284">
            <v>36557</v>
          </cell>
          <cell r="C1284">
            <v>1</v>
          </cell>
          <cell r="D1284" t="str">
            <v>TSUT03251002</v>
          </cell>
          <cell r="E1284">
            <v>110.33799999999999</v>
          </cell>
          <cell r="F1284">
            <v>1500</v>
          </cell>
          <cell r="G1284" t="str">
            <v>J</v>
          </cell>
          <cell r="H1284" t="str">
            <v>T</v>
          </cell>
          <cell r="I1284">
            <v>0</v>
          </cell>
        </row>
        <row r="1285">
          <cell r="B1285">
            <v>36557</v>
          </cell>
          <cell r="C1285">
            <v>1</v>
          </cell>
          <cell r="D1285" t="str">
            <v>TSUT03251002</v>
          </cell>
          <cell r="E1285">
            <v>110.374</v>
          </cell>
          <cell r="F1285">
            <v>1000</v>
          </cell>
          <cell r="G1285" t="str">
            <v>T</v>
          </cell>
          <cell r="H1285" t="str">
            <v>A</v>
          </cell>
          <cell r="I1285">
            <v>0</v>
          </cell>
        </row>
        <row r="1286">
          <cell r="B1286">
            <v>36557</v>
          </cell>
          <cell r="C1286">
            <v>1</v>
          </cell>
          <cell r="D1286" t="str">
            <v>TSUT03251002</v>
          </cell>
          <cell r="E1286">
            <v>110.375</v>
          </cell>
          <cell r="F1286">
            <v>1000</v>
          </cell>
          <cell r="G1286" t="str">
            <v>T</v>
          </cell>
          <cell r="H1286" t="str">
            <v>E</v>
          </cell>
          <cell r="I1286">
            <v>0</v>
          </cell>
        </row>
        <row r="1287">
          <cell r="B1287">
            <v>36557</v>
          </cell>
          <cell r="C1287">
            <v>1</v>
          </cell>
          <cell r="D1287" t="str">
            <v>SIML002</v>
          </cell>
          <cell r="E1287">
            <v>10</v>
          </cell>
          <cell r="F1287">
            <v>6999.9510899999996</v>
          </cell>
          <cell r="G1287" t="str">
            <v>Y</v>
          </cell>
          <cell r="H1287" t="str">
            <v>S</v>
          </cell>
          <cell r="I1287">
            <v>85001.655293999997</v>
          </cell>
        </row>
        <row r="1288">
          <cell r="B1288">
            <v>36558</v>
          </cell>
          <cell r="C1288">
            <v>1</v>
          </cell>
          <cell r="D1288" t="str">
            <v>TSUT03251002</v>
          </cell>
          <cell r="E1288">
            <v>110.27</v>
          </cell>
          <cell r="F1288">
            <v>1000</v>
          </cell>
          <cell r="G1288" t="str">
            <v>E</v>
          </cell>
          <cell r="H1288" t="str">
            <v>T</v>
          </cell>
          <cell r="I1288">
            <v>0</v>
          </cell>
        </row>
        <row r="1289">
          <cell r="B1289">
            <v>36558</v>
          </cell>
          <cell r="C1289">
            <v>1</v>
          </cell>
          <cell r="D1289" t="str">
            <v>TSUT02120701</v>
          </cell>
          <cell r="E1289">
            <v>109.206</v>
          </cell>
          <cell r="F1289">
            <v>1000</v>
          </cell>
          <cell r="G1289" t="str">
            <v>E</v>
          </cell>
          <cell r="H1289" t="str">
            <v>O</v>
          </cell>
          <cell r="I1289">
            <v>0</v>
          </cell>
        </row>
        <row r="1290">
          <cell r="B1290">
            <v>36558</v>
          </cell>
          <cell r="C1290">
            <v>1</v>
          </cell>
          <cell r="D1290" t="str">
            <v>TSUT03251002</v>
          </cell>
          <cell r="E1290">
            <v>110.42</v>
          </cell>
          <cell r="F1290">
            <v>1000</v>
          </cell>
          <cell r="G1290" t="str">
            <v>G</v>
          </cell>
          <cell r="H1290" t="str">
            <v>T</v>
          </cell>
          <cell r="I1290">
            <v>0</v>
          </cell>
        </row>
        <row r="1291">
          <cell r="B1291">
            <v>36558</v>
          </cell>
          <cell r="C1291">
            <v>1</v>
          </cell>
          <cell r="D1291" t="str">
            <v>TSUT03251002</v>
          </cell>
          <cell r="E1291">
            <v>110.24</v>
          </cell>
          <cell r="F1291">
            <v>1000</v>
          </cell>
          <cell r="G1291" t="str">
            <v>E</v>
          </cell>
          <cell r="H1291" t="str">
            <v>R</v>
          </cell>
          <cell r="I1291">
            <v>0</v>
          </cell>
        </row>
        <row r="1292">
          <cell r="B1292">
            <v>36558</v>
          </cell>
          <cell r="C1292">
            <v>1</v>
          </cell>
          <cell r="D1292" t="str">
            <v>TSUT03251002</v>
          </cell>
          <cell r="E1292">
            <v>110.238</v>
          </cell>
          <cell r="F1292">
            <v>1000</v>
          </cell>
          <cell r="G1292" t="str">
            <v>S</v>
          </cell>
          <cell r="H1292" t="str">
            <v>R</v>
          </cell>
          <cell r="I1292">
            <v>0</v>
          </cell>
        </row>
        <row r="1293">
          <cell r="B1293">
            <v>36558</v>
          </cell>
          <cell r="C1293">
            <v>1</v>
          </cell>
          <cell r="D1293" t="str">
            <v>TSUT03251002</v>
          </cell>
          <cell r="E1293">
            <v>110.236</v>
          </cell>
          <cell r="F1293">
            <v>1000</v>
          </cell>
          <cell r="G1293" t="str">
            <v>A</v>
          </cell>
          <cell r="H1293" t="str">
            <v>R</v>
          </cell>
          <cell r="I1293">
            <v>0</v>
          </cell>
        </row>
        <row r="1294">
          <cell r="B1294">
            <v>36558</v>
          </cell>
          <cell r="C1294">
            <v>1</v>
          </cell>
          <cell r="D1294" t="str">
            <v>TSUT03251002</v>
          </cell>
          <cell r="E1294">
            <v>110.235</v>
          </cell>
          <cell r="F1294">
            <v>1000</v>
          </cell>
          <cell r="G1294" t="str">
            <v>X</v>
          </cell>
          <cell r="H1294" t="str">
            <v>R</v>
          </cell>
          <cell r="I1294">
            <v>0</v>
          </cell>
        </row>
        <row r="1295">
          <cell r="B1295">
            <v>36558</v>
          </cell>
          <cell r="C1295">
            <v>1</v>
          </cell>
          <cell r="D1295" t="str">
            <v>TSUT03251002</v>
          </cell>
          <cell r="E1295">
            <v>110.22</v>
          </cell>
          <cell r="F1295">
            <v>1000</v>
          </cell>
          <cell r="G1295" t="str">
            <v>G</v>
          </cell>
          <cell r="H1295" t="str">
            <v>R</v>
          </cell>
          <cell r="I1295">
            <v>0</v>
          </cell>
        </row>
        <row r="1296">
          <cell r="B1296">
            <v>36558</v>
          </cell>
          <cell r="C1296">
            <v>1</v>
          </cell>
          <cell r="D1296" t="str">
            <v>TSUT03251002</v>
          </cell>
          <cell r="E1296">
            <v>110.211</v>
          </cell>
          <cell r="F1296">
            <v>1000</v>
          </cell>
          <cell r="G1296" t="str">
            <v>O</v>
          </cell>
          <cell r="H1296" t="str">
            <v>R</v>
          </cell>
          <cell r="I1296">
            <v>0</v>
          </cell>
        </row>
        <row r="1297">
          <cell r="B1297">
            <v>36558</v>
          </cell>
          <cell r="C1297">
            <v>1</v>
          </cell>
          <cell r="D1297" t="str">
            <v>TSUT03251002</v>
          </cell>
          <cell r="E1297">
            <v>110.21</v>
          </cell>
          <cell r="F1297">
            <v>1000</v>
          </cell>
          <cell r="G1297" t="str">
            <v>X</v>
          </cell>
          <cell r="H1297" t="str">
            <v>R</v>
          </cell>
          <cell r="I1297">
            <v>0</v>
          </cell>
        </row>
        <row r="1298">
          <cell r="B1298">
            <v>36558</v>
          </cell>
          <cell r="C1298">
            <v>1</v>
          </cell>
          <cell r="D1298" t="str">
            <v>TSUT03090802</v>
          </cell>
          <cell r="E1298">
            <v>113.41500000000001</v>
          </cell>
          <cell r="F1298">
            <v>1000</v>
          </cell>
          <cell r="G1298" t="str">
            <v>E</v>
          </cell>
          <cell r="H1298" t="str">
            <v>R</v>
          </cell>
          <cell r="I1298">
            <v>0</v>
          </cell>
        </row>
        <row r="1299">
          <cell r="B1299">
            <v>36558</v>
          </cell>
          <cell r="C1299">
            <v>1</v>
          </cell>
          <cell r="D1299" t="str">
            <v>TSUT03090802</v>
          </cell>
          <cell r="E1299">
            <v>113.41</v>
          </cell>
          <cell r="F1299">
            <v>1000</v>
          </cell>
          <cell r="G1299" t="str">
            <v>S</v>
          </cell>
          <cell r="H1299" t="str">
            <v>R</v>
          </cell>
          <cell r="I1299">
            <v>0</v>
          </cell>
        </row>
        <row r="1300">
          <cell r="B1300">
            <v>36558</v>
          </cell>
          <cell r="C1300">
            <v>1</v>
          </cell>
          <cell r="D1300" t="str">
            <v>TSUT03090802</v>
          </cell>
          <cell r="E1300">
            <v>113.386</v>
          </cell>
          <cell r="F1300">
            <v>1000</v>
          </cell>
          <cell r="G1300" t="str">
            <v>G</v>
          </cell>
          <cell r="H1300" t="str">
            <v>R</v>
          </cell>
          <cell r="I1300">
            <v>0</v>
          </cell>
        </row>
        <row r="1301">
          <cell r="B1301">
            <v>36558</v>
          </cell>
          <cell r="C1301">
            <v>1</v>
          </cell>
          <cell r="D1301" t="str">
            <v>TSUT03251002</v>
          </cell>
          <cell r="E1301">
            <v>110.09399999999999</v>
          </cell>
          <cell r="F1301">
            <v>1000</v>
          </cell>
          <cell r="G1301" t="str">
            <v>G</v>
          </cell>
          <cell r="H1301" t="str">
            <v>R</v>
          </cell>
          <cell r="I1301">
            <v>0</v>
          </cell>
        </row>
        <row r="1302">
          <cell r="B1302">
            <v>36558</v>
          </cell>
          <cell r="C1302">
            <v>1</v>
          </cell>
          <cell r="D1302" t="str">
            <v>TSUT03251002</v>
          </cell>
          <cell r="E1302">
            <v>110.024</v>
          </cell>
          <cell r="F1302">
            <v>1000</v>
          </cell>
          <cell r="G1302" t="str">
            <v>G</v>
          </cell>
          <cell r="H1302" t="str">
            <v>L</v>
          </cell>
          <cell r="I1302">
            <v>0</v>
          </cell>
        </row>
        <row r="1303">
          <cell r="B1303">
            <v>36558</v>
          </cell>
          <cell r="C1303">
            <v>1</v>
          </cell>
          <cell r="D1303" t="str">
            <v>TSUT03251002</v>
          </cell>
          <cell r="E1303">
            <v>110.001</v>
          </cell>
          <cell r="F1303">
            <v>1000</v>
          </cell>
          <cell r="G1303" t="str">
            <v>T</v>
          </cell>
          <cell r="H1303" t="str">
            <v>L</v>
          </cell>
          <cell r="I1303">
            <v>0</v>
          </cell>
        </row>
        <row r="1304">
          <cell r="B1304">
            <v>36558</v>
          </cell>
          <cell r="C1304">
            <v>1</v>
          </cell>
          <cell r="D1304" t="str">
            <v>TSUT03251002</v>
          </cell>
          <cell r="E1304">
            <v>110.001</v>
          </cell>
          <cell r="F1304">
            <v>1000</v>
          </cell>
          <cell r="G1304" t="str">
            <v>AC</v>
          </cell>
          <cell r="H1304" t="str">
            <v>L</v>
          </cell>
          <cell r="I1304">
            <v>0</v>
          </cell>
        </row>
        <row r="1305">
          <cell r="B1305">
            <v>36558</v>
          </cell>
          <cell r="C1305">
            <v>1</v>
          </cell>
          <cell r="D1305" t="str">
            <v>TSUT03251002</v>
          </cell>
          <cell r="E1305">
            <v>110</v>
          </cell>
          <cell r="F1305">
            <v>1000</v>
          </cell>
          <cell r="G1305" t="str">
            <v>R</v>
          </cell>
          <cell r="H1305" t="str">
            <v>L</v>
          </cell>
          <cell r="I1305">
            <v>0</v>
          </cell>
        </row>
        <row r="1306">
          <cell r="B1306">
            <v>36558</v>
          </cell>
          <cell r="C1306">
            <v>1</v>
          </cell>
          <cell r="D1306" t="str">
            <v>TSUT03251002</v>
          </cell>
          <cell r="E1306">
            <v>110</v>
          </cell>
          <cell r="F1306">
            <v>1000</v>
          </cell>
          <cell r="G1306" t="str">
            <v>R</v>
          </cell>
          <cell r="H1306" t="str">
            <v>X</v>
          </cell>
          <cell r="I1306">
            <v>0</v>
          </cell>
        </row>
        <row r="1307">
          <cell r="B1307">
            <v>36558</v>
          </cell>
          <cell r="C1307">
            <v>1</v>
          </cell>
          <cell r="D1307" t="str">
            <v>TSUT03251002</v>
          </cell>
          <cell r="E1307">
            <v>110</v>
          </cell>
          <cell r="F1307">
            <v>1000</v>
          </cell>
          <cell r="G1307" t="str">
            <v>R</v>
          </cell>
          <cell r="H1307" t="str">
            <v>X</v>
          </cell>
          <cell r="I1307">
            <v>0</v>
          </cell>
        </row>
        <row r="1308">
          <cell r="B1308">
            <v>36558</v>
          </cell>
          <cell r="C1308">
            <v>1</v>
          </cell>
          <cell r="D1308" t="str">
            <v>TSUT02120701</v>
          </cell>
          <cell r="E1308">
            <v>109.206</v>
          </cell>
          <cell r="F1308">
            <v>1000</v>
          </cell>
          <cell r="G1308" t="str">
            <v>O</v>
          </cell>
          <cell r="H1308" t="str">
            <v>E</v>
          </cell>
          <cell r="I1308">
            <v>0</v>
          </cell>
        </row>
        <row r="1309">
          <cell r="B1309">
            <v>36558</v>
          </cell>
          <cell r="C1309">
            <v>1</v>
          </cell>
          <cell r="D1309" t="str">
            <v>TSUT02031201</v>
          </cell>
          <cell r="E1309">
            <v>108.333</v>
          </cell>
          <cell r="F1309">
            <v>1000</v>
          </cell>
          <cell r="G1309" t="str">
            <v>A</v>
          </cell>
          <cell r="H1309" t="str">
            <v>X</v>
          </cell>
          <cell r="I1309">
            <v>0</v>
          </cell>
        </row>
        <row r="1310">
          <cell r="B1310">
            <v>36558</v>
          </cell>
          <cell r="C1310">
            <v>1</v>
          </cell>
          <cell r="D1310" t="str">
            <v>TSUT02031201</v>
          </cell>
          <cell r="E1310">
            <v>108.33199999999999</v>
          </cell>
          <cell r="F1310">
            <v>1000</v>
          </cell>
          <cell r="G1310" t="str">
            <v>G</v>
          </cell>
          <cell r="H1310" t="str">
            <v>X</v>
          </cell>
          <cell r="I1310">
            <v>0</v>
          </cell>
        </row>
        <row r="1311">
          <cell r="B1311">
            <v>36558</v>
          </cell>
          <cell r="C1311">
            <v>1</v>
          </cell>
          <cell r="D1311" t="str">
            <v>TSUT02031201</v>
          </cell>
          <cell r="E1311">
            <v>108.331</v>
          </cell>
          <cell r="F1311">
            <v>1000</v>
          </cell>
          <cell r="G1311" t="str">
            <v>O</v>
          </cell>
          <cell r="H1311" t="str">
            <v>X</v>
          </cell>
          <cell r="I1311">
            <v>0</v>
          </cell>
        </row>
        <row r="1312">
          <cell r="B1312">
            <v>36558</v>
          </cell>
          <cell r="C1312">
            <v>1</v>
          </cell>
          <cell r="D1312" t="str">
            <v>TSUT02031201</v>
          </cell>
          <cell r="E1312">
            <v>108.321</v>
          </cell>
          <cell r="F1312">
            <v>1000</v>
          </cell>
          <cell r="G1312" t="str">
            <v>AC</v>
          </cell>
          <cell r="H1312" t="str">
            <v>X</v>
          </cell>
          <cell r="I1312">
            <v>0</v>
          </cell>
        </row>
        <row r="1313">
          <cell r="B1313">
            <v>36558</v>
          </cell>
          <cell r="C1313">
            <v>1</v>
          </cell>
          <cell r="D1313" t="str">
            <v>TSUT02031201</v>
          </cell>
          <cell r="E1313">
            <v>108.31699999999999</v>
          </cell>
          <cell r="F1313">
            <v>1000</v>
          </cell>
          <cell r="G1313" t="str">
            <v>V</v>
          </cell>
          <cell r="H1313" t="str">
            <v>X</v>
          </cell>
          <cell r="I1313">
            <v>0</v>
          </cell>
        </row>
        <row r="1314">
          <cell r="B1314">
            <v>36558</v>
          </cell>
          <cell r="C1314">
            <v>1</v>
          </cell>
          <cell r="D1314" t="str">
            <v>TSUT02120701</v>
          </cell>
          <cell r="E1314">
            <v>109.188</v>
          </cell>
          <cell r="F1314">
            <v>1000</v>
          </cell>
          <cell r="G1314" t="str">
            <v>A</v>
          </cell>
          <cell r="H1314" t="str">
            <v>E</v>
          </cell>
          <cell r="I1314">
            <v>0</v>
          </cell>
        </row>
        <row r="1315">
          <cell r="B1315">
            <v>36558</v>
          </cell>
          <cell r="C1315">
            <v>1</v>
          </cell>
          <cell r="D1315" t="str">
            <v>TSUT02120701</v>
          </cell>
          <cell r="E1315">
            <v>109.188</v>
          </cell>
          <cell r="F1315">
            <v>1000</v>
          </cell>
          <cell r="G1315" t="str">
            <v>G</v>
          </cell>
          <cell r="H1315" t="str">
            <v>E</v>
          </cell>
          <cell r="I1315">
            <v>0</v>
          </cell>
        </row>
        <row r="1316">
          <cell r="B1316">
            <v>36558</v>
          </cell>
          <cell r="C1316">
            <v>1</v>
          </cell>
          <cell r="D1316" t="str">
            <v>TSUT02120701</v>
          </cell>
          <cell r="E1316">
            <v>109.185</v>
          </cell>
          <cell r="F1316">
            <v>1000</v>
          </cell>
          <cell r="G1316" t="str">
            <v>R</v>
          </cell>
          <cell r="H1316" t="str">
            <v>E</v>
          </cell>
          <cell r="I1316">
            <v>0</v>
          </cell>
        </row>
        <row r="1317">
          <cell r="B1317">
            <v>36558</v>
          </cell>
          <cell r="C1317">
            <v>1</v>
          </cell>
          <cell r="D1317" t="str">
            <v>TSUT03251002</v>
          </cell>
          <cell r="E1317">
            <v>109.87</v>
          </cell>
          <cell r="F1317">
            <v>2000</v>
          </cell>
          <cell r="G1317" t="str">
            <v>X</v>
          </cell>
          <cell r="H1317" t="str">
            <v>J</v>
          </cell>
          <cell r="I1317">
            <v>0</v>
          </cell>
        </row>
        <row r="1318">
          <cell r="B1318">
            <v>36558</v>
          </cell>
          <cell r="C1318">
            <v>1</v>
          </cell>
          <cell r="D1318" t="str">
            <v>TSUT03251002</v>
          </cell>
          <cell r="E1318">
            <v>109.866</v>
          </cell>
          <cell r="F1318">
            <v>1000</v>
          </cell>
          <cell r="G1318" t="str">
            <v>A</v>
          </cell>
          <cell r="H1318" t="str">
            <v>J</v>
          </cell>
          <cell r="I1318">
            <v>0</v>
          </cell>
        </row>
        <row r="1319">
          <cell r="B1319">
            <v>36558</v>
          </cell>
          <cell r="C1319">
            <v>1</v>
          </cell>
          <cell r="D1319" t="str">
            <v>TSUT03251002</v>
          </cell>
          <cell r="E1319">
            <v>109.86499999999999</v>
          </cell>
          <cell r="F1319">
            <v>1000</v>
          </cell>
          <cell r="G1319" t="str">
            <v>T</v>
          </cell>
          <cell r="H1319" t="str">
            <v>J</v>
          </cell>
          <cell r="I1319">
            <v>0</v>
          </cell>
        </row>
        <row r="1320">
          <cell r="B1320">
            <v>36558</v>
          </cell>
          <cell r="C1320">
            <v>1</v>
          </cell>
          <cell r="D1320" t="str">
            <v>TSUT03251002</v>
          </cell>
          <cell r="E1320">
            <v>109.863</v>
          </cell>
          <cell r="F1320">
            <v>1000</v>
          </cell>
          <cell r="G1320" t="str">
            <v>R</v>
          </cell>
          <cell r="H1320" t="str">
            <v>J</v>
          </cell>
          <cell r="I1320">
            <v>0</v>
          </cell>
        </row>
        <row r="1321">
          <cell r="B1321">
            <v>36558</v>
          </cell>
          <cell r="C1321">
            <v>1</v>
          </cell>
          <cell r="D1321" t="str">
            <v>TSUT03251002</v>
          </cell>
          <cell r="E1321">
            <v>109.85899999999999</v>
          </cell>
          <cell r="F1321">
            <v>1000</v>
          </cell>
          <cell r="G1321" t="str">
            <v>R</v>
          </cell>
          <cell r="H1321" t="str">
            <v>J</v>
          </cell>
          <cell r="I1321">
            <v>0</v>
          </cell>
        </row>
        <row r="1322">
          <cell r="B1322">
            <v>36558</v>
          </cell>
          <cell r="C1322">
            <v>1</v>
          </cell>
          <cell r="D1322" t="str">
            <v>SIML001</v>
          </cell>
          <cell r="E1322">
            <v>10</v>
          </cell>
          <cell r="F1322">
            <v>10248.946465000001</v>
          </cell>
          <cell r="G1322" t="str">
            <v>Y</v>
          </cell>
          <cell r="H1322" t="str">
            <v>S</v>
          </cell>
          <cell r="I1322">
            <v>0</v>
          </cell>
        </row>
        <row r="1323">
          <cell r="B1323">
            <v>36558</v>
          </cell>
          <cell r="C1323">
            <v>1</v>
          </cell>
          <cell r="D1323" t="str">
            <v>SIML002</v>
          </cell>
          <cell r="E1323">
            <v>10.1</v>
          </cell>
          <cell r="F1323">
            <v>7971.4028060000001</v>
          </cell>
          <cell r="G1323" t="str">
            <v>Y</v>
          </cell>
          <cell r="H1323" t="str">
            <v>S</v>
          </cell>
          <cell r="I1323">
            <v>0</v>
          </cell>
        </row>
        <row r="1324">
          <cell r="B1324">
            <v>36558</v>
          </cell>
          <cell r="C1324">
            <v>1</v>
          </cell>
          <cell r="D1324" t="str">
            <v>TSUT03090802</v>
          </cell>
          <cell r="E1324">
            <v>113.04300000000001</v>
          </cell>
          <cell r="F1324">
            <v>1000</v>
          </cell>
          <cell r="G1324" t="str">
            <v>A</v>
          </cell>
          <cell r="H1324" t="str">
            <v>E</v>
          </cell>
          <cell r="I1324">
            <v>0</v>
          </cell>
        </row>
        <row r="1325">
          <cell r="B1325">
            <v>36558</v>
          </cell>
          <cell r="C1325">
            <v>1</v>
          </cell>
          <cell r="D1325" t="str">
            <v>TSUT03090802</v>
          </cell>
          <cell r="E1325">
            <v>113.04300000000001</v>
          </cell>
          <cell r="F1325">
            <v>1000</v>
          </cell>
          <cell r="G1325" t="str">
            <v>R</v>
          </cell>
          <cell r="H1325" t="str">
            <v>E</v>
          </cell>
          <cell r="I1325">
            <v>0</v>
          </cell>
        </row>
        <row r="1326">
          <cell r="B1326">
            <v>36558</v>
          </cell>
          <cell r="C1326">
            <v>1</v>
          </cell>
          <cell r="D1326" t="str">
            <v>TSUT03090802</v>
          </cell>
          <cell r="E1326">
            <v>113.042</v>
          </cell>
          <cell r="F1326">
            <v>1000</v>
          </cell>
          <cell r="G1326" t="str">
            <v>R</v>
          </cell>
          <cell r="H1326" t="str">
            <v>E</v>
          </cell>
          <cell r="I1326">
            <v>0</v>
          </cell>
        </row>
        <row r="1327">
          <cell r="B1327">
            <v>36558</v>
          </cell>
          <cell r="C1327">
            <v>1</v>
          </cell>
          <cell r="D1327" t="str">
            <v>TSUT03090802</v>
          </cell>
          <cell r="E1327">
            <v>113.042</v>
          </cell>
          <cell r="F1327">
            <v>1000</v>
          </cell>
          <cell r="G1327" t="str">
            <v>O</v>
          </cell>
          <cell r="H1327" t="str">
            <v>E</v>
          </cell>
          <cell r="I1327">
            <v>0</v>
          </cell>
        </row>
        <row r="1328">
          <cell r="B1328">
            <v>36558</v>
          </cell>
          <cell r="C1328">
            <v>1</v>
          </cell>
          <cell r="D1328" t="str">
            <v>TSUT03090802</v>
          </cell>
          <cell r="E1328">
            <v>112.935</v>
          </cell>
          <cell r="F1328">
            <v>1000</v>
          </cell>
          <cell r="G1328" t="str">
            <v>N</v>
          </cell>
          <cell r="H1328" t="str">
            <v>E</v>
          </cell>
          <cell r="I1328">
            <v>0</v>
          </cell>
        </row>
        <row r="1329">
          <cell r="B1329">
            <v>36558</v>
          </cell>
          <cell r="C1329">
            <v>1</v>
          </cell>
          <cell r="D1329" t="str">
            <v>TSUT02120701</v>
          </cell>
          <cell r="E1329">
            <v>109.38800000000001</v>
          </cell>
          <cell r="F1329">
            <v>1000</v>
          </cell>
          <cell r="G1329" t="str">
            <v>A</v>
          </cell>
          <cell r="H1329" t="str">
            <v>V</v>
          </cell>
          <cell r="I1329">
            <v>0</v>
          </cell>
        </row>
        <row r="1330">
          <cell r="B1330">
            <v>36558</v>
          </cell>
          <cell r="C1330">
            <v>1</v>
          </cell>
          <cell r="D1330" t="str">
            <v>TSUT03251002</v>
          </cell>
          <cell r="E1330">
            <v>109.999</v>
          </cell>
          <cell r="F1330">
            <v>1000</v>
          </cell>
          <cell r="G1330" t="str">
            <v>T</v>
          </cell>
          <cell r="H1330" t="str">
            <v>O</v>
          </cell>
          <cell r="I1330">
            <v>0</v>
          </cell>
        </row>
        <row r="1331">
          <cell r="B1331">
            <v>36558</v>
          </cell>
          <cell r="C1331">
            <v>1</v>
          </cell>
          <cell r="D1331" t="str">
            <v>TSUT03251002</v>
          </cell>
          <cell r="E1331">
            <v>110.026</v>
          </cell>
          <cell r="F1331">
            <v>1000</v>
          </cell>
          <cell r="G1331" t="str">
            <v>T</v>
          </cell>
          <cell r="H1331" t="str">
            <v>A</v>
          </cell>
          <cell r="I1331">
            <v>0</v>
          </cell>
        </row>
        <row r="1332">
          <cell r="B1332">
            <v>36558</v>
          </cell>
          <cell r="C1332">
            <v>1</v>
          </cell>
          <cell r="D1332" t="str">
            <v>TSUT03251002</v>
          </cell>
          <cell r="E1332">
            <v>110.027</v>
          </cell>
          <cell r="F1332">
            <v>1000</v>
          </cell>
          <cell r="G1332" t="str">
            <v>T</v>
          </cell>
          <cell r="H1332" t="str">
            <v>AC</v>
          </cell>
          <cell r="I1332">
            <v>0</v>
          </cell>
        </row>
        <row r="1333">
          <cell r="B1333">
            <v>36558</v>
          </cell>
          <cell r="C1333">
            <v>1</v>
          </cell>
          <cell r="D1333" t="str">
            <v>TSUT02031201</v>
          </cell>
          <cell r="E1333">
            <v>108.77</v>
          </cell>
          <cell r="F1333">
            <v>1000</v>
          </cell>
          <cell r="G1333" t="str">
            <v>X</v>
          </cell>
          <cell r="H1333" t="str">
            <v>G</v>
          </cell>
          <cell r="I1333">
            <v>0</v>
          </cell>
        </row>
        <row r="1334">
          <cell r="B1334">
            <v>36558</v>
          </cell>
          <cell r="C1334">
            <v>1</v>
          </cell>
          <cell r="D1334" t="str">
            <v>TSUT03251002</v>
          </cell>
          <cell r="E1334">
            <v>110.09</v>
          </cell>
          <cell r="F1334">
            <v>500</v>
          </cell>
          <cell r="G1334" t="str">
            <v>A</v>
          </cell>
          <cell r="H1334" t="str">
            <v>T</v>
          </cell>
          <cell r="I1334">
            <v>0</v>
          </cell>
        </row>
        <row r="1335">
          <cell r="B1335">
            <v>36558</v>
          </cell>
          <cell r="C1335">
            <v>1</v>
          </cell>
          <cell r="D1335" t="str">
            <v>TSUT03251002</v>
          </cell>
          <cell r="E1335">
            <v>110.09</v>
          </cell>
          <cell r="F1335">
            <v>500</v>
          </cell>
          <cell r="G1335" t="str">
            <v>T</v>
          </cell>
          <cell r="H1335" t="str">
            <v>A</v>
          </cell>
          <cell r="I1335">
            <v>0</v>
          </cell>
        </row>
        <row r="1336">
          <cell r="B1336">
            <v>36558</v>
          </cell>
          <cell r="C1336">
            <v>1</v>
          </cell>
          <cell r="D1336" t="str">
            <v>TSUT02031201</v>
          </cell>
          <cell r="E1336">
            <v>108.651</v>
          </cell>
          <cell r="F1336">
            <v>1000</v>
          </cell>
          <cell r="G1336" t="str">
            <v>X</v>
          </cell>
          <cell r="H1336" t="str">
            <v>E</v>
          </cell>
          <cell r="I1336">
            <v>0</v>
          </cell>
        </row>
        <row r="1337">
          <cell r="B1337">
            <v>36558</v>
          </cell>
          <cell r="C1337">
            <v>1</v>
          </cell>
          <cell r="D1337" t="str">
            <v>TSUT03251002</v>
          </cell>
          <cell r="E1337">
            <v>110.1</v>
          </cell>
          <cell r="F1337">
            <v>500</v>
          </cell>
          <cell r="G1337" t="str">
            <v>N</v>
          </cell>
          <cell r="H1337" t="str">
            <v>T</v>
          </cell>
          <cell r="I1337">
            <v>0</v>
          </cell>
        </row>
        <row r="1338">
          <cell r="B1338">
            <v>36558</v>
          </cell>
          <cell r="C1338">
            <v>1</v>
          </cell>
          <cell r="D1338" t="str">
            <v>TSUT03251002</v>
          </cell>
          <cell r="E1338">
            <v>110.145</v>
          </cell>
          <cell r="F1338">
            <v>1000</v>
          </cell>
          <cell r="G1338" t="str">
            <v>N</v>
          </cell>
          <cell r="H1338" t="str">
            <v>G</v>
          </cell>
          <cell r="I1338">
            <v>0</v>
          </cell>
        </row>
        <row r="1339">
          <cell r="B1339">
            <v>36558</v>
          </cell>
          <cell r="C1339">
            <v>1</v>
          </cell>
          <cell r="D1339" t="str">
            <v>TSUT03251002</v>
          </cell>
          <cell r="E1339">
            <v>110.145</v>
          </cell>
          <cell r="F1339">
            <v>1000</v>
          </cell>
          <cell r="G1339" t="str">
            <v>N</v>
          </cell>
          <cell r="H1339" t="str">
            <v>O</v>
          </cell>
          <cell r="I1339">
            <v>0</v>
          </cell>
        </row>
        <row r="1340">
          <cell r="B1340">
            <v>36558</v>
          </cell>
          <cell r="C1340">
            <v>1</v>
          </cell>
          <cell r="D1340" t="str">
            <v>TSUT03251002</v>
          </cell>
          <cell r="E1340">
            <v>110.146</v>
          </cell>
          <cell r="F1340">
            <v>1000</v>
          </cell>
          <cell r="G1340" t="str">
            <v>N</v>
          </cell>
          <cell r="H1340" t="str">
            <v>Y</v>
          </cell>
          <cell r="I1340">
            <v>0</v>
          </cell>
        </row>
        <row r="1341">
          <cell r="B1341">
            <v>36558</v>
          </cell>
          <cell r="C1341">
            <v>1</v>
          </cell>
          <cell r="D1341" t="str">
            <v>TSUT03251002</v>
          </cell>
          <cell r="E1341">
            <v>110.09399999999999</v>
          </cell>
          <cell r="F1341">
            <v>1000</v>
          </cell>
          <cell r="G1341" t="str">
            <v>N</v>
          </cell>
          <cell r="H1341" t="str">
            <v>E</v>
          </cell>
          <cell r="I1341">
            <v>0</v>
          </cell>
        </row>
        <row r="1342">
          <cell r="B1342">
            <v>36558</v>
          </cell>
          <cell r="C1342">
            <v>1</v>
          </cell>
          <cell r="D1342" t="str">
            <v>TRST07210906</v>
          </cell>
          <cell r="E1342">
            <v>107.846</v>
          </cell>
          <cell r="F1342">
            <v>1038.817</v>
          </cell>
          <cell r="G1342" t="str">
            <v>T</v>
          </cell>
          <cell r="H1342" t="str">
            <v>V</v>
          </cell>
          <cell r="I1342">
            <v>0</v>
          </cell>
        </row>
        <row r="1343">
          <cell r="B1343">
            <v>36558</v>
          </cell>
          <cell r="C1343">
            <v>1</v>
          </cell>
          <cell r="D1343" t="str">
            <v>TRST07210906</v>
          </cell>
          <cell r="E1343">
            <v>107.84699999999999</v>
          </cell>
          <cell r="F1343">
            <v>1038.817</v>
          </cell>
          <cell r="G1343" t="str">
            <v>Y</v>
          </cell>
          <cell r="H1343" t="str">
            <v>R</v>
          </cell>
          <cell r="I1343">
            <v>0</v>
          </cell>
        </row>
        <row r="1344">
          <cell r="B1344">
            <v>36558</v>
          </cell>
          <cell r="C1344">
            <v>1</v>
          </cell>
          <cell r="D1344" t="str">
            <v>TRST07210906</v>
          </cell>
          <cell r="E1344">
            <v>107.846</v>
          </cell>
          <cell r="F1344">
            <v>1038.817</v>
          </cell>
          <cell r="G1344" t="str">
            <v>V</v>
          </cell>
          <cell r="H1344" t="str">
            <v>R</v>
          </cell>
          <cell r="I1344">
            <v>0</v>
          </cell>
        </row>
        <row r="1345">
          <cell r="B1345">
            <v>36558</v>
          </cell>
          <cell r="C1345">
            <v>1</v>
          </cell>
          <cell r="D1345" t="str">
            <v>TRST07210906</v>
          </cell>
          <cell r="E1345">
            <v>107.845</v>
          </cell>
          <cell r="F1345">
            <v>1038.817</v>
          </cell>
          <cell r="G1345" t="str">
            <v>Y</v>
          </cell>
          <cell r="H1345" t="str">
            <v>R</v>
          </cell>
          <cell r="I1345">
            <v>0</v>
          </cell>
        </row>
        <row r="1346">
          <cell r="B1346">
            <v>36558</v>
          </cell>
          <cell r="C1346">
            <v>1</v>
          </cell>
          <cell r="D1346" t="str">
            <v>TRST07210906</v>
          </cell>
          <cell r="E1346">
            <v>107.84399999999999</v>
          </cell>
          <cell r="F1346">
            <v>1038.817</v>
          </cell>
          <cell r="G1346" t="str">
            <v>Y</v>
          </cell>
          <cell r="H1346" t="str">
            <v>R</v>
          </cell>
          <cell r="I1346">
            <v>0</v>
          </cell>
        </row>
        <row r="1347">
          <cell r="B1347">
            <v>36558</v>
          </cell>
          <cell r="C1347">
            <v>1</v>
          </cell>
          <cell r="D1347" t="str">
            <v>TRST07210906</v>
          </cell>
          <cell r="E1347">
            <v>107.843</v>
          </cell>
          <cell r="F1347">
            <v>1038.817</v>
          </cell>
          <cell r="G1347" t="str">
            <v>Y</v>
          </cell>
          <cell r="H1347" t="str">
            <v>R</v>
          </cell>
          <cell r="I1347">
            <v>0</v>
          </cell>
        </row>
        <row r="1348">
          <cell r="B1348">
            <v>36558</v>
          </cell>
          <cell r="C1348">
            <v>1</v>
          </cell>
          <cell r="D1348" t="str">
            <v>TRST07210906</v>
          </cell>
          <cell r="E1348">
            <v>107.837</v>
          </cell>
          <cell r="F1348">
            <v>1038.817</v>
          </cell>
          <cell r="G1348" t="str">
            <v>A</v>
          </cell>
          <cell r="H1348" t="str">
            <v>R</v>
          </cell>
          <cell r="I1348">
            <v>0</v>
          </cell>
        </row>
        <row r="1349">
          <cell r="B1349">
            <v>36558</v>
          </cell>
          <cell r="C1349">
            <v>1</v>
          </cell>
          <cell r="D1349" t="str">
            <v>TRST07210906</v>
          </cell>
          <cell r="E1349">
            <v>107.785</v>
          </cell>
          <cell r="F1349">
            <v>1038.817</v>
          </cell>
          <cell r="G1349" t="str">
            <v>V</v>
          </cell>
          <cell r="H1349" t="str">
            <v>R</v>
          </cell>
          <cell r="I1349">
            <v>0</v>
          </cell>
        </row>
        <row r="1350">
          <cell r="B1350">
            <v>36558</v>
          </cell>
          <cell r="C1350">
            <v>1</v>
          </cell>
          <cell r="D1350" t="str">
            <v>TRST07210906</v>
          </cell>
          <cell r="E1350">
            <v>107.78400000000001</v>
          </cell>
          <cell r="F1350">
            <v>1038.817</v>
          </cell>
          <cell r="G1350" t="str">
            <v>T</v>
          </cell>
          <cell r="H1350" t="str">
            <v>R</v>
          </cell>
          <cell r="I1350">
            <v>0</v>
          </cell>
        </row>
        <row r="1351">
          <cell r="B1351">
            <v>36558</v>
          </cell>
          <cell r="C1351">
            <v>1</v>
          </cell>
          <cell r="D1351" t="str">
            <v>TRST07210906</v>
          </cell>
          <cell r="E1351">
            <v>107.783</v>
          </cell>
          <cell r="F1351">
            <v>1038.817</v>
          </cell>
          <cell r="G1351" t="str">
            <v>Y</v>
          </cell>
          <cell r="H1351" t="str">
            <v>R</v>
          </cell>
          <cell r="I1351">
            <v>0</v>
          </cell>
        </row>
        <row r="1352">
          <cell r="B1352">
            <v>36558</v>
          </cell>
          <cell r="C1352">
            <v>1</v>
          </cell>
          <cell r="D1352" t="str">
            <v>TRST07210906</v>
          </cell>
          <cell r="E1352">
            <v>107.782</v>
          </cell>
          <cell r="F1352">
            <v>1038.817</v>
          </cell>
          <cell r="G1352" t="str">
            <v>Y</v>
          </cell>
          <cell r="H1352" t="str">
            <v>R</v>
          </cell>
          <cell r="I1352">
            <v>0</v>
          </cell>
        </row>
        <row r="1353">
          <cell r="B1353">
            <v>36558</v>
          </cell>
          <cell r="C1353">
            <v>1</v>
          </cell>
          <cell r="D1353" t="str">
            <v>TRST07210906</v>
          </cell>
          <cell r="E1353">
            <v>107.78100000000001</v>
          </cell>
          <cell r="F1353">
            <v>1038.817</v>
          </cell>
          <cell r="G1353" t="str">
            <v>Y</v>
          </cell>
          <cell r="H1353" t="str">
            <v>R</v>
          </cell>
          <cell r="I1353">
            <v>0</v>
          </cell>
        </row>
        <row r="1354">
          <cell r="B1354">
            <v>36558</v>
          </cell>
          <cell r="C1354">
            <v>1</v>
          </cell>
          <cell r="D1354" t="str">
            <v>TRST07210906</v>
          </cell>
          <cell r="E1354">
            <v>107.714</v>
          </cell>
          <cell r="F1354">
            <v>1038.817</v>
          </cell>
          <cell r="G1354" t="str">
            <v>V</v>
          </cell>
          <cell r="H1354" t="str">
            <v>R</v>
          </cell>
          <cell r="I1354">
            <v>0</v>
          </cell>
        </row>
        <row r="1355">
          <cell r="B1355">
            <v>36558</v>
          </cell>
          <cell r="C1355">
            <v>1</v>
          </cell>
          <cell r="D1355" t="str">
            <v>TSUT02031201</v>
          </cell>
          <cell r="E1355">
            <v>108.626</v>
          </cell>
          <cell r="F1355">
            <v>1000</v>
          </cell>
          <cell r="G1355" t="str">
            <v>A</v>
          </cell>
          <cell r="H1355" t="str">
            <v>O</v>
          </cell>
          <cell r="I1355">
            <v>0</v>
          </cell>
        </row>
        <row r="1356">
          <cell r="B1356">
            <v>36558</v>
          </cell>
          <cell r="C1356">
            <v>1</v>
          </cell>
          <cell r="D1356" t="str">
            <v>TSUT02031201</v>
          </cell>
          <cell r="E1356">
            <v>108.625</v>
          </cell>
          <cell r="F1356">
            <v>1000</v>
          </cell>
          <cell r="G1356" t="str">
            <v>E</v>
          </cell>
          <cell r="H1356" t="str">
            <v>O</v>
          </cell>
          <cell r="I1356">
            <v>0</v>
          </cell>
        </row>
        <row r="1357">
          <cell r="B1357">
            <v>36558</v>
          </cell>
          <cell r="C1357">
            <v>1</v>
          </cell>
          <cell r="D1357" t="str">
            <v>TSUT03090802</v>
          </cell>
          <cell r="E1357">
            <v>113.16</v>
          </cell>
          <cell r="F1357">
            <v>1000</v>
          </cell>
          <cell r="G1357" t="str">
            <v>A</v>
          </cell>
          <cell r="H1357" t="str">
            <v>N</v>
          </cell>
          <cell r="I1357">
            <v>0</v>
          </cell>
        </row>
        <row r="1358">
          <cell r="B1358">
            <v>36558</v>
          </cell>
          <cell r="C1358">
            <v>1</v>
          </cell>
          <cell r="D1358" t="str">
            <v>TSUT03090802</v>
          </cell>
          <cell r="E1358">
            <v>113.15900000000001</v>
          </cell>
          <cell r="F1358">
            <v>1000</v>
          </cell>
          <cell r="G1358" t="str">
            <v>E</v>
          </cell>
          <cell r="H1358" t="str">
            <v>A</v>
          </cell>
          <cell r="I1358">
            <v>0</v>
          </cell>
        </row>
        <row r="1359">
          <cell r="B1359">
            <v>36558</v>
          </cell>
          <cell r="C1359">
            <v>1</v>
          </cell>
          <cell r="D1359" t="str">
            <v>TSUT03251002</v>
          </cell>
          <cell r="E1359">
            <v>110</v>
          </cell>
          <cell r="F1359">
            <v>1000</v>
          </cell>
          <cell r="G1359" t="str">
            <v>E</v>
          </cell>
          <cell r="H1359" t="str">
            <v>A</v>
          </cell>
          <cell r="I1359">
            <v>0</v>
          </cell>
        </row>
        <row r="1360">
          <cell r="B1360">
            <v>36558</v>
          </cell>
          <cell r="C1360">
            <v>1</v>
          </cell>
          <cell r="D1360" t="str">
            <v>TSUT03251002</v>
          </cell>
          <cell r="E1360">
            <v>109.979</v>
          </cell>
          <cell r="F1360">
            <v>1000</v>
          </cell>
          <cell r="G1360" t="str">
            <v>O</v>
          </cell>
          <cell r="H1360" t="str">
            <v>AC</v>
          </cell>
          <cell r="I1360">
            <v>0</v>
          </cell>
        </row>
        <row r="1361">
          <cell r="B1361">
            <v>36558</v>
          </cell>
          <cell r="C1361">
            <v>1</v>
          </cell>
          <cell r="D1361" t="str">
            <v>TSUT03251002</v>
          </cell>
          <cell r="E1361">
            <v>109.97799999999999</v>
          </cell>
          <cell r="F1361">
            <v>1000</v>
          </cell>
          <cell r="G1361" t="str">
            <v>T</v>
          </cell>
          <cell r="H1361" t="str">
            <v>AC</v>
          </cell>
          <cell r="I1361">
            <v>0</v>
          </cell>
        </row>
        <row r="1362">
          <cell r="B1362">
            <v>36558</v>
          </cell>
          <cell r="C1362">
            <v>1</v>
          </cell>
          <cell r="D1362" t="str">
            <v>SIML001</v>
          </cell>
          <cell r="E1362">
            <v>10</v>
          </cell>
          <cell r="F1362">
            <v>2300.3768570000002</v>
          </cell>
          <cell r="G1362" t="str">
            <v>Y</v>
          </cell>
          <cell r="H1362" t="str">
            <v>P</v>
          </cell>
          <cell r="I1362">
            <v>0</v>
          </cell>
        </row>
        <row r="1363">
          <cell r="B1363">
            <v>36558</v>
          </cell>
          <cell r="C1363">
            <v>1</v>
          </cell>
          <cell r="D1363" t="str">
            <v>TSUT02120701</v>
          </cell>
          <cell r="E1363">
            <v>109.121</v>
          </cell>
          <cell r="F1363">
            <v>1000</v>
          </cell>
          <cell r="G1363" t="str">
            <v>O</v>
          </cell>
          <cell r="H1363" t="str">
            <v>E</v>
          </cell>
          <cell r="I1363">
            <v>0</v>
          </cell>
        </row>
        <row r="1364">
          <cell r="B1364">
            <v>36558</v>
          </cell>
          <cell r="C1364">
            <v>1</v>
          </cell>
          <cell r="D1364" t="str">
            <v>TSUT02120701</v>
          </cell>
          <cell r="E1364">
            <v>109.12</v>
          </cell>
          <cell r="F1364">
            <v>1000</v>
          </cell>
          <cell r="G1364" t="str">
            <v>A</v>
          </cell>
          <cell r="H1364" t="str">
            <v>E</v>
          </cell>
          <cell r="I1364">
            <v>0</v>
          </cell>
        </row>
        <row r="1365">
          <cell r="B1365">
            <v>36558</v>
          </cell>
          <cell r="C1365">
            <v>1</v>
          </cell>
          <cell r="D1365" t="str">
            <v>TSUT02120701</v>
          </cell>
          <cell r="E1365">
            <v>109.119</v>
          </cell>
          <cell r="F1365">
            <v>1000</v>
          </cell>
          <cell r="G1365" t="str">
            <v>G</v>
          </cell>
          <cell r="H1365" t="str">
            <v>E</v>
          </cell>
          <cell r="I1365">
            <v>0</v>
          </cell>
        </row>
        <row r="1366">
          <cell r="B1366">
            <v>36558</v>
          </cell>
          <cell r="C1366">
            <v>1</v>
          </cell>
          <cell r="D1366" t="str">
            <v>TRST07210906</v>
          </cell>
          <cell r="E1366">
            <v>108</v>
          </cell>
          <cell r="F1366">
            <v>1038.817</v>
          </cell>
          <cell r="G1366" t="str">
            <v>J</v>
          </cell>
          <cell r="H1366" t="str">
            <v>A</v>
          </cell>
          <cell r="I1366">
            <v>0</v>
          </cell>
        </row>
        <row r="1367">
          <cell r="B1367">
            <v>36558</v>
          </cell>
          <cell r="C1367">
            <v>1</v>
          </cell>
          <cell r="D1367" t="str">
            <v>TSUT02031201</v>
          </cell>
          <cell r="E1367">
            <v>108.33499999999999</v>
          </cell>
          <cell r="F1367">
            <v>1000</v>
          </cell>
          <cell r="G1367" t="str">
            <v>R</v>
          </cell>
          <cell r="H1367" t="str">
            <v>V</v>
          </cell>
          <cell r="I1367">
            <v>0</v>
          </cell>
        </row>
        <row r="1368">
          <cell r="B1368">
            <v>36558</v>
          </cell>
          <cell r="C1368">
            <v>1</v>
          </cell>
          <cell r="D1368" t="str">
            <v>TSUT02120701</v>
          </cell>
          <cell r="E1368">
            <v>109.179</v>
          </cell>
          <cell r="F1368">
            <v>1000</v>
          </cell>
          <cell r="G1368" t="str">
            <v>J</v>
          </cell>
          <cell r="H1368" t="str">
            <v>A</v>
          </cell>
          <cell r="I1368">
            <v>0</v>
          </cell>
        </row>
        <row r="1369">
          <cell r="B1369">
            <v>36558</v>
          </cell>
          <cell r="C1369">
            <v>1</v>
          </cell>
          <cell r="D1369" t="str">
            <v>TRST07210906</v>
          </cell>
          <cell r="E1369">
            <v>108.09</v>
          </cell>
          <cell r="F1369">
            <v>1038.817</v>
          </cell>
          <cell r="G1369" t="str">
            <v>Y</v>
          </cell>
          <cell r="H1369" t="str">
            <v>R</v>
          </cell>
          <cell r="I1369">
            <v>99603.981127999927</v>
          </cell>
        </row>
        <row r="1370">
          <cell r="B1370">
            <v>36559</v>
          </cell>
          <cell r="C1370">
            <v>1</v>
          </cell>
          <cell r="D1370" t="str">
            <v>TRST07210906</v>
          </cell>
          <cell r="E1370">
            <v>108.096</v>
          </cell>
          <cell r="F1370">
            <v>1038.9939999999999</v>
          </cell>
          <cell r="G1370" t="str">
            <v>Y</v>
          </cell>
          <cell r="H1370" t="str">
            <v>V</v>
          </cell>
          <cell r="I1370">
            <v>0</v>
          </cell>
        </row>
        <row r="1371">
          <cell r="B1371">
            <v>36559</v>
          </cell>
          <cell r="C1371">
            <v>1</v>
          </cell>
          <cell r="D1371" t="str">
            <v>TSUT03251002</v>
          </cell>
          <cell r="E1371">
            <v>108.919</v>
          </cell>
          <cell r="F1371">
            <v>1000</v>
          </cell>
          <cell r="G1371" t="str">
            <v>O</v>
          </cell>
          <cell r="H1371" t="str">
            <v>N</v>
          </cell>
          <cell r="I1371">
            <v>0</v>
          </cell>
        </row>
        <row r="1372">
          <cell r="B1372">
            <v>36559</v>
          </cell>
          <cell r="C1372">
            <v>1</v>
          </cell>
          <cell r="D1372" t="str">
            <v>TSUT03251002</v>
          </cell>
          <cell r="E1372">
            <v>108.92</v>
          </cell>
          <cell r="F1372">
            <v>1000</v>
          </cell>
          <cell r="G1372" t="str">
            <v>E</v>
          </cell>
          <cell r="H1372" t="str">
            <v>N</v>
          </cell>
          <cell r="I1372">
            <v>0</v>
          </cell>
        </row>
        <row r="1373">
          <cell r="B1373">
            <v>36559</v>
          </cell>
          <cell r="C1373">
            <v>1</v>
          </cell>
          <cell r="D1373" t="str">
            <v>TSUT03251002</v>
          </cell>
          <cell r="E1373">
            <v>108.92100000000001</v>
          </cell>
          <cell r="F1373">
            <v>1000</v>
          </cell>
          <cell r="G1373" t="str">
            <v>A</v>
          </cell>
          <cell r="H1373" t="str">
            <v>N</v>
          </cell>
          <cell r="I1373">
            <v>0</v>
          </cell>
        </row>
        <row r="1374">
          <cell r="B1374">
            <v>36559</v>
          </cell>
          <cell r="C1374">
            <v>1</v>
          </cell>
          <cell r="D1374" t="str">
            <v>TSUT02031201</v>
          </cell>
          <cell r="E1374">
            <v>107.688</v>
          </cell>
          <cell r="F1374">
            <v>1000</v>
          </cell>
          <cell r="G1374" t="str">
            <v>AC</v>
          </cell>
          <cell r="H1374" t="str">
            <v>P</v>
          </cell>
          <cell r="I1374">
            <v>0</v>
          </cell>
        </row>
        <row r="1375">
          <cell r="B1375">
            <v>36559</v>
          </cell>
          <cell r="C1375">
            <v>1</v>
          </cell>
          <cell r="D1375" t="str">
            <v>TSUT03030502</v>
          </cell>
          <cell r="E1375">
            <v>111.673</v>
          </cell>
          <cell r="F1375">
            <v>1000</v>
          </cell>
          <cell r="G1375" t="str">
            <v>G</v>
          </cell>
          <cell r="H1375" t="str">
            <v>X</v>
          </cell>
          <cell r="I1375">
            <v>0</v>
          </cell>
        </row>
        <row r="1376">
          <cell r="B1376">
            <v>36559</v>
          </cell>
          <cell r="C1376">
            <v>1</v>
          </cell>
          <cell r="D1376" t="str">
            <v>TSUT03090802</v>
          </cell>
          <cell r="E1376">
            <v>112.35899999999999</v>
          </cell>
          <cell r="F1376">
            <v>1000</v>
          </cell>
          <cell r="G1376" t="str">
            <v>J</v>
          </cell>
          <cell r="H1376" t="str">
            <v>V</v>
          </cell>
          <cell r="I1376">
            <v>0</v>
          </cell>
        </row>
        <row r="1377">
          <cell r="B1377">
            <v>36559</v>
          </cell>
          <cell r="C1377">
            <v>1</v>
          </cell>
          <cell r="D1377" t="str">
            <v>TSUT03090802</v>
          </cell>
          <cell r="E1377">
            <v>112.363</v>
          </cell>
          <cell r="F1377">
            <v>1000</v>
          </cell>
          <cell r="G1377" t="str">
            <v>J</v>
          </cell>
          <cell r="H1377" t="str">
            <v>O</v>
          </cell>
          <cell r="I1377">
            <v>0</v>
          </cell>
        </row>
        <row r="1378">
          <cell r="B1378">
            <v>36559</v>
          </cell>
          <cell r="C1378">
            <v>1</v>
          </cell>
          <cell r="D1378" t="str">
            <v>TSUT03090802</v>
          </cell>
          <cell r="E1378">
            <v>112.364</v>
          </cell>
          <cell r="F1378">
            <v>1000</v>
          </cell>
          <cell r="G1378" t="str">
            <v>J</v>
          </cell>
          <cell r="H1378" t="str">
            <v>E</v>
          </cell>
          <cell r="I1378">
            <v>0</v>
          </cell>
        </row>
        <row r="1379">
          <cell r="B1379">
            <v>36559</v>
          </cell>
          <cell r="C1379">
            <v>1</v>
          </cell>
          <cell r="D1379" t="str">
            <v>TSUT03251002</v>
          </cell>
          <cell r="E1379">
            <v>109.151</v>
          </cell>
          <cell r="F1379">
            <v>1000</v>
          </cell>
          <cell r="G1379" t="str">
            <v>L</v>
          </cell>
          <cell r="H1379" t="str">
            <v>E</v>
          </cell>
          <cell r="I1379">
            <v>0</v>
          </cell>
        </row>
        <row r="1380">
          <cell r="B1380">
            <v>36559</v>
          </cell>
          <cell r="C1380">
            <v>1</v>
          </cell>
          <cell r="D1380" t="str">
            <v>TSUT03090802</v>
          </cell>
          <cell r="E1380">
            <v>112.542</v>
          </cell>
          <cell r="F1380">
            <v>1000</v>
          </cell>
          <cell r="G1380" t="str">
            <v>J</v>
          </cell>
          <cell r="H1380" t="str">
            <v>E</v>
          </cell>
          <cell r="I1380">
            <v>0</v>
          </cell>
        </row>
        <row r="1381">
          <cell r="B1381">
            <v>36559</v>
          </cell>
          <cell r="C1381">
            <v>2</v>
          </cell>
          <cell r="D1381" t="str">
            <v>INTBCOS001</v>
          </cell>
          <cell r="E1381">
            <v>80</v>
          </cell>
          <cell r="F1381">
            <v>5000</v>
          </cell>
          <cell r="G1381" t="str">
            <v>U</v>
          </cell>
          <cell r="H1381" t="str">
            <v>E</v>
          </cell>
          <cell r="I1381">
            <v>0</v>
          </cell>
        </row>
        <row r="1382">
          <cell r="B1382">
            <v>36559</v>
          </cell>
          <cell r="C1382">
            <v>1</v>
          </cell>
          <cell r="D1382" t="str">
            <v>TSUT03090802</v>
          </cell>
          <cell r="E1382">
            <v>112.58</v>
          </cell>
          <cell r="F1382">
            <v>1000</v>
          </cell>
          <cell r="G1382" t="str">
            <v>A</v>
          </cell>
          <cell r="H1382" t="str">
            <v>X</v>
          </cell>
          <cell r="I1382">
            <v>0</v>
          </cell>
        </row>
        <row r="1383">
          <cell r="B1383">
            <v>36559</v>
          </cell>
          <cell r="C1383">
            <v>1</v>
          </cell>
          <cell r="D1383" t="str">
            <v>TSUT03251002</v>
          </cell>
          <cell r="E1383">
            <v>109.264</v>
          </cell>
          <cell r="F1383">
            <v>1000</v>
          </cell>
          <cell r="G1383" t="str">
            <v>L</v>
          </cell>
          <cell r="H1383" t="str">
            <v>R</v>
          </cell>
          <cell r="I1383">
            <v>0</v>
          </cell>
        </row>
        <row r="1384">
          <cell r="B1384">
            <v>36559</v>
          </cell>
          <cell r="C1384">
            <v>1</v>
          </cell>
          <cell r="D1384" t="str">
            <v>TSUT02031201</v>
          </cell>
          <cell r="E1384">
            <v>107.699</v>
          </cell>
          <cell r="F1384">
            <v>1000</v>
          </cell>
          <cell r="G1384" t="str">
            <v>A</v>
          </cell>
          <cell r="H1384" t="str">
            <v>V</v>
          </cell>
          <cell r="I1384">
            <v>0</v>
          </cell>
        </row>
        <row r="1385">
          <cell r="B1385">
            <v>36559</v>
          </cell>
          <cell r="C1385">
            <v>1</v>
          </cell>
          <cell r="D1385" t="str">
            <v>TSUT03251002</v>
          </cell>
          <cell r="E1385">
            <v>109.38200000000001</v>
          </cell>
          <cell r="F1385">
            <v>1000</v>
          </cell>
          <cell r="G1385" t="str">
            <v>L</v>
          </cell>
          <cell r="H1385" t="str">
            <v>E</v>
          </cell>
          <cell r="I1385">
            <v>0</v>
          </cell>
        </row>
        <row r="1386">
          <cell r="B1386">
            <v>36559</v>
          </cell>
          <cell r="C1386">
            <v>1</v>
          </cell>
          <cell r="D1386" t="str">
            <v>TSUT03090802</v>
          </cell>
          <cell r="E1386">
            <v>112.69799999999999</v>
          </cell>
          <cell r="F1386">
            <v>1000</v>
          </cell>
          <cell r="G1386" t="str">
            <v>G</v>
          </cell>
          <cell r="H1386" t="str">
            <v>J</v>
          </cell>
          <cell r="I1386">
            <v>0</v>
          </cell>
        </row>
        <row r="1387">
          <cell r="B1387">
            <v>36559</v>
          </cell>
          <cell r="C1387">
            <v>1</v>
          </cell>
          <cell r="D1387" t="str">
            <v>TRST07210906</v>
          </cell>
          <cell r="E1387">
            <v>108.14700000000001</v>
          </cell>
          <cell r="F1387">
            <v>1038.9939999999999</v>
          </cell>
          <cell r="G1387" t="str">
            <v>Y</v>
          </cell>
          <cell r="H1387" t="str">
            <v>V</v>
          </cell>
          <cell r="I1387">
            <v>0</v>
          </cell>
        </row>
        <row r="1388">
          <cell r="B1388">
            <v>36559</v>
          </cell>
          <cell r="C1388">
            <v>1</v>
          </cell>
          <cell r="D1388" t="str">
            <v>TSUT03251002</v>
          </cell>
          <cell r="E1388">
            <v>109.081</v>
          </cell>
          <cell r="F1388">
            <v>500</v>
          </cell>
          <cell r="G1388" t="str">
            <v>A</v>
          </cell>
          <cell r="H1388" t="str">
            <v>N</v>
          </cell>
          <cell r="I1388">
            <v>0</v>
          </cell>
        </row>
        <row r="1389">
          <cell r="B1389">
            <v>36559</v>
          </cell>
          <cell r="C1389">
            <v>1</v>
          </cell>
          <cell r="D1389" t="str">
            <v>TSUT02031201</v>
          </cell>
          <cell r="E1389">
            <v>107.96</v>
          </cell>
          <cell r="F1389">
            <v>1000</v>
          </cell>
          <cell r="G1389" t="str">
            <v>M</v>
          </cell>
          <cell r="H1389" t="str">
            <v>R</v>
          </cell>
          <cell r="I1389">
            <v>0</v>
          </cell>
        </row>
        <row r="1390">
          <cell r="B1390">
            <v>36559</v>
          </cell>
          <cell r="C1390">
            <v>1</v>
          </cell>
          <cell r="D1390" t="str">
            <v>TSUT03090802</v>
          </cell>
          <cell r="E1390">
            <v>112.47499999999999</v>
          </cell>
          <cell r="F1390">
            <v>1000</v>
          </cell>
          <cell r="G1390" t="str">
            <v>E</v>
          </cell>
          <cell r="H1390" t="str">
            <v>R</v>
          </cell>
          <cell r="I1390">
            <v>0</v>
          </cell>
        </row>
        <row r="1391">
          <cell r="B1391">
            <v>36559</v>
          </cell>
          <cell r="C1391">
            <v>1</v>
          </cell>
          <cell r="D1391" t="str">
            <v>TSUT03251002</v>
          </cell>
          <cell r="E1391">
            <v>109.1</v>
          </cell>
          <cell r="F1391">
            <v>1000</v>
          </cell>
          <cell r="G1391" t="str">
            <v>E</v>
          </cell>
          <cell r="H1391" t="str">
            <v>N</v>
          </cell>
          <cell r="I1391">
            <v>0</v>
          </cell>
        </row>
        <row r="1392">
          <cell r="B1392">
            <v>36559</v>
          </cell>
          <cell r="C1392">
            <v>1</v>
          </cell>
          <cell r="D1392" t="str">
            <v>TSUT02031201</v>
          </cell>
          <cell r="E1392">
            <v>107.66</v>
          </cell>
          <cell r="F1392">
            <v>1000</v>
          </cell>
          <cell r="G1392" t="str">
            <v>K</v>
          </cell>
          <cell r="H1392" t="str">
            <v>E</v>
          </cell>
          <cell r="I1392">
            <v>0</v>
          </cell>
        </row>
        <row r="1393">
          <cell r="B1393">
            <v>36559</v>
          </cell>
          <cell r="C1393">
            <v>1</v>
          </cell>
          <cell r="D1393" t="str">
            <v>TSUT02031201</v>
          </cell>
          <cell r="E1393">
            <v>107.66</v>
          </cell>
          <cell r="F1393">
            <v>1000</v>
          </cell>
          <cell r="G1393" t="str">
            <v>O</v>
          </cell>
          <cell r="H1393" t="str">
            <v>E</v>
          </cell>
          <cell r="I1393">
            <v>0</v>
          </cell>
        </row>
        <row r="1394">
          <cell r="B1394">
            <v>36559</v>
          </cell>
          <cell r="C1394">
            <v>1</v>
          </cell>
          <cell r="D1394" t="str">
            <v>TSUT02031201</v>
          </cell>
          <cell r="E1394">
            <v>107.65900000000001</v>
          </cell>
          <cell r="F1394">
            <v>1000</v>
          </cell>
          <cell r="G1394" t="str">
            <v>A</v>
          </cell>
          <cell r="H1394" t="str">
            <v>E</v>
          </cell>
          <cell r="I1394">
            <v>0</v>
          </cell>
        </row>
        <row r="1395">
          <cell r="B1395">
            <v>36559</v>
          </cell>
          <cell r="C1395">
            <v>1</v>
          </cell>
          <cell r="D1395" t="str">
            <v>TSUT02031201</v>
          </cell>
          <cell r="E1395">
            <v>107.658</v>
          </cell>
          <cell r="F1395">
            <v>1000</v>
          </cell>
          <cell r="G1395" t="str">
            <v>P</v>
          </cell>
          <cell r="H1395" t="str">
            <v>E</v>
          </cell>
          <cell r="I1395">
            <v>0</v>
          </cell>
        </row>
        <row r="1396">
          <cell r="B1396">
            <v>36559</v>
          </cell>
          <cell r="C1396">
            <v>1</v>
          </cell>
          <cell r="D1396" t="str">
            <v>TSUT02031201</v>
          </cell>
          <cell r="E1396">
            <v>107.562</v>
          </cell>
          <cell r="F1396">
            <v>1000</v>
          </cell>
          <cell r="G1396" t="str">
            <v>AC</v>
          </cell>
          <cell r="H1396" t="str">
            <v>E</v>
          </cell>
          <cell r="I1396">
            <v>0</v>
          </cell>
        </row>
        <row r="1397">
          <cell r="B1397">
            <v>36559</v>
          </cell>
          <cell r="C1397">
            <v>1</v>
          </cell>
          <cell r="D1397" t="str">
            <v>TSUT02031201</v>
          </cell>
          <cell r="E1397">
            <v>107.56100000000001</v>
          </cell>
          <cell r="F1397">
            <v>1000</v>
          </cell>
          <cell r="G1397" t="str">
            <v>O</v>
          </cell>
          <cell r="H1397" t="str">
            <v>E</v>
          </cell>
          <cell r="I1397">
            <v>0</v>
          </cell>
        </row>
        <row r="1398">
          <cell r="B1398">
            <v>36559</v>
          </cell>
          <cell r="C1398">
            <v>1</v>
          </cell>
          <cell r="D1398" t="str">
            <v>TSUT02031201</v>
          </cell>
          <cell r="E1398">
            <v>107.559</v>
          </cell>
          <cell r="F1398">
            <v>1000</v>
          </cell>
          <cell r="G1398" t="str">
            <v>V</v>
          </cell>
          <cell r="H1398" t="str">
            <v>E</v>
          </cell>
          <cell r="I1398">
            <v>0</v>
          </cell>
        </row>
        <row r="1399">
          <cell r="B1399">
            <v>36559</v>
          </cell>
          <cell r="C1399">
            <v>1</v>
          </cell>
          <cell r="D1399" t="str">
            <v>TSUT03251002</v>
          </cell>
          <cell r="E1399">
            <v>109.002</v>
          </cell>
          <cell r="F1399">
            <v>1000</v>
          </cell>
          <cell r="G1399" t="str">
            <v>Y</v>
          </cell>
          <cell r="H1399" t="str">
            <v>AC</v>
          </cell>
          <cell r="I1399">
            <v>0</v>
          </cell>
        </row>
        <row r="1400">
          <cell r="B1400">
            <v>36559</v>
          </cell>
          <cell r="C1400">
            <v>1</v>
          </cell>
          <cell r="D1400" t="str">
            <v>TSUT03251002</v>
          </cell>
          <cell r="E1400">
            <v>108.92</v>
          </cell>
          <cell r="F1400">
            <v>1000</v>
          </cell>
          <cell r="G1400" t="str">
            <v>G</v>
          </cell>
          <cell r="H1400" t="str">
            <v>E</v>
          </cell>
          <cell r="I1400">
            <v>0</v>
          </cell>
        </row>
        <row r="1401">
          <cell r="B1401">
            <v>36559</v>
          </cell>
          <cell r="C1401">
            <v>1</v>
          </cell>
          <cell r="D1401" t="str">
            <v>TSUT03251002</v>
          </cell>
          <cell r="E1401">
            <v>108.917</v>
          </cell>
          <cell r="F1401">
            <v>1000</v>
          </cell>
          <cell r="G1401" t="str">
            <v>O</v>
          </cell>
          <cell r="H1401" t="str">
            <v>E</v>
          </cell>
          <cell r="I1401">
            <v>0</v>
          </cell>
        </row>
        <row r="1402">
          <cell r="B1402">
            <v>36559</v>
          </cell>
          <cell r="C1402">
            <v>1</v>
          </cell>
          <cell r="D1402" t="str">
            <v>TSUT03090802</v>
          </cell>
          <cell r="E1402">
            <v>112.38</v>
          </cell>
          <cell r="F1402">
            <v>1000</v>
          </cell>
          <cell r="G1402" t="str">
            <v>X</v>
          </cell>
          <cell r="H1402" t="str">
            <v>R</v>
          </cell>
          <cell r="I1402">
            <v>0</v>
          </cell>
        </row>
        <row r="1403">
          <cell r="B1403">
            <v>36559</v>
          </cell>
          <cell r="C1403">
            <v>1</v>
          </cell>
          <cell r="D1403" t="str">
            <v>TSUT03090802</v>
          </cell>
          <cell r="E1403">
            <v>112.361</v>
          </cell>
          <cell r="F1403">
            <v>1000</v>
          </cell>
          <cell r="G1403" t="str">
            <v>G</v>
          </cell>
          <cell r="H1403" t="str">
            <v>R</v>
          </cell>
          <cell r="I1403">
            <v>0</v>
          </cell>
        </row>
        <row r="1404">
          <cell r="B1404">
            <v>36559</v>
          </cell>
          <cell r="C1404">
            <v>1</v>
          </cell>
          <cell r="D1404" t="str">
            <v>TSUT03251002</v>
          </cell>
          <cell r="E1404">
            <v>108.804</v>
          </cell>
          <cell r="F1404">
            <v>1000</v>
          </cell>
          <cell r="G1404" t="str">
            <v>N</v>
          </cell>
          <cell r="H1404" t="str">
            <v>T</v>
          </cell>
          <cell r="I1404">
            <v>0</v>
          </cell>
        </row>
        <row r="1405">
          <cell r="B1405">
            <v>36559</v>
          </cell>
          <cell r="C1405">
            <v>1</v>
          </cell>
          <cell r="D1405" t="str">
            <v>TSUT03251002</v>
          </cell>
          <cell r="E1405">
            <v>108.88</v>
          </cell>
          <cell r="F1405">
            <v>1000</v>
          </cell>
          <cell r="G1405" t="str">
            <v>X</v>
          </cell>
          <cell r="H1405" t="str">
            <v>R</v>
          </cell>
          <cell r="I1405">
            <v>0</v>
          </cell>
        </row>
        <row r="1406">
          <cell r="B1406">
            <v>36559</v>
          </cell>
          <cell r="C1406">
            <v>1</v>
          </cell>
          <cell r="D1406" t="str">
            <v>TSUT03251002</v>
          </cell>
          <cell r="E1406">
            <v>108.873</v>
          </cell>
          <cell r="F1406">
            <v>1000</v>
          </cell>
          <cell r="G1406" t="str">
            <v>T</v>
          </cell>
          <cell r="H1406" t="str">
            <v>R</v>
          </cell>
          <cell r="I1406">
            <v>0</v>
          </cell>
        </row>
        <row r="1407">
          <cell r="B1407">
            <v>36559</v>
          </cell>
          <cell r="C1407">
            <v>1</v>
          </cell>
          <cell r="D1407" t="str">
            <v>TSUT03251002</v>
          </cell>
          <cell r="E1407">
            <v>108.872</v>
          </cell>
          <cell r="F1407">
            <v>1000</v>
          </cell>
          <cell r="G1407" t="str">
            <v>E</v>
          </cell>
          <cell r="H1407" t="str">
            <v>R</v>
          </cell>
          <cell r="I1407">
            <v>0</v>
          </cell>
        </row>
        <row r="1408">
          <cell r="B1408">
            <v>36559</v>
          </cell>
          <cell r="C1408">
            <v>1</v>
          </cell>
          <cell r="D1408" t="str">
            <v>TSUT03251002</v>
          </cell>
          <cell r="E1408">
            <v>108.871</v>
          </cell>
          <cell r="F1408">
            <v>1000</v>
          </cell>
          <cell r="G1408" t="str">
            <v>E</v>
          </cell>
          <cell r="H1408" t="str">
            <v>R</v>
          </cell>
          <cell r="I1408">
            <v>0</v>
          </cell>
        </row>
        <row r="1409">
          <cell r="B1409">
            <v>36559</v>
          </cell>
          <cell r="C1409">
            <v>1</v>
          </cell>
          <cell r="D1409" t="str">
            <v>TSUT03251002</v>
          </cell>
          <cell r="E1409">
            <v>108.87</v>
          </cell>
          <cell r="F1409">
            <v>1000</v>
          </cell>
          <cell r="G1409" t="str">
            <v>E</v>
          </cell>
          <cell r="H1409" t="str">
            <v>R</v>
          </cell>
          <cell r="I1409">
            <v>0</v>
          </cell>
        </row>
        <row r="1410">
          <cell r="B1410">
            <v>36559</v>
          </cell>
          <cell r="C1410">
            <v>1</v>
          </cell>
          <cell r="D1410" t="str">
            <v>TSUT03090802</v>
          </cell>
          <cell r="E1410">
            <v>112.143</v>
          </cell>
          <cell r="F1410">
            <v>1000</v>
          </cell>
          <cell r="G1410" t="str">
            <v>T</v>
          </cell>
          <cell r="H1410" t="str">
            <v>R</v>
          </cell>
          <cell r="I1410">
            <v>0</v>
          </cell>
        </row>
        <row r="1411">
          <cell r="B1411">
            <v>36559</v>
          </cell>
          <cell r="C1411">
            <v>1</v>
          </cell>
          <cell r="D1411" t="str">
            <v>TSUT03090802</v>
          </cell>
          <cell r="E1411">
            <v>112.142</v>
          </cell>
          <cell r="F1411">
            <v>1000</v>
          </cell>
          <cell r="G1411" t="str">
            <v>U</v>
          </cell>
          <cell r="H1411" t="str">
            <v>R</v>
          </cell>
          <cell r="I1411">
            <v>0</v>
          </cell>
        </row>
        <row r="1412">
          <cell r="B1412">
            <v>36559</v>
          </cell>
          <cell r="C1412">
            <v>1</v>
          </cell>
          <cell r="D1412" t="str">
            <v>TSUT03090802</v>
          </cell>
          <cell r="E1412">
            <v>112.14100000000001</v>
          </cell>
          <cell r="F1412">
            <v>1000</v>
          </cell>
          <cell r="G1412" t="str">
            <v>E</v>
          </cell>
          <cell r="H1412" t="str">
            <v>R</v>
          </cell>
          <cell r="I1412">
            <v>0</v>
          </cell>
        </row>
        <row r="1413">
          <cell r="B1413">
            <v>36559</v>
          </cell>
          <cell r="C1413">
            <v>1</v>
          </cell>
          <cell r="D1413" t="str">
            <v>TSUT03251002</v>
          </cell>
          <cell r="E1413">
            <v>108.807</v>
          </cell>
          <cell r="F1413">
            <v>1000</v>
          </cell>
          <cell r="G1413" t="str">
            <v>U</v>
          </cell>
          <cell r="H1413" t="str">
            <v>O</v>
          </cell>
          <cell r="I1413">
            <v>0</v>
          </cell>
        </row>
        <row r="1414">
          <cell r="B1414">
            <v>36559</v>
          </cell>
          <cell r="C1414">
            <v>1</v>
          </cell>
          <cell r="D1414" t="str">
            <v>TSUT03251002</v>
          </cell>
          <cell r="E1414">
            <v>108.80500000000001</v>
          </cell>
          <cell r="F1414">
            <v>1000</v>
          </cell>
          <cell r="G1414" t="str">
            <v>G</v>
          </cell>
          <cell r="H1414" t="str">
            <v>O</v>
          </cell>
          <cell r="I1414">
            <v>0</v>
          </cell>
        </row>
        <row r="1415">
          <cell r="B1415">
            <v>36559</v>
          </cell>
          <cell r="C1415">
            <v>1</v>
          </cell>
          <cell r="D1415" t="str">
            <v>TSUT02031201</v>
          </cell>
          <cell r="E1415">
            <v>107.399</v>
          </cell>
          <cell r="F1415">
            <v>1000</v>
          </cell>
          <cell r="G1415" t="str">
            <v>G</v>
          </cell>
          <cell r="H1415" t="str">
            <v>E</v>
          </cell>
          <cell r="I1415">
            <v>0</v>
          </cell>
        </row>
        <row r="1416">
          <cell r="B1416">
            <v>36559</v>
          </cell>
          <cell r="C1416">
            <v>1</v>
          </cell>
          <cell r="D1416" t="str">
            <v>TSUT02031201</v>
          </cell>
          <cell r="E1416">
            <v>107.398</v>
          </cell>
          <cell r="F1416">
            <v>1000</v>
          </cell>
          <cell r="G1416" t="str">
            <v>G</v>
          </cell>
          <cell r="H1416" t="str">
            <v>E</v>
          </cell>
          <cell r="I1416">
            <v>0</v>
          </cell>
        </row>
        <row r="1417">
          <cell r="B1417">
            <v>36559</v>
          </cell>
          <cell r="C1417">
            <v>1</v>
          </cell>
          <cell r="D1417" t="str">
            <v>TSUT02031201</v>
          </cell>
          <cell r="E1417">
            <v>107.396</v>
          </cell>
          <cell r="F1417">
            <v>1000</v>
          </cell>
          <cell r="G1417" t="str">
            <v>A</v>
          </cell>
          <cell r="H1417" t="str">
            <v>E</v>
          </cell>
          <cell r="I1417">
            <v>0</v>
          </cell>
        </row>
        <row r="1418">
          <cell r="B1418">
            <v>36559</v>
          </cell>
          <cell r="C1418">
            <v>1</v>
          </cell>
          <cell r="D1418" t="str">
            <v>SIML001</v>
          </cell>
          <cell r="E1418">
            <v>11.9</v>
          </cell>
          <cell r="F1418">
            <v>4999.9646169999996</v>
          </cell>
          <cell r="G1418" t="str">
            <v>Y</v>
          </cell>
          <cell r="H1418" t="str">
            <v>P</v>
          </cell>
          <cell r="I1418">
            <v>0</v>
          </cell>
        </row>
        <row r="1419">
          <cell r="B1419">
            <v>36559</v>
          </cell>
          <cell r="C1419">
            <v>1</v>
          </cell>
          <cell r="D1419" t="str">
            <v>SIML004</v>
          </cell>
          <cell r="E1419">
            <v>12.2</v>
          </cell>
          <cell r="F1419">
            <v>10355.228633999999</v>
          </cell>
          <cell r="G1419" t="str">
            <v>Y</v>
          </cell>
          <cell r="H1419" t="str">
            <v>S</v>
          </cell>
          <cell r="I1419">
            <v>0</v>
          </cell>
        </row>
        <row r="1420">
          <cell r="B1420">
            <v>36559</v>
          </cell>
          <cell r="C1420">
            <v>1</v>
          </cell>
          <cell r="D1420" t="str">
            <v>TSUT03090802</v>
          </cell>
          <cell r="E1420">
            <v>111.7</v>
          </cell>
          <cell r="F1420">
            <v>1000</v>
          </cell>
          <cell r="G1420" t="str">
            <v>R</v>
          </cell>
          <cell r="H1420" t="str">
            <v>T</v>
          </cell>
          <cell r="I1420">
            <v>0</v>
          </cell>
        </row>
        <row r="1421">
          <cell r="B1421">
            <v>36559</v>
          </cell>
          <cell r="C1421">
            <v>1</v>
          </cell>
          <cell r="D1421" t="str">
            <v>TSUT03251002</v>
          </cell>
          <cell r="E1421">
            <v>108.355</v>
          </cell>
          <cell r="F1421">
            <v>1000</v>
          </cell>
          <cell r="G1421" t="str">
            <v>R</v>
          </cell>
          <cell r="H1421" t="str">
            <v>A</v>
          </cell>
          <cell r="I1421">
            <v>0</v>
          </cell>
        </row>
        <row r="1422">
          <cell r="B1422">
            <v>36559</v>
          </cell>
          <cell r="C1422">
            <v>1</v>
          </cell>
          <cell r="D1422" t="str">
            <v>TSUT03251002</v>
          </cell>
          <cell r="E1422">
            <v>108.35</v>
          </cell>
          <cell r="F1422">
            <v>1000</v>
          </cell>
          <cell r="G1422" t="str">
            <v>X</v>
          </cell>
          <cell r="H1422" t="str">
            <v>A</v>
          </cell>
          <cell r="I1422">
            <v>0</v>
          </cell>
        </row>
        <row r="1423">
          <cell r="B1423">
            <v>36559</v>
          </cell>
          <cell r="C1423">
            <v>1</v>
          </cell>
          <cell r="D1423" t="str">
            <v>TSUT03251002</v>
          </cell>
          <cell r="E1423">
            <v>108.345</v>
          </cell>
          <cell r="F1423">
            <v>1000</v>
          </cell>
          <cell r="G1423" t="str">
            <v>R</v>
          </cell>
          <cell r="H1423" t="str">
            <v>A</v>
          </cell>
          <cell r="I1423">
            <v>0</v>
          </cell>
        </row>
        <row r="1424">
          <cell r="B1424">
            <v>36559</v>
          </cell>
          <cell r="C1424">
            <v>1</v>
          </cell>
          <cell r="D1424" t="str">
            <v>TSUT03251002</v>
          </cell>
          <cell r="E1424">
            <v>108.343</v>
          </cell>
          <cell r="F1424">
            <v>1000</v>
          </cell>
          <cell r="G1424" t="str">
            <v>U</v>
          </cell>
          <cell r="H1424" t="str">
            <v>A</v>
          </cell>
          <cell r="I1424">
            <v>0</v>
          </cell>
        </row>
        <row r="1425">
          <cell r="B1425">
            <v>36559</v>
          </cell>
          <cell r="C1425">
            <v>1</v>
          </cell>
          <cell r="D1425" t="str">
            <v>TSUT03090802</v>
          </cell>
          <cell r="E1425">
            <v>111.699</v>
          </cell>
          <cell r="F1425">
            <v>1000</v>
          </cell>
          <cell r="G1425" t="str">
            <v>U</v>
          </cell>
          <cell r="H1425" t="str">
            <v>A</v>
          </cell>
          <cell r="I1425">
            <v>0</v>
          </cell>
        </row>
        <row r="1426">
          <cell r="B1426">
            <v>36559</v>
          </cell>
          <cell r="C1426">
            <v>1</v>
          </cell>
          <cell r="D1426" t="str">
            <v>TSUT03090802</v>
          </cell>
          <cell r="E1426">
            <v>111.69499999999999</v>
          </cell>
          <cell r="F1426">
            <v>1000</v>
          </cell>
          <cell r="G1426" t="str">
            <v>R</v>
          </cell>
          <cell r="H1426" t="str">
            <v>A</v>
          </cell>
          <cell r="I1426">
            <v>0</v>
          </cell>
        </row>
        <row r="1427">
          <cell r="B1427">
            <v>36559</v>
          </cell>
          <cell r="C1427">
            <v>1</v>
          </cell>
          <cell r="D1427" t="str">
            <v>TSUT03251002</v>
          </cell>
          <cell r="E1427">
            <v>108.57299999999999</v>
          </cell>
          <cell r="F1427">
            <v>1000</v>
          </cell>
          <cell r="G1427" t="str">
            <v>T</v>
          </cell>
          <cell r="H1427" t="str">
            <v>A</v>
          </cell>
          <cell r="I1427">
            <v>0</v>
          </cell>
        </row>
        <row r="1428">
          <cell r="B1428">
            <v>36559</v>
          </cell>
          <cell r="C1428">
            <v>1</v>
          </cell>
          <cell r="D1428" t="str">
            <v>TSUT02120701</v>
          </cell>
          <cell r="E1428">
            <v>108.5</v>
          </cell>
          <cell r="F1428">
            <v>2000</v>
          </cell>
          <cell r="G1428" t="str">
            <v>T</v>
          </cell>
          <cell r="H1428" t="str">
            <v>X</v>
          </cell>
          <cell r="I1428">
            <v>0</v>
          </cell>
        </row>
        <row r="1429">
          <cell r="B1429">
            <v>36559</v>
          </cell>
          <cell r="C1429">
            <v>1</v>
          </cell>
          <cell r="D1429" t="str">
            <v>TSUT03251002</v>
          </cell>
          <cell r="E1429">
            <v>108.458</v>
          </cell>
          <cell r="F1429">
            <v>1000</v>
          </cell>
          <cell r="G1429" t="str">
            <v>S</v>
          </cell>
          <cell r="H1429" t="str">
            <v>X</v>
          </cell>
          <cell r="I1429">
            <v>0</v>
          </cell>
        </row>
        <row r="1430">
          <cell r="B1430">
            <v>36559</v>
          </cell>
          <cell r="C1430">
            <v>1</v>
          </cell>
          <cell r="D1430" t="str">
            <v>TSUT03251002</v>
          </cell>
          <cell r="E1430">
            <v>108.041</v>
          </cell>
          <cell r="F1430">
            <v>1000</v>
          </cell>
          <cell r="G1430" t="str">
            <v>O</v>
          </cell>
          <cell r="H1430" t="str">
            <v>X</v>
          </cell>
          <cell r="I1430">
            <v>0</v>
          </cell>
        </row>
        <row r="1431">
          <cell r="B1431">
            <v>36559</v>
          </cell>
          <cell r="C1431">
            <v>1</v>
          </cell>
          <cell r="D1431" t="str">
            <v>TSUT03251002</v>
          </cell>
          <cell r="E1431">
            <v>108.114</v>
          </cell>
          <cell r="F1431">
            <v>1000</v>
          </cell>
          <cell r="G1431" t="str">
            <v>S</v>
          </cell>
          <cell r="H1431" t="str">
            <v>O</v>
          </cell>
          <cell r="I1431">
            <v>0</v>
          </cell>
        </row>
        <row r="1432">
          <cell r="B1432">
            <v>36559</v>
          </cell>
          <cell r="C1432">
            <v>1</v>
          </cell>
          <cell r="D1432" t="str">
            <v>TSUT03251002</v>
          </cell>
          <cell r="E1432">
            <v>108.34</v>
          </cell>
          <cell r="F1432">
            <v>1000</v>
          </cell>
          <cell r="G1432" t="str">
            <v>X</v>
          </cell>
          <cell r="H1432" t="str">
            <v>S</v>
          </cell>
          <cell r="I1432">
            <v>0</v>
          </cell>
        </row>
        <row r="1433">
          <cell r="B1433">
            <v>36559</v>
          </cell>
          <cell r="C1433">
            <v>1</v>
          </cell>
          <cell r="D1433" t="str">
            <v>TSUT03251002</v>
          </cell>
          <cell r="E1433">
            <v>108.34</v>
          </cell>
          <cell r="F1433">
            <v>1000</v>
          </cell>
          <cell r="G1433" t="str">
            <v>E</v>
          </cell>
          <cell r="H1433" t="str">
            <v>O</v>
          </cell>
          <cell r="I1433">
            <v>0</v>
          </cell>
        </row>
        <row r="1434">
          <cell r="B1434">
            <v>36559</v>
          </cell>
          <cell r="C1434">
            <v>1</v>
          </cell>
          <cell r="D1434" t="str">
            <v>TSUT03251002</v>
          </cell>
          <cell r="E1434">
            <v>108.646</v>
          </cell>
          <cell r="F1434">
            <v>1000</v>
          </cell>
          <cell r="G1434" t="str">
            <v>E</v>
          </cell>
          <cell r="H1434" t="str">
            <v>T</v>
          </cell>
          <cell r="I1434">
            <v>0</v>
          </cell>
        </row>
        <row r="1435">
          <cell r="B1435">
            <v>36559</v>
          </cell>
          <cell r="C1435">
            <v>1</v>
          </cell>
          <cell r="D1435" t="str">
            <v>TSUT03251002</v>
          </cell>
          <cell r="E1435">
            <v>108.645</v>
          </cell>
          <cell r="F1435">
            <v>1000</v>
          </cell>
          <cell r="G1435" t="str">
            <v>E</v>
          </cell>
          <cell r="H1435" t="str">
            <v>A</v>
          </cell>
          <cell r="I1435">
            <v>0</v>
          </cell>
        </row>
        <row r="1436">
          <cell r="B1436">
            <v>36559</v>
          </cell>
          <cell r="C1436">
            <v>1</v>
          </cell>
          <cell r="D1436" t="str">
            <v>TSUT02031201</v>
          </cell>
          <cell r="E1436">
            <v>107.14700000000001</v>
          </cell>
          <cell r="F1436">
            <v>1000</v>
          </cell>
          <cell r="G1436" t="str">
            <v>E</v>
          </cell>
          <cell r="H1436" t="str">
            <v>X</v>
          </cell>
          <cell r="I1436">
            <v>0</v>
          </cell>
        </row>
        <row r="1437">
          <cell r="B1437">
            <v>36559</v>
          </cell>
          <cell r="C1437">
            <v>1</v>
          </cell>
          <cell r="D1437" t="str">
            <v>TSUT02031201</v>
          </cell>
          <cell r="E1437">
            <v>107.05</v>
          </cell>
          <cell r="F1437">
            <v>1000</v>
          </cell>
          <cell r="G1437" t="str">
            <v>S</v>
          </cell>
          <cell r="H1437" t="str">
            <v>X</v>
          </cell>
          <cell r="I1437">
            <v>0</v>
          </cell>
        </row>
        <row r="1438">
          <cell r="B1438">
            <v>36559</v>
          </cell>
          <cell r="C1438">
            <v>1</v>
          </cell>
          <cell r="D1438" t="str">
            <v>TSUT03251002</v>
          </cell>
          <cell r="E1438">
            <v>108.8</v>
          </cell>
          <cell r="F1438">
            <v>1000</v>
          </cell>
          <cell r="G1438" t="str">
            <v>E</v>
          </cell>
          <cell r="H1438" t="str">
            <v>S</v>
          </cell>
          <cell r="I1438">
            <v>0</v>
          </cell>
        </row>
        <row r="1439">
          <cell r="B1439">
            <v>36559</v>
          </cell>
          <cell r="C1439">
            <v>1</v>
          </cell>
          <cell r="D1439" t="str">
            <v>TSUT03251002</v>
          </cell>
          <cell r="E1439">
            <v>108.6</v>
          </cell>
          <cell r="F1439">
            <v>1000</v>
          </cell>
          <cell r="G1439" t="str">
            <v>T</v>
          </cell>
          <cell r="H1439" t="str">
            <v>O</v>
          </cell>
          <cell r="I1439">
            <v>0</v>
          </cell>
        </row>
        <row r="1440">
          <cell r="B1440">
            <v>36559</v>
          </cell>
          <cell r="C1440">
            <v>1</v>
          </cell>
          <cell r="D1440" t="str">
            <v>TSUT03251002</v>
          </cell>
          <cell r="E1440">
            <v>108.663</v>
          </cell>
          <cell r="F1440">
            <v>1000</v>
          </cell>
          <cell r="G1440" t="str">
            <v>O</v>
          </cell>
          <cell r="H1440" t="str">
            <v>T</v>
          </cell>
          <cell r="I1440">
            <v>0</v>
          </cell>
        </row>
        <row r="1441">
          <cell r="B1441">
            <v>36559</v>
          </cell>
          <cell r="C1441">
            <v>2</v>
          </cell>
          <cell r="D1441" t="str">
            <v>INTBCOS001</v>
          </cell>
          <cell r="E1441">
            <v>80</v>
          </cell>
          <cell r="F1441">
            <v>2000</v>
          </cell>
          <cell r="G1441" t="str">
            <v>U</v>
          </cell>
          <cell r="H1441" t="str">
            <v>A</v>
          </cell>
          <cell r="I1441">
            <v>0</v>
          </cell>
        </row>
        <row r="1442">
          <cell r="B1442">
            <v>36559</v>
          </cell>
          <cell r="C1442">
            <v>2</v>
          </cell>
          <cell r="D1442" t="str">
            <v>INTBCOS001</v>
          </cell>
          <cell r="E1442">
            <v>80</v>
          </cell>
          <cell r="F1442">
            <v>1000</v>
          </cell>
          <cell r="G1442" t="str">
            <v>U</v>
          </cell>
          <cell r="H1442" t="str">
            <v>A</v>
          </cell>
          <cell r="I1442">
            <v>91933.181251000002</v>
          </cell>
        </row>
        <row r="1443">
          <cell r="B1443">
            <v>36560</v>
          </cell>
          <cell r="C1443">
            <v>1</v>
          </cell>
          <cell r="D1443" t="str">
            <v>TSUT03251002</v>
          </cell>
          <cell r="E1443">
            <v>108.33499999999999</v>
          </cell>
          <cell r="F1443">
            <v>1000</v>
          </cell>
          <cell r="G1443" t="str">
            <v>R</v>
          </cell>
          <cell r="H1443" t="str">
            <v>T</v>
          </cell>
          <cell r="I1443">
            <v>0</v>
          </cell>
        </row>
        <row r="1444">
          <cell r="B1444">
            <v>36560</v>
          </cell>
          <cell r="C1444">
            <v>1</v>
          </cell>
          <cell r="D1444" t="str">
            <v>TSUT03251002</v>
          </cell>
          <cell r="E1444">
            <v>108.334</v>
          </cell>
          <cell r="F1444">
            <v>1000</v>
          </cell>
          <cell r="G1444" t="str">
            <v>E</v>
          </cell>
          <cell r="H1444" t="str">
            <v>T</v>
          </cell>
          <cell r="I1444">
            <v>0</v>
          </cell>
        </row>
        <row r="1445">
          <cell r="B1445">
            <v>36560</v>
          </cell>
          <cell r="C1445">
            <v>1</v>
          </cell>
          <cell r="D1445" t="str">
            <v>TSUT03251002</v>
          </cell>
          <cell r="E1445">
            <v>108.223</v>
          </cell>
          <cell r="F1445">
            <v>1000</v>
          </cell>
          <cell r="G1445" t="str">
            <v>O</v>
          </cell>
          <cell r="H1445" t="str">
            <v>T</v>
          </cell>
          <cell r="I1445">
            <v>0</v>
          </cell>
        </row>
        <row r="1446">
          <cell r="B1446">
            <v>36560</v>
          </cell>
          <cell r="C1446">
            <v>1</v>
          </cell>
          <cell r="D1446" t="str">
            <v>TSUT03090802</v>
          </cell>
          <cell r="E1446">
            <v>111.58</v>
          </cell>
          <cell r="F1446">
            <v>1000</v>
          </cell>
          <cell r="G1446" t="str">
            <v>E</v>
          </cell>
          <cell r="H1446" t="str">
            <v>R</v>
          </cell>
          <cell r="I1446">
            <v>0</v>
          </cell>
        </row>
        <row r="1447">
          <cell r="B1447">
            <v>36560</v>
          </cell>
          <cell r="C1447">
            <v>1</v>
          </cell>
          <cell r="D1447" t="str">
            <v>TSUT03251002</v>
          </cell>
          <cell r="E1447">
            <v>108.12</v>
          </cell>
          <cell r="F1447">
            <v>1000</v>
          </cell>
          <cell r="G1447" t="str">
            <v>X</v>
          </cell>
          <cell r="H1447" t="str">
            <v>R</v>
          </cell>
          <cell r="I1447">
            <v>0</v>
          </cell>
        </row>
        <row r="1448">
          <cell r="B1448">
            <v>36560</v>
          </cell>
          <cell r="C1448">
            <v>1</v>
          </cell>
          <cell r="D1448" t="str">
            <v>TSUT03251002</v>
          </cell>
          <cell r="E1448">
            <v>108.10299999999999</v>
          </cell>
          <cell r="F1448">
            <v>1000</v>
          </cell>
          <cell r="G1448" t="str">
            <v>O</v>
          </cell>
          <cell r="H1448" t="str">
            <v>R</v>
          </cell>
          <cell r="I1448">
            <v>0</v>
          </cell>
        </row>
        <row r="1449">
          <cell r="B1449">
            <v>36560</v>
          </cell>
          <cell r="C1449">
            <v>1</v>
          </cell>
          <cell r="D1449" t="str">
            <v>TRCT05250504</v>
          </cell>
          <cell r="E1449">
            <v>99.046999999999997</v>
          </cell>
          <cell r="F1449">
            <v>1039.171</v>
          </cell>
          <cell r="G1449" t="str">
            <v>E</v>
          </cell>
          <cell r="H1449" t="str">
            <v>N</v>
          </cell>
          <cell r="I1449">
            <v>0</v>
          </cell>
        </row>
        <row r="1450">
          <cell r="B1450">
            <v>36560</v>
          </cell>
          <cell r="C1450">
            <v>1</v>
          </cell>
          <cell r="D1450" t="str">
            <v>TSUT03251002</v>
          </cell>
          <cell r="E1450">
            <v>107.991</v>
          </cell>
          <cell r="F1450">
            <v>500</v>
          </cell>
          <cell r="G1450" t="str">
            <v>L</v>
          </cell>
          <cell r="H1450" t="str">
            <v>T</v>
          </cell>
          <cell r="I1450">
            <v>0</v>
          </cell>
        </row>
        <row r="1451">
          <cell r="B1451">
            <v>36560</v>
          </cell>
          <cell r="C1451">
            <v>1</v>
          </cell>
          <cell r="D1451" t="str">
            <v>SIML005</v>
          </cell>
          <cell r="E1451">
            <v>12</v>
          </cell>
          <cell r="F1451">
            <v>9999.9787460000007</v>
          </cell>
          <cell r="G1451" t="str">
            <v>Y</v>
          </cell>
          <cell r="H1451" t="str">
            <v>P</v>
          </cell>
          <cell r="I1451">
            <v>0</v>
          </cell>
        </row>
        <row r="1452">
          <cell r="B1452">
            <v>36560</v>
          </cell>
          <cell r="C1452">
            <v>1</v>
          </cell>
          <cell r="D1452" t="str">
            <v>TSUT03251002</v>
          </cell>
          <cell r="E1452">
            <v>108.102</v>
          </cell>
          <cell r="F1452">
            <v>500</v>
          </cell>
          <cell r="G1452" t="str">
            <v>X</v>
          </cell>
          <cell r="H1452" t="str">
            <v>T</v>
          </cell>
          <cell r="I1452">
            <v>0</v>
          </cell>
        </row>
        <row r="1453">
          <cell r="B1453">
            <v>36560</v>
          </cell>
          <cell r="C1453">
            <v>1</v>
          </cell>
          <cell r="D1453" t="str">
            <v>TSUT03251002</v>
          </cell>
          <cell r="E1453">
            <v>108.10299999999999</v>
          </cell>
          <cell r="F1453">
            <v>1000</v>
          </cell>
          <cell r="G1453" t="str">
            <v>X</v>
          </cell>
          <cell r="H1453" t="str">
            <v>N</v>
          </cell>
          <cell r="I1453">
            <v>0</v>
          </cell>
        </row>
        <row r="1454">
          <cell r="B1454">
            <v>36560</v>
          </cell>
          <cell r="C1454">
            <v>1</v>
          </cell>
          <cell r="D1454" t="str">
            <v>SIML003</v>
          </cell>
          <cell r="E1454">
            <v>12</v>
          </cell>
          <cell r="F1454">
            <v>11509.83949</v>
          </cell>
          <cell r="G1454" t="str">
            <v>Y</v>
          </cell>
          <cell r="H1454" t="str">
            <v>S</v>
          </cell>
          <cell r="I1454">
            <v>0</v>
          </cell>
        </row>
        <row r="1455">
          <cell r="B1455">
            <v>36560</v>
          </cell>
          <cell r="C1455">
            <v>2</v>
          </cell>
          <cell r="D1455" t="str">
            <v>INTBCOS003</v>
          </cell>
          <cell r="E1455">
            <v>85</v>
          </cell>
          <cell r="F1455">
            <v>3000</v>
          </cell>
          <cell r="G1455" t="str">
            <v>A</v>
          </cell>
          <cell r="H1455" t="str">
            <v>T</v>
          </cell>
          <cell r="I1455">
            <v>0</v>
          </cell>
        </row>
        <row r="1456">
          <cell r="B1456">
            <v>36560</v>
          </cell>
          <cell r="C1456">
            <v>1</v>
          </cell>
          <cell r="D1456" t="str">
            <v>TRST07210906</v>
          </cell>
          <cell r="E1456">
            <v>108.092</v>
          </cell>
          <cell r="F1456">
            <v>1039.171</v>
          </cell>
          <cell r="G1456" t="str">
            <v>Y</v>
          </cell>
          <cell r="H1456" t="str">
            <v>AC</v>
          </cell>
          <cell r="I1456">
            <v>0</v>
          </cell>
        </row>
        <row r="1457">
          <cell r="B1457">
            <v>36560</v>
          </cell>
          <cell r="C1457">
            <v>1</v>
          </cell>
          <cell r="D1457" t="str">
            <v>TRST07210906</v>
          </cell>
          <cell r="E1457">
            <v>108.108</v>
          </cell>
          <cell r="F1457">
            <v>519.58550000000002</v>
          </cell>
          <cell r="G1457" t="str">
            <v>Y</v>
          </cell>
          <cell r="H1457" t="str">
            <v>AC</v>
          </cell>
          <cell r="I1457">
            <v>0</v>
          </cell>
        </row>
        <row r="1458">
          <cell r="B1458">
            <v>36560</v>
          </cell>
          <cell r="C1458">
            <v>1</v>
          </cell>
          <cell r="D1458" t="str">
            <v>TRST07210906</v>
          </cell>
          <cell r="E1458">
            <v>108.251</v>
          </cell>
          <cell r="F1458">
            <v>1039.171</v>
          </cell>
          <cell r="G1458" t="str">
            <v>V</v>
          </cell>
          <cell r="H1458" t="str">
            <v>A</v>
          </cell>
          <cell r="I1458">
            <v>0</v>
          </cell>
        </row>
        <row r="1459">
          <cell r="B1459">
            <v>36560</v>
          </cell>
          <cell r="C1459">
            <v>1</v>
          </cell>
          <cell r="D1459" t="str">
            <v>TRST07210906</v>
          </cell>
          <cell r="E1459">
            <v>108.259</v>
          </cell>
          <cell r="F1459">
            <v>1039.171</v>
          </cell>
          <cell r="G1459" t="str">
            <v>V</v>
          </cell>
          <cell r="H1459" t="str">
            <v>L</v>
          </cell>
          <cell r="I1459">
            <v>0</v>
          </cell>
        </row>
        <row r="1460">
          <cell r="B1460">
            <v>36560</v>
          </cell>
          <cell r="C1460">
            <v>1</v>
          </cell>
          <cell r="D1460" t="str">
            <v>TRST07210906</v>
          </cell>
          <cell r="E1460">
            <v>108.31399999999999</v>
          </cell>
          <cell r="F1460">
            <v>1039.171</v>
          </cell>
          <cell r="G1460" t="str">
            <v>V</v>
          </cell>
          <cell r="H1460" t="str">
            <v>L</v>
          </cell>
          <cell r="I1460">
            <v>0</v>
          </cell>
        </row>
        <row r="1461">
          <cell r="B1461">
            <v>36560</v>
          </cell>
          <cell r="C1461">
            <v>1</v>
          </cell>
          <cell r="D1461" t="str">
            <v>TRST07210906</v>
          </cell>
          <cell r="E1461">
            <v>108.37</v>
          </cell>
          <cell r="F1461">
            <v>1039.171</v>
          </cell>
          <cell r="G1461" t="str">
            <v>V</v>
          </cell>
          <cell r="H1461" t="str">
            <v>L</v>
          </cell>
          <cell r="I1461">
            <v>0</v>
          </cell>
        </row>
        <row r="1462">
          <cell r="B1462">
            <v>36560</v>
          </cell>
          <cell r="C1462">
            <v>1</v>
          </cell>
          <cell r="D1462" t="str">
            <v>TRST07210906</v>
          </cell>
          <cell r="E1462">
            <v>108.419</v>
          </cell>
          <cell r="F1462">
            <v>1039.171</v>
          </cell>
          <cell r="G1462" t="str">
            <v>V</v>
          </cell>
          <cell r="H1462" t="str">
            <v>O</v>
          </cell>
          <cell r="I1462">
            <v>0</v>
          </cell>
        </row>
        <row r="1463">
          <cell r="B1463">
            <v>36560</v>
          </cell>
          <cell r="C1463">
            <v>1</v>
          </cell>
          <cell r="D1463" t="str">
            <v>TRST07210906</v>
          </cell>
          <cell r="E1463">
            <v>108.44799999999999</v>
          </cell>
          <cell r="F1463">
            <v>1039.171</v>
          </cell>
          <cell r="G1463" t="str">
            <v>R</v>
          </cell>
          <cell r="H1463" t="str">
            <v>P</v>
          </cell>
          <cell r="I1463">
            <v>0</v>
          </cell>
        </row>
        <row r="1464">
          <cell r="B1464">
            <v>36560</v>
          </cell>
          <cell r="C1464">
            <v>1</v>
          </cell>
          <cell r="D1464" t="str">
            <v>TRST07210906</v>
          </cell>
          <cell r="E1464">
            <v>108.38</v>
          </cell>
          <cell r="F1464">
            <v>1039.171</v>
          </cell>
          <cell r="G1464" t="str">
            <v>R</v>
          </cell>
          <cell r="H1464" t="str">
            <v>Y</v>
          </cell>
          <cell r="I1464">
            <v>0</v>
          </cell>
        </row>
        <row r="1465">
          <cell r="B1465">
            <v>36560</v>
          </cell>
          <cell r="C1465">
            <v>1</v>
          </cell>
          <cell r="D1465" t="str">
            <v>TRST07210906</v>
          </cell>
          <cell r="E1465">
            <v>108.375</v>
          </cell>
          <cell r="F1465">
            <v>1039.171</v>
          </cell>
          <cell r="G1465" t="str">
            <v>V</v>
          </cell>
          <cell r="H1465" t="str">
            <v>Y</v>
          </cell>
          <cell r="I1465">
            <v>0</v>
          </cell>
        </row>
        <row r="1466">
          <cell r="B1466">
            <v>36560</v>
          </cell>
          <cell r="C1466">
            <v>1</v>
          </cell>
          <cell r="D1466" t="str">
            <v>TSUT03251002</v>
          </cell>
          <cell r="E1466">
            <v>108.21</v>
          </cell>
          <cell r="F1466">
            <v>1000</v>
          </cell>
          <cell r="G1466" t="str">
            <v>P</v>
          </cell>
          <cell r="H1466" t="str">
            <v>T</v>
          </cell>
          <cell r="I1466">
            <v>0</v>
          </cell>
        </row>
        <row r="1467">
          <cell r="B1467">
            <v>36560</v>
          </cell>
          <cell r="C1467">
            <v>1</v>
          </cell>
          <cell r="D1467" t="str">
            <v>TSUT03251002</v>
          </cell>
          <cell r="E1467">
            <v>108.33199999999999</v>
          </cell>
          <cell r="F1467">
            <v>1000</v>
          </cell>
          <cell r="G1467" t="str">
            <v>G</v>
          </cell>
          <cell r="H1467" t="str">
            <v>P</v>
          </cell>
          <cell r="I1467">
            <v>0</v>
          </cell>
        </row>
        <row r="1468">
          <cell r="B1468">
            <v>36560</v>
          </cell>
          <cell r="C1468">
            <v>1</v>
          </cell>
          <cell r="D1468" t="str">
            <v>TSUT03251002</v>
          </cell>
          <cell r="E1468">
            <v>108.42</v>
          </cell>
          <cell r="F1468">
            <v>1000</v>
          </cell>
          <cell r="G1468" t="str">
            <v>P</v>
          </cell>
          <cell r="H1468" t="str">
            <v>X</v>
          </cell>
          <cell r="I1468">
            <v>0</v>
          </cell>
        </row>
        <row r="1469">
          <cell r="B1469">
            <v>36560</v>
          </cell>
          <cell r="C1469">
            <v>1</v>
          </cell>
          <cell r="D1469" t="str">
            <v>TSUT03251002</v>
          </cell>
          <cell r="E1469">
            <v>108.5</v>
          </cell>
          <cell r="F1469">
            <v>1000</v>
          </cell>
          <cell r="G1469" t="str">
            <v>T</v>
          </cell>
          <cell r="H1469" t="str">
            <v>X</v>
          </cell>
          <cell r="I1469">
            <v>0</v>
          </cell>
        </row>
        <row r="1470">
          <cell r="B1470">
            <v>36560</v>
          </cell>
          <cell r="C1470">
            <v>1</v>
          </cell>
          <cell r="D1470" t="str">
            <v>TSUT03251002</v>
          </cell>
          <cell r="E1470">
            <v>108.568</v>
          </cell>
          <cell r="F1470">
            <v>1000</v>
          </cell>
          <cell r="G1470" t="str">
            <v>T</v>
          </cell>
          <cell r="H1470" t="str">
            <v>O</v>
          </cell>
          <cell r="I1470">
            <v>0</v>
          </cell>
        </row>
        <row r="1471">
          <cell r="B1471">
            <v>36560</v>
          </cell>
          <cell r="C1471">
            <v>1</v>
          </cell>
          <cell r="D1471" t="str">
            <v>TSUT03251002</v>
          </cell>
          <cell r="E1471">
            <v>108.569</v>
          </cell>
          <cell r="F1471">
            <v>1000</v>
          </cell>
          <cell r="G1471" t="str">
            <v>T</v>
          </cell>
          <cell r="H1471" t="str">
            <v>A</v>
          </cell>
          <cell r="I1471">
            <v>0</v>
          </cell>
        </row>
        <row r="1472">
          <cell r="B1472">
            <v>36560</v>
          </cell>
          <cell r="C1472">
            <v>1</v>
          </cell>
          <cell r="D1472" t="str">
            <v>TSUT03251002</v>
          </cell>
          <cell r="E1472">
            <v>108.57</v>
          </cell>
          <cell r="F1472">
            <v>1000</v>
          </cell>
          <cell r="G1472" t="str">
            <v>T</v>
          </cell>
          <cell r="H1472" t="str">
            <v>X</v>
          </cell>
          <cell r="I1472">
            <v>0</v>
          </cell>
        </row>
        <row r="1473">
          <cell r="B1473">
            <v>36560</v>
          </cell>
          <cell r="C1473">
            <v>1</v>
          </cell>
          <cell r="D1473" t="str">
            <v>TRST07210906</v>
          </cell>
          <cell r="E1473">
            <v>108.22</v>
          </cell>
          <cell r="F1473">
            <v>1039.171</v>
          </cell>
          <cell r="G1473" t="str">
            <v>V</v>
          </cell>
          <cell r="H1473" t="str">
            <v>Y</v>
          </cell>
          <cell r="I1473">
            <v>0</v>
          </cell>
        </row>
        <row r="1474">
          <cell r="B1474">
            <v>36560</v>
          </cell>
          <cell r="C1474">
            <v>1</v>
          </cell>
          <cell r="D1474" t="str">
            <v>TRST07210906</v>
          </cell>
          <cell r="E1474">
            <v>108.22</v>
          </cell>
          <cell r="F1474">
            <v>1039.171</v>
          </cell>
          <cell r="G1474" t="str">
            <v>L</v>
          </cell>
          <cell r="H1474" t="str">
            <v>Y</v>
          </cell>
          <cell r="I1474">
            <v>0</v>
          </cell>
        </row>
        <row r="1475">
          <cell r="B1475">
            <v>36560</v>
          </cell>
          <cell r="C1475">
            <v>1</v>
          </cell>
          <cell r="D1475" t="str">
            <v>TRST07210906</v>
          </cell>
          <cell r="E1475">
            <v>108.22</v>
          </cell>
          <cell r="F1475">
            <v>1039.171</v>
          </cell>
          <cell r="G1475" t="str">
            <v>L</v>
          </cell>
          <cell r="H1475" t="str">
            <v>Y</v>
          </cell>
          <cell r="I1475">
            <v>0</v>
          </cell>
        </row>
        <row r="1476">
          <cell r="B1476">
            <v>36560</v>
          </cell>
          <cell r="C1476">
            <v>1</v>
          </cell>
          <cell r="D1476" t="str">
            <v>TRST07210906</v>
          </cell>
          <cell r="E1476">
            <v>108.21899999999999</v>
          </cell>
          <cell r="F1476">
            <v>1039.171</v>
          </cell>
          <cell r="G1476" t="str">
            <v>A</v>
          </cell>
          <cell r="H1476" t="str">
            <v>Y</v>
          </cell>
          <cell r="I1476">
            <v>0</v>
          </cell>
        </row>
        <row r="1477">
          <cell r="B1477">
            <v>36560</v>
          </cell>
          <cell r="C1477">
            <v>1</v>
          </cell>
          <cell r="D1477" t="str">
            <v>TRST07210906</v>
          </cell>
          <cell r="E1477">
            <v>108.218</v>
          </cell>
          <cell r="F1477">
            <v>1039.171</v>
          </cell>
          <cell r="G1477" t="str">
            <v>L</v>
          </cell>
          <cell r="H1477" t="str">
            <v>Y</v>
          </cell>
          <cell r="I1477">
            <v>0</v>
          </cell>
        </row>
        <row r="1478">
          <cell r="B1478">
            <v>36560</v>
          </cell>
          <cell r="C1478">
            <v>1</v>
          </cell>
          <cell r="D1478" t="str">
            <v>TSUT02031201</v>
          </cell>
          <cell r="E1478">
            <v>107.12</v>
          </cell>
          <cell r="F1478">
            <v>1000</v>
          </cell>
          <cell r="G1478" t="str">
            <v>G</v>
          </cell>
          <cell r="H1478" t="str">
            <v>T</v>
          </cell>
          <cell r="I1478">
            <v>0</v>
          </cell>
        </row>
        <row r="1479">
          <cell r="B1479">
            <v>36560</v>
          </cell>
          <cell r="C1479">
            <v>1</v>
          </cell>
          <cell r="D1479" t="str">
            <v>TSUT02031201</v>
          </cell>
          <cell r="E1479">
            <v>107.12</v>
          </cell>
          <cell r="F1479">
            <v>1000</v>
          </cell>
          <cell r="G1479" t="str">
            <v>G</v>
          </cell>
          <cell r="H1479" t="str">
            <v>T</v>
          </cell>
          <cell r="I1479">
            <v>0</v>
          </cell>
        </row>
        <row r="1480">
          <cell r="B1480">
            <v>36560</v>
          </cell>
          <cell r="C1480">
            <v>1</v>
          </cell>
          <cell r="D1480" t="str">
            <v>TSUT02031201</v>
          </cell>
          <cell r="E1480">
            <v>107.124</v>
          </cell>
          <cell r="F1480">
            <v>1000</v>
          </cell>
          <cell r="G1480" t="str">
            <v>G</v>
          </cell>
          <cell r="H1480" t="str">
            <v>O</v>
          </cell>
          <cell r="I1480">
            <v>0</v>
          </cell>
        </row>
        <row r="1481">
          <cell r="B1481">
            <v>36560</v>
          </cell>
          <cell r="C1481">
            <v>1</v>
          </cell>
          <cell r="D1481" t="str">
            <v>TSUT02031201</v>
          </cell>
          <cell r="E1481">
            <v>107.125</v>
          </cell>
          <cell r="F1481">
            <v>1000</v>
          </cell>
          <cell r="G1481" t="str">
            <v>G</v>
          </cell>
          <cell r="H1481" t="str">
            <v>A</v>
          </cell>
          <cell r="I1481">
            <v>0</v>
          </cell>
        </row>
        <row r="1482">
          <cell r="B1482">
            <v>36560</v>
          </cell>
          <cell r="C1482">
            <v>1</v>
          </cell>
          <cell r="D1482" t="str">
            <v>TSUT02031201</v>
          </cell>
          <cell r="E1482">
            <v>107.127</v>
          </cell>
          <cell r="F1482">
            <v>1000</v>
          </cell>
          <cell r="G1482" t="str">
            <v>G</v>
          </cell>
          <cell r="H1482" t="str">
            <v>A</v>
          </cell>
          <cell r="I1482">
            <v>0</v>
          </cell>
        </row>
        <row r="1483">
          <cell r="B1483">
            <v>36560</v>
          </cell>
          <cell r="C1483">
            <v>1</v>
          </cell>
          <cell r="D1483" t="str">
            <v>TSUT02031201</v>
          </cell>
          <cell r="E1483">
            <v>107.2</v>
          </cell>
          <cell r="F1483">
            <v>1000</v>
          </cell>
          <cell r="G1483" t="str">
            <v>J</v>
          </cell>
          <cell r="H1483" t="str">
            <v>A</v>
          </cell>
          <cell r="I1483">
            <v>0</v>
          </cell>
        </row>
        <row r="1484">
          <cell r="B1484">
            <v>36560</v>
          </cell>
          <cell r="C1484">
            <v>1</v>
          </cell>
          <cell r="D1484" t="str">
            <v>TSUT02031201</v>
          </cell>
          <cell r="E1484">
            <v>107.20099999999999</v>
          </cell>
          <cell r="F1484">
            <v>1000</v>
          </cell>
          <cell r="G1484" t="str">
            <v>J</v>
          </cell>
          <cell r="H1484" t="str">
            <v>E</v>
          </cell>
          <cell r="I1484">
            <v>0</v>
          </cell>
        </row>
        <row r="1485">
          <cell r="B1485">
            <v>36560</v>
          </cell>
          <cell r="C1485">
            <v>1</v>
          </cell>
          <cell r="D1485" t="str">
            <v>TRST07210906</v>
          </cell>
          <cell r="E1485">
            <v>107.986</v>
          </cell>
          <cell r="F1485">
            <v>1039.171</v>
          </cell>
          <cell r="G1485" t="str">
            <v>Y</v>
          </cell>
          <cell r="H1485" t="str">
            <v>V</v>
          </cell>
          <cell r="I1485">
            <v>0</v>
          </cell>
        </row>
        <row r="1486">
          <cell r="B1486">
            <v>36560</v>
          </cell>
          <cell r="C1486">
            <v>1</v>
          </cell>
          <cell r="D1486" t="str">
            <v>TRST07210906</v>
          </cell>
          <cell r="E1486">
            <v>107.985</v>
          </cell>
          <cell r="F1486">
            <v>1039.171</v>
          </cell>
          <cell r="G1486" t="str">
            <v>Y</v>
          </cell>
          <cell r="H1486" t="str">
            <v>V</v>
          </cell>
          <cell r="I1486">
            <v>0</v>
          </cell>
        </row>
        <row r="1487">
          <cell r="B1487">
            <v>36560</v>
          </cell>
          <cell r="C1487">
            <v>1</v>
          </cell>
          <cell r="D1487" t="str">
            <v>TSUT02031201</v>
          </cell>
          <cell r="E1487">
            <v>107.25700000000001</v>
          </cell>
          <cell r="F1487">
            <v>1000</v>
          </cell>
          <cell r="G1487" t="str">
            <v>P</v>
          </cell>
          <cell r="H1487" t="str">
            <v>A</v>
          </cell>
          <cell r="I1487">
            <v>0</v>
          </cell>
        </row>
        <row r="1488">
          <cell r="B1488">
            <v>36560</v>
          </cell>
          <cell r="C1488">
            <v>1</v>
          </cell>
          <cell r="D1488" t="str">
            <v>TSUT02031201</v>
          </cell>
          <cell r="E1488">
            <v>107.258</v>
          </cell>
          <cell r="F1488">
            <v>1000</v>
          </cell>
          <cell r="G1488" t="str">
            <v>P</v>
          </cell>
          <cell r="H1488" t="str">
            <v>G</v>
          </cell>
          <cell r="I1488">
            <v>0</v>
          </cell>
        </row>
        <row r="1489">
          <cell r="B1489">
            <v>36560</v>
          </cell>
          <cell r="C1489">
            <v>1</v>
          </cell>
          <cell r="D1489" t="str">
            <v>TSUT02031201</v>
          </cell>
          <cell r="E1489">
            <v>107.258</v>
          </cell>
          <cell r="F1489">
            <v>1000</v>
          </cell>
          <cell r="G1489" t="str">
            <v>P</v>
          </cell>
          <cell r="H1489" t="str">
            <v>G</v>
          </cell>
          <cell r="I1489">
            <v>0</v>
          </cell>
        </row>
        <row r="1490">
          <cell r="B1490">
            <v>36560</v>
          </cell>
          <cell r="C1490">
            <v>1</v>
          </cell>
          <cell r="D1490" t="str">
            <v>TSUT02031201</v>
          </cell>
          <cell r="E1490">
            <v>107.26</v>
          </cell>
          <cell r="F1490">
            <v>1000</v>
          </cell>
          <cell r="G1490" t="str">
            <v>AC</v>
          </cell>
          <cell r="H1490" t="str">
            <v>X</v>
          </cell>
          <cell r="I1490">
            <v>0</v>
          </cell>
        </row>
        <row r="1491">
          <cell r="B1491">
            <v>36560</v>
          </cell>
          <cell r="C1491">
            <v>1</v>
          </cell>
          <cell r="D1491" t="str">
            <v>TSUT02031201</v>
          </cell>
          <cell r="E1491">
            <v>107.29900000000001</v>
          </cell>
          <cell r="F1491">
            <v>1000</v>
          </cell>
          <cell r="G1491" t="str">
            <v>AC</v>
          </cell>
          <cell r="H1491" t="str">
            <v>J</v>
          </cell>
          <cell r="I1491">
            <v>0</v>
          </cell>
        </row>
        <row r="1492">
          <cell r="B1492">
            <v>36560</v>
          </cell>
          <cell r="C1492">
            <v>1</v>
          </cell>
          <cell r="D1492" t="str">
            <v>TRST07210906</v>
          </cell>
          <cell r="E1492">
            <v>107.985</v>
          </cell>
          <cell r="F1492">
            <v>1039.171</v>
          </cell>
          <cell r="G1492" t="str">
            <v>Y</v>
          </cell>
          <cell r="H1492" t="str">
            <v>L</v>
          </cell>
          <cell r="I1492">
            <v>0</v>
          </cell>
        </row>
        <row r="1493">
          <cell r="B1493">
            <v>36560</v>
          </cell>
          <cell r="C1493">
            <v>1</v>
          </cell>
          <cell r="D1493" t="str">
            <v>TRST07210906</v>
          </cell>
          <cell r="E1493">
            <v>107.98399999999999</v>
          </cell>
          <cell r="F1493">
            <v>1039.171</v>
          </cell>
          <cell r="G1493" t="str">
            <v>Y</v>
          </cell>
          <cell r="H1493" t="str">
            <v>L</v>
          </cell>
          <cell r="I1493">
            <v>0</v>
          </cell>
        </row>
        <row r="1494">
          <cell r="B1494">
            <v>36560</v>
          </cell>
          <cell r="C1494">
            <v>1</v>
          </cell>
          <cell r="D1494" t="str">
            <v>TSUT02031201</v>
          </cell>
          <cell r="E1494">
            <v>107.34</v>
          </cell>
          <cell r="F1494">
            <v>1000</v>
          </cell>
          <cell r="G1494" t="str">
            <v>T</v>
          </cell>
          <cell r="H1494" t="str">
            <v>AC</v>
          </cell>
          <cell r="I1494">
            <v>0</v>
          </cell>
        </row>
        <row r="1495">
          <cell r="B1495">
            <v>36560</v>
          </cell>
          <cell r="C1495">
            <v>1</v>
          </cell>
          <cell r="D1495" t="str">
            <v>TSUT03251002</v>
          </cell>
          <cell r="E1495">
            <v>108.9</v>
          </cell>
          <cell r="F1495">
            <v>1000</v>
          </cell>
          <cell r="G1495" t="str">
            <v>T</v>
          </cell>
          <cell r="H1495" t="str">
            <v>E</v>
          </cell>
          <cell r="I1495">
            <v>0</v>
          </cell>
        </row>
        <row r="1496">
          <cell r="B1496">
            <v>36560</v>
          </cell>
          <cell r="C1496">
            <v>1</v>
          </cell>
          <cell r="D1496" t="str">
            <v>TSUT02031201</v>
          </cell>
          <cell r="E1496">
            <v>107.22</v>
          </cell>
          <cell r="F1496">
            <v>1000</v>
          </cell>
          <cell r="G1496" t="str">
            <v>T</v>
          </cell>
          <cell r="H1496" t="str">
            <v>A</v>
          </cell>
          <cell r="I1496">
            <v>0</v>
          </cell>
        </row>
        <row r="1497">
          <cell r="B1497">
            <v>36560</v>
          </cell>
          <cell r="C1497">
            <v>1</v>
          </cell>
          <cell r="D1497" t="str">
            <v>TSUT02031201</v>
          </cell>
          <cell r="E1497">
            <v>107.20099999999999</v>
          </cell>
          <cell r="F1497">
            <v>500</v>
          </cell>
          <cell r="G1497" t="str">
            <v>S</v>
          </cell>
          <cell r="H1497" t="str">
            <v>A</v>
          </cell>
          <cell r="I1497">
            <v>0</v>
          </cell>
        </row>
        <row r="1498">
          <cell r="B1498">
            <v>36560</v>
          </cell>
          <cell r="C1498">
            <v>1</v>
          </cell>
          <cell r="D1498" t="str">
            <v>TSUT03251002</v>
          </cell>
          <cell r="E1498">
            <v>108.57</v>
          </cell>
          <cell r="F1498">
            <v>1000</v>
          </cell>
          <cell r="G1498" t="str">
            <v>T</v>
          </cell>
          <cell r="H1498" t="str">
            <v>G</v>
          </cell>
          <cell r="I1498">
            <v>0</v>
          </cell>
        </row>
        <row r="1499">
          <cell r="B1499">
            <v>36560</v>
          </cell>
          <cell r="C1499">
            <v>1</v>
          </cell>
          <cell r="D1499" t="str">
            <v>TSUT02031201</v>
          </cell>
          <cell r="E1499">
            <v>107.13500000000001</v>
          </cell>
          <cell r="F1499">
            <v>1000</v>
          </cell>
          <cell r="G1499" t="str">
            <v>E</v>
          </cell>
          <cell r="H1499" t="str">
            <v>X</v>
          </cell>
          <cell r="I1499">
            <v>0</v>
          </cell>
        </row>
        <row r="1500">
          <cell r="B1500">
            <v>36560</v>
          </cell>
          <cell r="C1500">
            <v>1</v>
          </cell>
          <cell r="D1500" t="str">
            <v>TSUT03251002</v>
          </cell>
          <cell r="E1500">
            <v>108.89</v>
          </cell>
          <cell r="F1500">
            <v>500</v>
          </cell>
          <cell r="G1500" t="str">
            <v>N</v>
          </cell>
          <cell r="H1500" t="str">
            <v>X</v>
          </cell>
          <cell r="I1500">
            <v>0</v>
          </cell>
        </row>
        <row r="1501">
          <cell r="B1501">
            <v>36560</v>
          </cell>
          <cell r="C1501">
            <v>1</v>
          </cell>
          <cell r="D1501" t="str">
            <v>TSUT03251002</v>
          </cell>
          <cell r="E1501">
            <v>108.899</v>
          </cell>
          <cell r="F1501">
            <v>1000</v>
          </cell>
          <cell r="G1501" t="str">
            <v>N</v>
          </cell>
          <cell r="H1501" t="str">
            <v>T</v>
          </cell>
          <cell r="I1501">
            <v>0</v>
          </cell>
        </row>
        <row r="1502">
          <cell r="B1502">
            <v>36560</v>
          </cell>
          <cell r="C1502">
            <v>1</v>
          </cell>
          <cell r="D1502" t="str">
            <v>TSUT03251002</v>
          </cell>
          <cell r="E1502">
            <v>108.90900000000001</v>
          </cell>
          <cell r="F1502">
            <v>1000</v>
          </cell>
          <cell r="G1502" t="str">
            <v>N</v>
          </cell>
          <cell r="H1502" t="str">
            <v>T</v>
          </cell>
          <cell r="I1502">
            <v>0</v>
          </cell>
        </row>
        <row r="1503">
          <cell r="B1503">
            <v>36560</v>
          </cell>
          <cell r="C1503">
            <v>1</v>
          </cell>
          <cell r="D1503" t="str">
            <v>TSUT03251002</v>
          </cell>
          <cell r="E1503">
            <v>109.146</v>
          </cell>
          <cell r="F1503">
            <v>1000</v>
          </cell>
          <cell r="G1503" t="str">
            <v>N</v>
          </cell>
          <cell r="H1503" t="str">
            <v>L</v>
          </cell>
          <cell r="I1503">
            <v>0</v>
          </cell>
        </row>
        <row r="1504">
          <cell r="B1504">
            <v>36560</v>
          </cell>
          <cell r="C1504">
            <v>1</v>
          </cell>
          <cell r="D1504" t="str">
            <v>TSUT03090802</v>
          </cell>
          <cell r="E1504">
            <v>112</v>
          </cell>
          <cell r="F1504">
            <v>1000</v>
          </cell>
          <cell r="G1504" t="str">
            <v>N</v>
          </cell>
          <cell r="H1504" t="str">
            <v>E</v>
          </cell>
          <cell r="I1504">
            <v>0</v>
          </cell>
        </row>
        <row r="1505">
          <cell r="B1505">
            <v>36560</v>
          </cell>
          <cell r="C1505">
            <v>1</v>
          </cell>
          <cell r="D1505" t="str">
            <v>TSUT03090802</v>
          </cell>
          <cell r="E1505">
            <v>112.005</v>
          </cell>
          <cell r="F1505">
            <v>1000</v>
          </cell>
          <cell r="G1505" t="str">
            <v>N</v>
          </cell>
          <cell r="H1505" t="str">
            <v>S</v>
          </cell>
          <cell r="I1505">
            <v>0</v>
          </cell>
        </row>
        <row r="1506">
          <cell r="B1506">
            <v>36560</v>
          </cell>
          <cell r="C1506">
            <v>1</v>
          </cell>
          <cell r="D1506" t="str">
            <v>TSUT02031201</v>
          </cell>
          <cell r="E1506">
            <v>107.20099999999999</v>
          </cell>
          <cell r="F1506">
            <v>500</v>
          </cell>
          <cell r="G1506" t="str">
            <v>J</v>
          </cell>
          <cell r="H1506" t="str">
            <v>A</v>
          </cell>
          <cell r="I1506">
            <v>0</v>
          </cell>
        </row>
        <row r="1507">
          <cell r="B1507">
            <v>36560</v>
          </cell>
          <cell r="C1507">
            <v>1</v>
          </cell>
          <cell r="D1507" t="str">
            <v>SIML004</v>
          </cell>
          <cell r="E1507">
            <v>12.2</v>
          </cell>
          <cell r="F1507">
            <v>13811.807387999999</v>
          </cell>
          <cell r="G1507" t="str">
            <v>Y</v>
          </cell>
          <cell r="H1507" t="str">
            <v>S</v>
          </cell>
          <cell r="I1507">
            <v>0</v>
          </cell>
        </row>
        <row r="1508">
          <cell r="B1508">
            <v>36560</v>
          </cell>
          <cell r="C1508">
            <v>1</v>
          </cell>
          <cell r="D1508" t="str">
            <v>SIML003</v>
          </cell>
          <cell r="E1508">
            <v>12</v>
          </cell>
          <cell r="F1508">
            <v>4999.9893730000003</v>
          </cell>
          <cell r="G1508" t="str">
            <v>Y</v>
          </cell>
          <cell r="H1508" t="str">
            <v>P</v>
          </cell>
          <cell r="I1508">
            <v>0</v>
          </cell>
        </row>
        <row r="1509">
          <cell r="B1509">
            <v>36560</v>
          </cell>
          <cell r="C1509">
            <v>1</v>
          </cell>
          <cell r="D1509" t="str">
            <v>TSUT03251002</v>
          </cell>
          <cell r="E1509">
            <v>109.01900000000001</v>
          </cell>
          <cell r="F1509">
            <v>1000</v>
          </cell>
          <cell r="G1509" t="str">
            <v>R</v>
          </cell>
          <cell r="H1509" t="str">
            <v>G</v>
          </cell>
          <cell r="I1509">
            <v>0</v>
          </cell>
        </row>
        <row r="1510">
          <cell r="B1510">
            <v>36560</v>
          </cell>
          <cell r="C1510">
            <v>1</v>
          </cell>
          <cell r="D1510" t="str">
            <v>TSUT03251002</v>
          </cell>
          <cell r="E1510">
            <v>108.795</v>
          </cell>
          <cell r="F1510">
            <v>1000</v>
          </cell>
          <cell r="G1510" t="str">
            <v>E</v>
          </cell>
          <cell r="H1510" t="str">
            <v>T</v>
          </cell>
          <cell r="I1510">
            <v>0</v>
          </cell>
        </row>
        <row r="1511">
          <cell r="B1511">
            <v>36560</v>
          </cell>
          <cell r="C1511">
            <v>1</v>
          </cell>
          <cell r="D1511" t="str">
            <v>TSUT03251002</v>
          </cell>
          <cell r="E1511">
            <v>108.559</v>
          </cell>
          <cell r="F1511">
            <v>1000</v>
          </cell>
          <cell r="G1511" t="str">
            <v>R</v>
          </cell>
          <cell r="H1511" t="str">
            <v>E</v>
          </cell>
          <cell r="I1511">
            <v>0</v>
          </cell>
        </row>
        <row r="1512">
          <cell r="B1512">
            <v>36560</v>
          </cell>
          <cell r="C1512">
            <v>1</v>
          </cell>
          <cell r="D1512" t="str">
            <v>TSUT03090802</v>
          </cell>
          <cell r="E1512">
            <v>111.798</v>
          </cell>
          <cell r="F1512">
            <v>1000</v>
          </cell>
          <cell r="G1512" t="str">
            <v>E</v>
          </cell>
          <cell r="H1512" t="str">
            <v>X</v>
          </cell>
          <cell r="I1512">
            <v>0</v>
          </cell>
        </row>
        <row r="1513">
          <cell r="B1513">
            <v>36560</v>
          </cell>
          <cell r="C1513">
            <v>1</v>
          </cell>
          <cell r="D1513" t="str">
            <v>TRST07210906</v>
          </cell>
          <cell r="E1513">
            <v>107.985</v>
          </cell>
          <cell r="F1513">
            <v>1039.171</v>
          </cell>
          <cell r="G1513" t="str">
            <v>Y</v>
          </cell>
          <cell r="H1513" t="str">
            <v>S</v>
          </cell>
          <cell r="I1513">
            <v>0</v>
          </cell>
        </row>
        <row r="1514">
          <cell r="B1514">
            <v>36560</v>
          </cell>
          <cell r="C1514">
            <v>1</v>
          </cell>
          <cell r="D1514" t="str">
            <v>TRST07210906</v>
          </cell>
          <cell r="E1514">
            <v>107.985</v>
          </cell>
          <cell r="F1514">
            <v>1039.171</v>
          </cell>
          <cell r="G1514" t="str">
            <v>Y</v>
          </cell>
          <cell r="H1514" t="str">
            <v>S</v>
          </cell>
          <cell r="I1514">
            <v>0</v>
          </cell>
        </row>
        <row r="1515">
          <cell r="B1515">
            <v>36560</v>
          </cell>
          <cell r="C1515">
            <v>1</v>
          </cell>
          <cell r="D1515" t="str">
            <v>TRST07210906</v>
          </cell>
          <cell r="E1515">
            <v>107.98399999999999</v>
          </cell>
          <cell r="F1515">
            <v>1039.171</v>
          </cell>
          <cell r="G1515" t="str">
            <v>Y</v>
          </cell>
          <cell r="H1515" t="str">
            <v>S</v>
          </cell>
          <cell r="I1515">
            <v>0</v>
          </cell>
        </row>
        <row r="1516">
          <cell r="B1516">
            <v>36560</v>
          </cell>
          <cell r="C1516">
            <v>1</v>
          </cell>
          <cell r="D1516" t="str">
            <v>TRST07210906</v>
          </cell>
          <cell r="E1516">
            <v>107.982</v>
          </cell>
          <cell r="F1516">
            <v>1039.171</v>
          </cell>
          <cell r="G1516" t="str">
            <v>U</v>
          </cell>
          <cell r="H1516" t="str">
            <v>S</v>
          </cell>
          <cell r="I1516">
            <v>0</v>
          </cell>
        </row>
        <row r="1517">
          <cell r="B1517">
            <v>36560</v>
          </cell>
          <cell r="C1517">
            <v>1</v>
          </cell>
          <cell r="D1517" t="str">
            <v>TRST07210906</v>
          </cell>
          <cell r="E1517">
            <v>107.81699999999999</v>
          </cell>
          <cell r="F1517">
            <v>1039.171</v>
          </cell>
          <cell r="G1517" t="str">
            <v>U</v>
          </cell>
          <cell r="H1517" t="str">
            <v>S</v>
          </cell>
          <cell r="I1517">
            <v>0</v>
          </cell>
        </row>
        <row r="1518">
          <cell r="B1518">
            <v>36560</v>
          </cell>
          <cell r="C1518">
            <v>1</v>
          </cell>
          <cell r="D1518" t="str">
            <v>TRST07210906</v>
          </cell>
          <cell r="E1518">
            <v>108.31</v>
          </cell>
          <cell r="F1518">
            <v>1039.171</v>
          </cell>
          <cell r="G1518" t="str">
            <v>Y</v>
          </cell>
          <cell r="H1518" t="str">
            <v>O</v>
          </cell>
          <cell r="I1518">
            <v>0</v>
          </cell>
        </row>
        <row r="1519">
          <cell r="B1519">
            <v>36560</v>
          </cell>
          <cell r="C1519">
            <v>1</v>
          </cell>
          <cell r="D1519" t="str">
            <v>TSUT02031201</v>
          </cell>
          <cell r="E1519">
            <v>107.1</v>
          </cell>
          <cell r="F1519">
            <v>1000</v>
          </cell>
          <cell r="G1519" t="str">
            <v>E</v>
          </cell>
          <cell r="H1519" t="str">
            <v>T</v>
          </cell>
          <cell r="I1519">
            <v>0</v>
          </cell>
        </row>
        <row r="1520">
          <cell r="B1520">
            <v>36560</v>
          </cell>
          <cell r="C1520">
            <v>1</v>
          </cell>
          <cell r="D1520" t="str">
            <v>TRST07210906</v>
          </cell>
          <cell r="E1520">
            <v>108.093</v>
          </cell>
          <cell r="F1520">
            <v>1039.171</v>
          </cell>
          <cell r="G1520" t="str">
            <v>O</v>
          </cell>
          <cell r="H1520" t="str">
            <v>Y</v>
          </cell>
          <cell r="I1520">
            <v>114362.64649700007</v>
          </cell>
          <cell r="J1520">
            <v>390896.46416999941</v>
          </cell>
        </row>
        <row r="1521">
          <cell r="B1521">
            <v>36563</v>
          </cell>
          <cell r="C1521">
            <v>1</v>
          </cell>
          <cell r="D1521" t="str">
            <v>TSUT03090802</v>
          </cell>
          <cell r="E1521">
            <v>111.985</v>
          </cell>
          <cell r="F1521">
            <v>1000</v>
          </cell>
          <cell r="G1521" t="str">
            <v>T</v>
          </cell>
          <cell r="H1521" t="str">
            <v>E</v>
          </cell>
          <cell r="I1521">
            <v>0</v>
          </cell>
        </row>
        <row r="1522">
          <cell r="B1522">
            <v>36563</v>
          </cell>
          <cell r="C1522">
            <v>1</v>
          </cell>
          <cell r="D1522" t="str">
            <v>TRST07210906</v>
          </cell>
          <cell r="E1522">
            <v>108.259</v>
          </cell>
          <cell r="F1522">
            <v>1039.703</v>
          </cell>
          <cell r="G1522" t="str">
            <v>X</v>
          </cell>
          <cell r="H1522" t="str">
            <v>Y</v>
          </cell>
          <cell r="I1522">
            <v>0</v>
          </cell>
        </row>
        <row r="1523">
          <cell r="B1523">
            <v>36563</v>
          </cell>
          <cell r="C1523">
            <v>1</v>
          </cell>
          <cell r="D1523" t="str">
            <v>TSUT03090802</v>
          </cell>
          <cell r="E1523">
            <v>111.575</v>
          </cell>
          <cell r="F1523">
            <v>1000</v>
          </cell>
          <cell r="G1523" t="str">
            <v>S</v>
          </cell>
          <cell r="H1523" t="str">
            <v>J</v>
          </cell>
          <cell r="I1523">
            <v>0</v>
          </cell>
        </row>
        <row r="1524">
          <cell r="B1524">
            <v>36563</v>
          </cell>
          <cell r="C1524">
            <v>1</v>
          </cell>
          <cell r="D1524" t="str">
            <v>TSUT03090802</v>
          </cell>
          <cell r="E1524">
            <v>111.565</v>
          </cell>
          <cell r="F1524">
            <v>1000</v>
          </cell>
          <cell r="G1524" t="str">
            <v>E</v>
          </cell>
          <cell r="H1524" t="str">
            <v>J</v>
          </cell>
          <cell r="I1524">
            <v>0</v>
          </cell>
        </row>
        <row r="1525">
          <cell r="B1525">
            <v>36563</v>
          </cell>
          <cell r="C1525">
            <v>1</v>
          </cell>
          <cell r="D1525" t="str">
            <v>TSUT03090802</v>
          </cell>
          <cell r="E1525">
            <v>111.34</v>
          </cell>
          <cell r="F1525">
            <v>1000</v>
          </cell>
          <cell r="G1525" t="str">
            <v>X</v>
          </cell>
          <cell r="H1525" t="str">
            <v>O</v>
          </cell>
          <cell r="I1525">
            <v>0</v>
          </cell>
        </row>
        <row r="1526">
          <cell r="B1526">
            <v>36563</v>
          </cell>
          <cell r="C1526">
            <v>1</v>
          </cell>
          <cell r="D1526" t="str">
            <v>TSUT03251002</v>
          </cell>
          <cell r="E1526">
            <v>108.22</v>
          </cell>
          <cell r="F1526">
            <v>1000</v>
          </cell>
          <cell r="G1526" t="str">
            <v>S</v>
          </cell>
          <cell r="H1526" t="str">
            <v>J</v>
          </cell>
          <cell r="I1526">
            <v>0</v>
          </cell>
        </row>
        <row r="1527">
          <cell r="B1527">
            <v>36563</v>
          </cell>
          <cell r="C1527">
            <v>1</v>
          </cell>
          <cell r="D1527" t="str">
            <v>TSUT03251002</v>
          </cell>
          <cell r="E1527">
            <v>108.21</v>
          </cell>
          <cell r="F1527">
            <v>1000</v>
          </cell>
          <cell r="G1527" t="str">
            <v>E</v>
          </cell>
          <cell r="H1527" t="str">
            <v>J</v>
          </cell>
          <cell r="I1527">
            <v>0</v>
          </cell>
        </row>
        <row r="1528">
          <cell r="B1528">
            <v>36563</v>
          </cell>
          <cell r="C1528">
            <v>1</v>
          </cell>
          <cell r="D1528" t="str">
            <v>TSUT03251002</v>
          </cell>
          <cell r="E1528">
            <v>108.206</v>
          </cell>
          <cell r="F1528">
            <v>1000</v>
          </cell>
          <cell r="G1528" t="str">
            <v>P</v>
          </cell>
          <cell r="H1528" t="str">
            <v>J</v>
          </cell>
          <cell r="I1528">
            <v>0</v>
          </cell>
        </row>
        <row r="1529">
          <cell r="B1529">
            <v>36563</v>
          </cell>
          <cell r="C1529">
            <v>1</v>
          </cell>
          <cell r="D1529" t="str">
            <v>TSUT02031201</v>
          </cell>
          <cell r="E1529">
            <v>106.937</v>
          </cell>
          <cell r="F1529">
            <v>1000</v>
          </cell>
          <cell r="G1529" t="str">
            <v>E</v>
          </cell>
          <cell r="H1529" t="str">
            <v>AC</v>
          </cell>
          <cell r="I1529">
            <v>0</v>
          </cell>
        </row>
        <row r="1530">
          <cell r="B1530">
            <v>36563</v>
          </cell>
          <cell r="C1530">
            <v>1</v>
          </cell>
          <cell r="D1530" t="str">
            <v>TSUT02120701</v>
          </cell>
          <cell r="E1530">
            <v>108.44</v>
          </cell>
          <cell r="F1530">
            <v>1000</v>
          </cell>
          <cell r="G1530" t="str">
            <v>S</v>
          </cell>
          <cell r="H1530" t="str">
            <v>X</v>
          </cell>
          <cell r="I1530">
            <v>0</v>
          </cell>
        </row>
        <row r="1531">
          <cell r="B1531">
            <v>36563</v>
          </cell>
          <cell r="C1531">
            <v>1</v>
          </cell>
          <cell r="D1531" t="str">
            <v>TSUT02120701</v>
          </cell>
          <cell r="E1531">
            <v>108</v>
          </cell>
          <cell r="F1531">
            <v>1000</v>
          </cell>
          <cell r="G1531" t="str">
            <v>L</v>
          </cell>
          <cell r="H1531" t="str">
            <v>A</v>
          </cell>
          <cell r="I1531">
            <v>0</v>
          </cell>
        </row>
        <row r="1532">
          <cell r="B1532">
            <v>36563</v>
          </cell>
          <cell r="C1532">
            <v>1</v>
          </cell>
          <cell r="D1532" t="str">
            <v>TRST07210906</v>
          </cell>
          <cell r="E1532">
            <v>107.627</v>
          </cell>
          <cell r="F1532">
            <v>1039.703</v>
          </cell>
          <cell r="G1532" t="str">
            <v>Y</v>
          </cell>
          <cell r="H1532" t="str">
            <v>J</v>
          </cell>
          <cell r="I1532">
            <v>0</v>
          </cell>
        </row>
        <row r="1533">
          <cell r="B1533">
            <v>36563</v>
          </cell>
          <cell r="C1533">
            <v>1</v>
          </cell>
          <cell r="D1533" t="str">
            <v>TRST07210906</v>
          </cell>
          <cell r="E1533">
            <v>107.626</v>
          </cell>
          <cell r="F1533">
            <v>1039.703</v>
          </cell>
          <cell r="G1533" t="str">
            <v>Y</v>
          </cell>
          <cell r="H1533" t="str">
            <v>J</v>
          </cell>
          <cell r="I1533">
            <v>0</v>
          </cell>
        </row>
        <row r="1534">
          <cell r="B1534">
            <v>36563</v>
          </cell>
          <cell r="C1534">
            <v>1</v>
          </cell>
          <cell r="D1534" t="str">
            <v>TRST07210906</v>
          </cell>
          <cell r="E1534">
            <v>107.625</v>
          </cell>
          <cell r="F1534">
            <v>1039.703</v>
          </cell>
          <cell r="G1534" t="str">
            <v>Y</v>
          </cell>
          <cell r="H1534" t="str">
            <v>J</v>
          </cell>
          <cell r="I1534">
            <v>0</v>
          </cell>
        </row>
        <row r="1535">
          <cell r="B1535">
            <v>36563</v>
          </cell>
          <cell r="C1535">
            <v>1</v>
          </cell>
          <cell r="D1535" t="str">
            <v>TRST07210906</v>
          </cell>
          <cell r="E1535">
            <v>107.624</v>
          </cell>
          <cell r="F1535">
            <v>1039.703</v>
          </cell>
          <cell r="G1535" t="str">
            <v>L</v>
          </cell>
          <cell r="H1535" t="str">
            <v>J</v>
          </cell>
          <cell r="I1535">
            <v>0</v>
          </cell>
        </row>
        <row r="1536">
          <cell r="B1536">
            <v>36563</v>
          </cell>
          <cell r="C1536">
            <v>1</v>
          </cell>
          <cell r="D1536" t="str">
            <v>TRST07210906</v>
          </cell>
          <cell r="E1536">
            <v>107.623</v>
          </cell>
          <cell r="F1536">
            <v>1039.703</v>
          </cell>
          <cell r="G1536" t="str">
            <v>L</v>
          </cell>
          <cell r="H1536" t="str">
            <v>J</v>
          </cell>
          <cell r="I1536">
            <v>0</v>
          </cell>
        </row>
        <row r="1537">
          <cell r="B1537">
            <v>36563</v>
          </cell>
          <cell r="C1537">
            <v>1</v>
          </cell>
          <cell r="D1537" t="str">
            <v>TRST07210906</v>
          </cell>
          <cell r="E1537">
            <v>107.614</v>
          </cell>
          <cell r="F1537">
            <v>1039.703</v>
          </cell>
          <cell r="G1537" t="str">
            <v>G</v>
          </cell>
          <cell r="H1537" t="str">
            <v>J</v>
          </cell>
          <cell r="I1537">
            <v>0</v>
          </cell>
        </row>
        <row r="1538">
          <cell r="B1538">
            <v>36563</v>
          </cell>
          <cell r="C1538">
            <v>1</v>
          </cell>
          <cell r="D1538" t="str">
            <v>TRST07210906</v>
          </cell>
          <cell r="E1538">
            <v>107.607</v>
          </cell>
          <cell r="F1538">
            <v>1039.703</v>
          </cell>
          <cell r="G1538" t="str">
            <v>E</v>
          </cell>
          <cell r="H1538" t="str">
            <v>J</v>
          </cell>
          <cell r="I1538">
            <v>0</v>
          </cell>
        </row>
        <row r="1539">
          <cell r="B1539">
            <v>36563</v>
          </cell>
          <cell r="C1539">
            <v>1</v>
          </cell>
          <cell r="D1539" t="str">
            <v>TRST07210906</v>
          </cell>
          <cell r="E1539">
            <v>107.541</v>
          </cell>
          <cell r="F1539">
            <v>1039.703</v>
          </cell>
          <cell r="G1539" t="str">
            <v>Y</v>
          </cell>
          <cell r="H1539" t="str">
            <v>J</v>
          </cell>
          <cell r="I1539">
            <v>0</v>
          </cell>
        </row>
        <row r="1540">
          <cell r="B1540">
            <v>36563</v>
          </cell>
          <cell r="C1540">
            <v>1</v>
          </cell>
          <cell r="D1540" t="str">
            <v>TRST07210906</v>
          </cell>
          <cell r="E1540">
            <v>107.536</v>
          </cell>
          <cell r="F1540">
            <v>1039.703</v>
          </cell>
          <cell r="G1540" t="str">
            <v>Y</v>
          </cell>
          <cell r="H1540" t="str">
            <v>J</v>
          </cell>
          <cell r="I1540">
            <v>0</v>
          </cell>
        </row>
        <row r="1541">
          <cell r="B1541">
            <v>36563</v>
          </cell>
          <cell r="C1541">
            <v>1</v>
          </cell>
          <cell r="D1541" t="str">
            <v>TRST07210906</v>
          </cell>
          <cell r="E1541">
            <v>107.535</v>
          </cell>
          <cell r="F1541">
            <v>1039.703</v>
          </cell>
          <cell r="G1541" t="str">
            <v>Y</v>
          </cell>
          <cell r="H1541" t="str">
            <v>J</v>
          </cell>
          <cell r="I1541">
            <v>0</v>
          </cell>
        </row>
        <row r="1542">
          <cell r="B1542">
            <v>36563</v>
          </cell>
          <cell r="C1542">
            <v>1</v>
          </cell>
          <cell r="D1542" t="str">
            <v>TRST07210906</v>
          </cell>
          <cell r="E1542">
            <v>107.53400000000001</v>
          </cell>
          <cell r="F1542">
            <v>1039.703</v>
          </cell>
          <cell r="G1542" t="str">
            <v>Y</v>
          </cell>
          <cell r="H1542" t="str">
            <v>J</v>
          </cell>
          <cell r="I1542">
            <v>0</v>
          </cell>
        </row>
        <row r="1543">
          <cell r="B1543">
            <v>36563</v>
          </cell>
          <cell r="C1543">
            <v>1</v>
          </cell>
          <cell r="D1543" t="str">
            <v>SIML001</v>
          </cell>
          <cell r="E1543">
            <v>10.5</v>
          </cell>
          <cell r="F1543">
            <v>4999.9276760000002</v>
          </cell>
          <cell r="G1543" t="str">
            <v>Y</v>
          </cell>
          <cell r="H1543" t="str">
            <v>P</v>
          </cell>
          <cell r="I1543">
            <v>0</v>
          </cell>
        </row>
        <row r="1544">
          <cell r="B1544">
            <v>36563</v>
          </cell>
          <cell r="C1544">
            <v>1</v>
          </cell>
          <cell r="D1544" t="str">
            <v>TRST07210906</v>
          </cell>
          <cell r="E1544">
            <v>107.53</v>
          </cell>
          <cell r="F1544">
            <v>1039.703</v>
          </cell>
          <cell r="G1544" t="str">
            <v>Y</v>
          </cell>
          <cell r="H1544" t="str">
            <v>L</v>
          </cell>
          <cell r="I1544">
            <v>0</v>
          </cell>
        </row>
        <row r="1545">
          <cell r="B1545">
            <v>36563</v>
          </cell>
          <cell r="C1545">
            <v>1</v>
          </cell>
          <cell r="D1545" t="str">
            <v>TRST07210906</v>
          </cell>
          <cell r="E1545">
            <v>107.628</v>
          </cell>
          <cell r="F1545">
            <v>1039.703</v>
          </cell>
          <cell r="G1545" t="str">
            <v>P</v>
          </cell>
          <cell r="H1545" t="str">
            <v>Y</v>
          </cell>
          <cell r="I1545">
            <v>0</v>
          </cell>
        </row>
        <row r="1546">
          <cell r="B1546">
            <v>36563</v>
          </cell>
          <cell r="C1546">
            <v>1</v>
          </cell>
          <cell r="D1546" t="str">
            <v>TRST07210906</v>
          </cell>
          <cell r="E1546">
            <v>107.629</v>
          </cell>
          <cell r="F1546">
            <v>1039.703</v>
          </cell>
          <cell r="G1546" t="str">
            <v>P</v>
          </cell>
          <cell r="H1546" t="str">
            <v>Y</v>
          </cell>
          <cell r="I1546">
            <v>0</v>
          </cell>
        </row>
        <row r="1547">
          <cell r="B1547">
            <v>36563</v>
          </cell>
          <cell r="C1547">
            <v>1</v>
          </cell>
          <cell r="D1547" t="str">
            <v>TRST07210906</v>
          </cell>
          <cell r="E1547">
            <v>107.63</v>
          </cell>
          <cell r="F1547">
            <v>1039.703</v>
          </cell>
          <cell r="G1547" t="str">
            <v>P</v>
          </cell>
          <cell r="H1547" t="str">
            <v>Y</v>
          </cell>
          <cell r="I1547">
            <v>0</v>
          </cell>
        </row>
        <row r="1548">
          <cell r="B1548">
            <v>36563</v>
          </cell>
          <cell r="C1548">
            <v>1</v>
          </cell>
          <cell r="D1548" t="str">
            <v>TRST07210906</v>
          </cell>
          <cell r="E1548">
            <v>107.631</v>
          </cell>
          <cell r="F1548">
            <v>1039.703</v>
          </cell>
          <cell r="G1548" t="str">
            <v>P</v>
          </cell>
          <cell r="H1548" t="str">
            <v>J</v>
          </cell>
          <cell r="I1548">
            <v>0</v>
          </cell>
        </row>
        <row r="1549">
          <cell r="B1549">
            <v>36563</v>
          </cell>
          <cell r="C1549">
            <v>1</v>
          </cell>
          <cell r="D1549" t="str">
            <v>TSUT03090802</v>
          </cell>
          <cell r="E1549">
            <v>111.44</v>
          </cell>
          <cell r="F1549">
            <v>1000</v>
          </cell>
          <cell r="G1549" t="str">
            <v>S</v>
          </cell>
          <cell r="H1549" t="str">
            <v>J</v>
          </cell>
          <cell r="I1549">
            <v>0</v>
          </cell>
        </row>
        <row r="1550">
          <cell r="B1550">
            <v>36563</v>
          </cell>
          <cell r="C1550">
            <v>1</v>
          </cell>
          <cell r="D1550" t="str">
            <v>TSUT03090802</v>
          </cell>
          <cell r="E1550">
            <v>111.435</v>
          </cell>
          <cell r="F1550">
            <v>500</v>
          </cell>
          <cell r="G1550" t="str">
            <v>G</v>
          </cell>
          <cell r="H1550" t="str">
            <v>J</v>
          </cell>
          <cell r="I1550">
            <v>0</v>
          </cell>
        </row>
        <row r="1551">
          <cell r="B1551">
            <v>36563</v>
          </cell>
          <cell r="C1551">
            <v>1</v>
          </cell>
          <cell r="D1551" t="str">
            <v>TSUT03090802</v>
          </cell>
          <cell r="E1551">
            <v>111.398</v>
          </cell>
          <cell r="F1551">
            <v>1000</v>
          </cell>
          <cell r="G1551" t="str">
            <v>S</v>
          </cell>
          <cell r="H1551" t="str">
            <v>J</v>
          </cell>
          <cell r="I1551">
            <v>0</v>
          </cell>
        </row>
        <row r="1552">
          <cell r="B1552">
            <v>36563</v>
          </cell>
          <cell r="C1552">
            <v>1</v>
          </cell>
          <cell r="D1552" t="str">
            <v>TRST07210906</v>
          </cell>
          <cell r="E1552">
            <v>107.751</v>
          </cell>
          <cell r="F1552">
            <v>1039.703</v>
          </cell>
          <cell r="G1552" t="str">
            <v>Y</v>
          </cell>
          <cell r="H1552" t="str">
            <v>P</v>
          </cell>
          <cell r="I1552">
            <v>0</v>
          </cell>
        </row>
        <row r="1553">
          <cell r="B1553">
            <v>36563</v>
          </cell>
          <cell r="C1553">
            <v>1</v>
          </cell>
          <cell r="D1553" t="str">
            <v>TRST07210906</v>
          </cell>
          <cell r="E1553">
            <v>107.751</v>
          </cell>
          <cell r="F1553">
            <v>1039.703</v>
          </cell>
          <cell r="G1553" t="str">
            <v>P</v>
          </cell>
          <cell r="H1553" t="str">
            <v>J</v>
          </cell>
          <cell r="I1553">
            <v>0</v>
          </cell>
        </row>
        <row r="1554">
          <cell r="B1554">
            <v>36563</v>
          </cell>
          <cell r="C1554">
            <v>1</v>
          </cell>
          <cell r="D1554" t="str">
            <v>TSUT02031201</v>
          </cell>
          <cell r="E1554">
            <v>106.705</v>
          </cell>
          <cell r="F1554">
            <v>1000</v>
          </cell>
          <cell r="G1554" t="str">
            <v>M</v>
          </cell>
          <cell r="H1554" t="str">
            <v>J</v>
          </cell>
          <cell r="I1554">
            <v>0</v>
          </cell>
        </row>
        <row r="1555">
          <cell r="B1555">
            <v>36563</v>
          </cell>
          <cell r="C1555">
            <v>1</v>
          </cell>
          <cell r="D1555" t="str">
            <v>TSUT02031201</v>
          </cell>
          <cell r="E1555">
            <v>106.7</v>
          </cell>
          <cell r="F1555">
            <v>1000</v>
          </cell>
          <cell r="G1555" t="str">
            <v>R</v>
          </cell>
          <cell r="H1555" t="str">
            <v>J</v>
          </cell>
          <cell r="I1555">
            <v>0</v>
          </cell>
        </row>
        <row r="1556">
          <cell r="B1556">
            <v>36563</v>
          </cell>
          <cell r="C1556">
            <v>1</v>
          </cell>
          <cell r="D1556" t="str">
            <v>TSUT02031201</v>
          </cell>
          <cell r="E1556">
            <v>106.696</v>
          </cell>
          <cell r="F1556">
            <v>1000</v>
          </cell>
          <cell r="G1556" t="str">
            <v>N</v>
          </cell>
          <cell r="H1556" t="str">
            <v>J</v>
          </cell>
          <cell r="I1556">
            <v>0</v>
          </cell>
        </row>
        <row r="1557">
          <cell r="B1557">
            <v>36563</v>
          </cell>
          <cell r="C1557">
            <v>1</v>
          </cell>
          <cell r="D1557" t="str">
            <v>TSUT03251002</v>
          </cell>
          <cell r="E1557">
            <v>108.108</v>
          </cell>
          <cell r="F1557">
            <v>1000</v>
          </cell>
          <cell r="G1557" t="str">
            <v>S</v>
          </cell>
          <cell r="H1557" t="str">
            <v>A</v>
          </cell>
          <cell r="I1557">
            <v>0</v>
          </cell>
        </row>
        <row r="1558">
          <cell r="B1558">
            <v>36563</v>
          </cell>
          <cell r="C1558">
            <v>1</v>
          </cell>
          <cell r="D1558" t="str">
            <v>TSUT02120701</v>
          </cell>
          <cell r="E1558">
            <v>107.91</v>
          </cell>
          <cell r="F1558">
            <v>1000</v>
          </cell>
          <cell r="G1558" t="str">
            <v>S</v>
          </cell>
          <cell r="H1558" t="str">
            <v>X</v>
          </cell>
          <cell r="I1558">
            <v>0</v>
          </cell>
        </row>
        <row r="1559">
          <cell r="B1559">
            <v>36563</v>
          </cell>
          <cell r="C1559">
            <v>1</v>
          </cell>
          <cell r="D1559" t="str">
            <v>TSUT02120701</v>
          </cell>
          <cell r="E1559">
            <v>107.855</v>
          </cell>
          <cell r="F1559">
            <v>1000</v>
          </cell>
          <cell r="G1559" t="str">
            <v>R</v>
          </cell>
          <cell r="H1559" t="str">
            <v>X</v>
          </cell>
          <cell r="I1559">
            <v>0</v>
          </cell>
        </row>
        <row r="1560">
          <cell r="B1560">
            <v>36563</v>
          </cell>
          <cell r="C1560">
            <v>1</v>
          </cell>
          <cell r="D1560" t="str">
            <v>TSUT03090802</v>
          </cell>
          <cell r="E1560">
            <v>111.38</v>
          </cell>
          <cell r="F1560">
            <v>500</v>
          </cell>
          <cell r="G1560" t="str">
            <v>S</v>
          </cell>
          <cell r="H1560" t="str">
            <v>X</v>
          </cell>
          <cell r="I1560">
            <v>0</v>
          </cell>
        </row>
        <row r="1561">
          <cell r="B1561">
            <v>36563</v>
          </cell>
          <cell r="C1561">
            <v>1</v>
          </cell>
          <cell r="D1561" t="str">
            <v>TSUT03251002</v>
          </cell>
          <cell r="E1561">
            <v>108.068</v>
          </cell>
          <cell r="F1561">
            <v>1000</v>
          </cell>
          <cell r="G1561" t="str">
            <v>A</v>
          </cell>
          <cell r="H1561" t="str">
            <v>E</v>
          </cell>
          <cell r="I1561">
            <v>0</v>
          </cell>
        </row>
        <row r="1562">
          <cell r="B1562">
            <v>36563</v>
          </cell>
          <cell r="C1562">
            <v>1</v>
          </cell>
          <cell r="D1562" t="str">
            <v>TSUT03251002</v>
          </cell>
          <cell r="E1562">
            <v>108.06699999999999</v>
          </cell>
          <cell r="F1562">
            <v>1000</v>
          </cell>
          <cell r="G1562" t="str">
            <v>N</v>
          </cell>
          <cell r="H1562" t="str">
            <v>E</v>
          </cell>
          <cell r="I1562">
            <v>0</v>
          </cell>
        </row>
        <row r="1563">
          <cell r="B1563">
            <v>36563</v>
          </cell>
          <cell r="C1563">
            <v>1</v>
          </cell>
          <cell r="D1563" t="str">
            <v>TSUT03251002</v>
          </cell>
          <cell r="E1563">
            <v>107.968</v>
          </cell>
          <cell r="F1563">
            <v>1000</v>
          </cell>
          <cell r="G1563" t="str">
            <v>A</v>
          </cell>
          <cell r="H1563" t="str">
            <v>E</v>
          </cell>
          <cell r="I1563">
            <v>0</v>
          </cell>
        </row>
        <row r="1564">
          <cell r="B1564">
            <v>36563</v>
          </cell>
          <cell r="C1564">
            <v>1</v>
          </cell>
          <cell r="D1564" t="str">
            <v>TSUT03251002</v>
          </cell>
          <cell r="E1564">
            <v>107.967</v>
          </cell>
          <cell r="F1564">
            <v>1000</v>
          </cell>
          <cell r="G1564" t="str">
            <v>N</v>
          </cell>
          <cell r="H1564" t="str">
            <v>E</v>
          </cell>
          <cell r="I1564">
            <v>0</v>
          </cell>
        </row>
        <row r="1565">
          <cell r="B1565">
            <v>36563</v>
          </cell>
          <cell r="C1565">
            <v>1</v>
          </cell>
          <cell r="D1565" t="str">
            <v>SIML001</v>
          </cell>
          <cell r="E1565">
            <v>11.5</v>
          </cell>
          <cell r="F1565">
            <v>3000.002692</v>
          </cell>
          <cell r="G1565" t="str">
            <v>Y</v>
          </cell>
          <cell r="H1565" t="str">
            <v>P</v>
          </cell>
          <cell r="I1565">
            <v>0</v>
          </cell>
        </row>
        <row r="1566">
          <cell r="B1566">
            <v>36563</v>
          </cell>
          <cell r="C1566">
            <v>1</v>
          </cell>
          <cell r="D1566" t="str">
            <v>TSUT02031201</v>
          </cell>
          <cell r="E1566">
            <v>106.694</v>
          </cell>
          <cell r="F1566">
            <v>1000</v>
          </cell>
          <cell r="G1566" t="str">
            <v>J</v>
          </cell>
          <cell r="H1566" t="str">
            <v>A</v>
          </cell>
          <cell r="I1566">
            <v>0</v>
          </cell>
        </row>
        <row r="1567">
          <cell r="B1567">
            <v>36563</v>
          </cell>
          <cell r="C1567">
            <v>1</v>
          </cell>
          <cell r="D1567" t="str">
            <v>TRST07210906</v>
          </cell>
          <cell r="E1567">
            <v>107.64</v>
          </cell>
          <cell r="F1567">
            <v>1039.703</v>
          </cell>
          <cell r="G1567" t="str">
            <v>Y</v>
          </cell>
          <cell r="H1567" t="str">
            <v>G</v>
          </cell>
          <cell r="I1567">
            <v>0</v>
          </cell>
        </row>
        <row r="1568">
          <cell r="B1568">
            <v>36563</v>
          </cell>
          <cell r="C1568">
            <v>1</v>
          </cell>
          <cell r="D1568" t="str">
            <v>TRST07210906</v>
          </cell>
          <cell r="E1568">
            <v>107.654</v>
          </cell>
          <cell r="F1568">
            <v>1039.703</v>
          </cell>
          <cell r="G1568" t="str">
            <v>T</v>
          </cell>
          <cell r="H1568" t="str">
            <v>Y</v>
          </cell>
          <cell r="I1568">
            <v>0</v>
          </cell>
        </row>
        <row r="1569">
          <cell r="B1569">
            <v>36563</v>
          </cell>
          <cell r="C1569">
            <v>1</v>
          </cell>
          <cell r="D1569" t="str">
            <v>TRST07210906</v>
          </cell>
          <cell r="E1569">
            <v>107.655</v>
          </cell>
          <cell r="F1569">
            <v>1039.703</v>
          </cell>
          <cell r="G1569" t="str">
            <v>T</v>
          </cell>
          <cell r="H1569" t="str">
            <v>Y</v>
          </cell>
          <cell r="I1569">
            <v>0</v>
          </cell>
        </row>
        <row r="1570">
          <cell r="B1570">
            <v>36563</v>
          </cell>
          <cell r="C1570">
            <v>1</v>
          </cell>
          <cell r="D1570" t="str">
            <v>TRST07210906</v>
          </cell>
          <cell r="E1570">
            <v>107.675</v>
          </cell>
          <cell r="F1570">
            <v>1039.703</v>
          </cell>
          <cell r="G1570" t="str">
            <v>T</v>
          </cell>
          <cell r="H1570" t="str">
            <v>Y</v>
          </cell>
          <cell r="I1570">
            <v>55914.099368000017</v>
          </cell>
        </row>
        <row r="1571">
          <cell r="B1571">
            <v>36564</v>
          </cell>
          <cell r="C1571">
            <v>1</v>
          </cell>
          <cell r="D1571" t="str">
            <v>TRST07210906</v>
          </cell>
          <cell r="E1571">
            <v>106.98399999999999</v>
          </cell>
          <cell r="F1571">
            <v>1039.8800000000001</v>
          </cell>
          <cell r="G1571" t="str">
            <v>Y</v>
          </cell>
          <cell r="H1571" t="str">
            <v>L</v>
          </cell>
          <cell r="I1571">
            <v>0</v>
          </cell>
        </row>
        <row r="1572">
          <cell r="B1572">
            <v>36564</v>
          </cell>
          <cell r="C1572">
            <v>1</v>
          </cell>
          <cell r="D1572" t="str">
            <v>TSUT03251002</v>
          </cell>
          <cell r="E1572">
            <v>107.167</v>
          </cell>
          <cell r="F1572">
            <v>1000</v>
          </cell>
          <cell r="G1572" t="str">
            <v>G</v>
          </cell>
          <cell r="H1572" t="str">
            <v>N</v>
          </cell>
          <cell r="I1572">
            <v>0</v>
          </cell>
        </row>
        <row r="1573">
          <cell r="B1573">
            <v>36564</v>
          </cell>
          <cell r="C1573">
            <v>1</v>
          </cell>
          <cell r="D1573" t="str">
            <v>TSUT03251002</v>
          </cell>
          <cell r="E1573">
            <v>107.167</v>
          </cell>
          <cell r="F1573">
            <v>1000</v>
          </cell>
          <cell r="G1573" t="str">
            <v>G</v>
          </cell>
          <cell r="H1573" t="str">
            <v>N</v>
          </cell>
          <cell r="I1573">
            <v>0</v>
          </cell>
        </row>
        <row r="1574">
          <cell r="B1574">
            <v>36564</v>
          </cell>
          <cell r="C1574">
            <v>1</v>
          </cell>
          <cell r="D1574" t="str">
            <v>TSUT02031201</v>
          </cell>
          <cell r="E1574">
            <v>105.881</v>
          </cell>
          <cell r="F1574">
            <v>1000</v>
          </cell>
          <cell r="G1574" t="str">
            <v>A</v>
          </cell>
          <cell r="H1574" t="str">
            <v>K</v>
          </cell>
          <cell r="I1574">
            <v>0</v>
          </cell>
        </row>
        <row r="1575">
          <cell r="B1575">
            <v>36564</v>
          </cell>
          <cell r="C1575">
            <v>1</v>
          </cell>
          <cell r="D1575" t="str">
            <v>TSUT02031201</v>
          </cell>
          <cell r="E1575">
            <v>105.88</v>
          </cell>
          <cell r="F1575">
            <v>1000</v>
          </cell>
          <cell r="G1575" t="str">
            <v>V</v>
          </cell>
          <cell r="H1575" t="str">
            <v>P</v>
          </cell>
          <cell r="I1575">
            <v>0</v>
          </cell>
        </row>
        <row r="1576">
          <cell r="B1576">
            <v>36564</v>
          </cell>
          <cell r="C1576">
            <v>1</v>
          </cell>
          <cell r="D1576" t="str">
            <v>TSUT03090802</v>
          </cell>
          <cell r="E1576">
            <v>109.908</v>
          </cell>
          <cell r="F1576">
            <v>1000</v>
          </cell>
          <cell r="G1576" t="str">
            <v>S</v>
          </cell>
          <cell r="H1576" t="str">
            <v>AC</v>
          </cell>
          <cell r="I1576">
            <v>0</v>
          </cell>
        </row>
        <row r="1577">
          <cell r="B1577">
            <v>36564</v>
          </cell>
          <cell r="C1577">
            <v>1</v>
          </cell>
          <cell r="D1577" t="str">
            <v>TSUT03251002</v>
          </cell>
          <cell r="E1577">
            <v>106.718</v>
          </cell>
          <cell r="F1577">
            <v>1000</v>
          </cell>
          <cell r="G1577" t="str">
            <v>E</v>
          </cell>
          <cell r="H1577" t="str">
            <v>J</v>
          </cell>
          <cell r="I1577">
            <v>0</v>
          </cell>
        </row>
        <row r="1578">
          <cell r="B1578">
            <v>36564</v>
          </cell>
          <cell r="C1578">
            <v>1</v>
          </cell>
          <cell r="D1578" t="str">
            <v>TSUT03251002</v>
          </cell>
          <cell r="E1578">
            <v>106.631</v>
          </cell>
          <cell r="F1578">
            <v>1000</v>
          </cell>
          <cell r="G1578" t="str">
            <v>A</v>
          </cell>
          <cell r="H1578" t="str">
            <v>J</v>
          </cell>
          <cell r="I1578">
            <v>0</v>
          </cell>
        </row>
        <row r="1579">
          <cell r="B1579">
            <v>36564</v>
          </cell>
          <cell r="C1579">
            <v>1</v>
          </cell>
          <cell r="D1579" t="str">
            <v>TSUT03251002</v>
          </cell>
          <cell r="E1579">
            <v>106.617</v>
          </cell>
          <cell r="F1579">
            <v>1000</v>
          </cell>
          <cell r="G1579" t="str">
            <v>T</v>
          </cell>
          <cell r="H1579" t="str">
            <v>J</v>
          </cell>
          <cell r="I1579">
            <v>0</v>
          </cell>
        </row>
        <row r="1580">
          <cell r="B1580">
            <v>36564</v>
          </cell>
          <cell r="C1580">
            <v>1</v>
          </cell>
          <cell r="D1580" t="str">
            <v>TSUT03251002</v>
          </cell>
          <cell r="E1580">
            <v>106.60599999999999</v>
          </cell>
          <cell r="F1580">
            <v>1000</v>
          </cell>
          <cell r="G1580" t="str">
            <v>V</v>
          </cell>
          <cell r="H1580" t="str">
            <v>J</v>
          </cell>
          <cell r="I1580">
            <v>0</v>
          </cell>
        </row>
        <row r="1581">
          <cell r="B1581">
            <v>36564</v>
          </cell>
          <cell r="C1581">
            <v>1</v>
          </cell>
          <cell r="D1581" t="str">
            <v>TSUT02031201</v>
          </cell>
          <cell r="E1581">
            <v>105.64100000000001</v>
          </cell>
          <cell r="F1581">
            <v>1000</v>
          </cell>
          <cell r="G1581" t="str">
            <v>A</v>
          </cell>
          <cell r="H1581" t="str">
            <v>P</v>
          </cell>
          <cell r="I1581">
            <v>0</v>
          </cell>
        </row>
        <row r="1582">
          <cell r="B1582">
            <v>36564</v>
          </cell>
          <cell r="C1582">
            <v>1</v>
          </cell>
          <cell r="D1582" t="str">
            <v>TSUT02031201</v>
          </cell>
          <cell r="E1582">
            <v>105.64</v>
          </cell>
          <cell r="F1582">
            <v>1000</v>
          </cell>
          <cell r="G1582" t="str">
            <v>V</v>
          </cell>
          <cell r="H1582" t="str">
            <v>P</v>
          </cell>
          <cell r="I1582">
            <v>0</v>
          </cell>
        </row>
        <row r="1583">
          <cell r="B1583">
            <v>36564</v>
          </cell>
          <cell r="C1583">
            <v>1</v>
          </cell>
          <cell r="D1583" t="str">
            <v>TSUT03251002</v>
          </cell>
          <cell r="E1583">
            <v>107.054</v>
          </cell>
          <cell r="F1583">
            <v>1000</v>
          </cell>
          <cell r="G1583" t="str">
            <v>E</v>
          </cell>
          <cell r="H1583" t="str">
            <v>V</v>
          </cell>
          <cell r="I1583">
            <v>0</v>
          </cell>
        </row>
        <row r="1584">
          <cell r="B1584">
            <v>36564</v>
          </cell>
          <cell r="C1584">
            <v>1</v>
          </cell>
          <cell r="D1584" t="str">
            <v>TSUT03251002</v>
          </cell>
          <cell r="E1584">
            <v>107.16</v>
          </cell>
          <cell r="F1584">
            <v>1000</v>
          </cell>
          <cell r="G1584" t="str">
            <v>E</v>
          </cell>
          <cell r="H1584" t="str">
            <v>T</v>
          </cell>
          <cell r="I1584">
            <v>0</v>
          </cell>
        </row>
        <row r="1585">
          <cell r="B1585">
            <v>36564</v>
          </cell>
          <cell r="C1585">
            <v>1</v>
          </cell>
          <cell r="D1585" t="str">
            <v>TSUT03251002</v>
          </cell>
          <cell r="E1585">
            <v>107.166</v>
          </cell>
          <cell r="F1585">
            <v>1000</v>
          </cell>
          <cell r="G1585" t="str">
            <v>E</v>
          </cell>
          <cell r="H1585" t="str">
            <v>T</v>
          </cell>
          <cell r="I1585">
            <v>0</v>
          </cell>
        </row>
        <row r="1586">
          <cell r="B1586">
            <v>36564</v>
          </cell>
          <cell r="C1586">
            <v>1</v>
          </cell>
          <cell r="D1586" t="str">
            <v>TSUT03251002</v>
          </cell>
          <cell r="E1586">
            <v>107.167</v>
          </cell>
          <cell r="F1586">
            <v>1000</v>
          </cell>
          <cell r="G1586" t="str">
            <v>R</v>
          </cell>
          <cell r="H1586" t="str">
            <v>N</v>
          </cell>
          <cell r="I1586">
            <v>0</v>
          </cell>
        </row>
        <row r="1587">
          <cell r="B1587">
            <v>36564</v>
          </cell>
          <cell r="C1587">
            <v>1</v>
          </cell>
          <cell r="D1587" t="str">
            <v>SIML002</v>
          </cell>
          <cell r="E1587">
            <v>12</v>
          </cell>
          <cell r="F1587">
            <v>9129.2723310000001</v>
          </cell>
          <cell r="G1587" t="str">
            <v>Y</v>
          </cell>
          <cell r="H1587" t="str">
            <v>S</v>
          </cell>
          <cell r="I1587">
            <v>0</v>
          </cell>
        </row>
        <row r="1588">
          <cell r="B1588">
            <v>36564</v>
          </cell>
          <cell r="C1588">
            <v>1</v>
          </cell>
          <cell r="D1588" t="str">
            <v>TSUT03090802</v>
          </cell>
          <cell r="E1588">
            <v>110.554</v>
          </cell>
          <cell r="F1588">
            <v>1000</v>
          </cell>
          <cell r="G1588" t="str">
            <v>V</v>
          </cell>
          <cell r="H1588" t="str">
            <v>A</v>
          </cell>
          <cell r="I1588">
            <v>0</v>
          </cell>
        </row>
        <row r="1589">
          <cell r="B1589">
            <v>36564</v>
          </cell>
          <cell r="C1589">
            <v>1</v>
          </cell>
          <cell r="D1589" t="str">
            <v>TSUT02031201</v>
          </cell>
          <cell r="E1589">
            <v>105.88</v>
          </cell>
          <cell r="F1589">
            <v>1000</v>
          </cell>
          <cell r="G1589" t="str">
            <v>T</v>
          </cell>
          <cell r="H1589" t="str">
            <v>AC</v>
          </cell>
          <cell r="I1589">
            <v>0</v>
          </cell>
        </row>
        <row r="1590">
          <cell r="B1590">
            <v>36564</v>
          </cell>
          <cell r="C1590">
            <v>1</v>
          </cell>
          <cell r="D1590" t="str">
            <v>TRST07210906</v>
          </cell>
          <cell r="E1590">
            <v>106.786</v>
          </cell>
          <cell r="F1590">
            <v>1039.8800000000001</v>
          </cell>
          <cell r="G1590" t="str">
            <v>L</v>
          </cell>
          <cell r="H1590" t="str">
            <v>Y</v>
          </cell>
          <cell r="I1590">
            <v>0</v>
          </cell>
        </row>
        <row r="1591">
          <cell r="B1591">
            <v>36564</v>
          </cell>
          <cell r="C1591">
            <v>1</v>
          </cell>
          <cell r="D1591" t="str">
            <v>TRST07210906</v>
          </cell>
          <cell r="E1591">
            <v>106.71</v>
          </cell>
          <cell r="F1591">
            <v>1039.8800000000001</v>
          </cell>
          <cell r="G1591" t="str">
            <v>V</v>
          </cell>
          <cell r="H1591" t="str">
            <v>Y</v>
          </cell>
          <cell r="I1591">
            <v>0</v>
          </cell>
        </row>
        <row r="1592">
          <cell r="B1592">
            <v>36564</v>
          </cell>
          <cell r="C1592">
            <v>1</v>
          </cell>
          <cell r="D1592" t="str">
            <v>TRST07210906</v>
          </cell>
          <cell r="E1592">
            <v>107.256</v>
          </cell>
          <cell r="F1592">
            <v>1039.8800000000001</v>
          </cell>
          <cell r="G1592" t="str">
            <v>Y</v>
          </cell>
          <cell r="H1592" t="str">
            <v>V</v>
          </cell>
          <cell r="I1592">
            <v>0</v>
          </cell>
        </row>
        <row r="1593">
          <cell r="B1593">
            <v>36564</v>
          </cell>
          <cell r="C1593">
            <v>1</v>
          </cell>
          <cell r="D1593" t="str">
            <v>TSUT03251002</v>
          </cell>
          <cell r="E1593">
            <v>106.83</v>
          </cell>
          <cell r="F1593">
            <v>1000</v>
          </cell>
          <cell r="G1593" t="str">
            <v>T</v>
          </cell>
          <cell r="H1593" t="str">
            <v>Y</v>
          </cell>
          <cell r="I1593">
            <v>0</v>
          </cell>
        </row>
        <row r="1594">
          <cell r="B1594">
            <v>36564</v>
          </cell>
          <cell r="C1594">
            <v>1</v>
          </cell>
          <cell r="D1594" t="str">
            <v>TRST07210906</v>
          </cell>
          <cell r="E1594">
            <v>106.444</v>
          </cell>
          <cell r="F1594">
            <v>1039.8800000000001</v>
          </cell>
          <cell r="G1594" t="str">
            <v>Y</v>
          </cell>
          <cell r="H1594" t="str">
            <v>J</v>
          </cell>
          <cell r="I1594">
            <v>0</v>
          </cell>
        </row>
        <row r="1595">
          <cell r="B1595">
            <v>36564</v>
          </cell>
          <cell r="C1595">
            <v>1</v>
          </cell>
          <cell r="D1595" t="str">
            <v>TRST07210906</v>
          </cell>
          <cell r="E1595">
            <v>106.443</v>
          </cell>
          <cell r="F1595">
            <v>1039.8800000000001</v>
          </cell>
          <cell r="G1595" t="str">
            <v>Y</v>
          </cell>
          <cell r="H1595" t="str">
            <v>J</v>
          </cell>
          <cell r="I1595">
            <v>0</v>
          </cell>
        </row>
        <row r="1596">
          <cell r="B1596">
            <v>36564</v>
          </cell>
          <cell r="C1596">
            <v>1</v>
          </cell>
          <cell r="D1596" t="str">
            <v>TRST07210906</v>
          </cell>
          <cell r="E1596">
            <v>106.44199999999999</v>
          </cell>
          <cell r="F1596">
            <v>1039.8800000000001</v>
          </cell>
          <cell r="G1596" t="str">
            <v>Y</v>
          </cell>
          <cell r="H1596" t="str">
            <v>J</v>
          </cell>
          <cell r="I1596">
            <v>0</v>
          </cell>
        </row>
        <row r="1597">
          <cell r="B1597">
            <v>36564</v>
          </cell>
          <cell r="C1597">
            <v>1</v>
          </cell>
          <cell r="D1597" t="str">
            <v>TRST07210906</v>
          </cell>
          <cell r="E1597">
            <v>106.441</v>
          </cell>
          <cell r="F1597">
            <v>1039.8800000000001</v>
          </cell>
          <cell r="G1597" t="str">
            <v>Y</v>
          </cell>
          <cell r="H1597" t="str">
            <v>J</v>
          </cell>
          <cell r="I1597">
            <v>0</v>
          </cell>
        </row>
        <row r="1598">
          <cell r="B1598">
            <v>36564</v>
          </cell>
          <cell r="C1598">
            <v>1</v>
          </cell>
          <cell r="D1598" t="str">
            <v>TRST07210906</v>
          </cell>
          <cell r="E1598">
            <v>106.44</v>
          </cell>
          <cell r="F1598">
            <v>1039.8800000000001</v>
          </cell>
          <cell r="G1598" t="str">
            <v>Y</v>
          </cell>
          <cell r="H1598" t="str">
            <v>J</v>
          </cell>
          <cell r="I1598">
            <v>0</v>
          </cell>
        </row>
        <row r="1599">
          <cell r="B1599">
            <v>36564</v>
          </cell>
          <cell r="C1599">
            <v>1</v>
          </cell>
          <cell r="D1599" t="str">
            <v>TSUT03251002</v>
          </cell>
          <cell r="E1599">
            <v>106.94499999999999</v>
          </cell>
          <cell r="F1599">
            <v>1000</v>
          </cell>
          <cell r="G1599" t="str">
            <v>S</v>
          </cell>
          <cell r="H1599" t="str">
            <v>E</v>
          </cell>
          <cell r="I1599">
            <v>0</v>
          </cell>
        </row>
        <row r="1600">
          <cell r="B1600">
            <v>36564</v>
          </cell>
          <cell r="C1600">
            <v>1</v>
          </cell>
          <cell r="D1600" t="str">
            <v>TSUT03090802</v>
          </cell>
          <cell r="E1600">
            <v>110.23</v>
          </cell>
          <cell r="F1600">
            <v>1000</v>
          </cell>
          <cell r="G1600" t="str">
            <v>E</v>
          </cell>
          <cell r="H1600" t="str">
            <v>A</v>
          </cell>
          <cell r="I1600">
            <v>0</v>
          </cell>
        </row>
        <row r="1601">
          <cell r="B1601">
            <v>36564</v>
          </cell>
          <cell r="C1601">
            <v>1</v>
          </cell>
          <cell r="D1601" t="str">
            <v>TSUT03090802</v>
          </cell>
          <cell r="E1601">
            <v>110.13</v>
          </cell>
          <cell r="F1601">
            <v>1000</v>
          </cell>
          <cell r="G1601" t="str">
            <v>T</v>
          </cell>
          <cell r="H1601" t="str">
            <v>AC</v>
          </cell>
          <cell r="I1601">
            <v>0</v>
          </cell>
        </row>
        <row r="1602">
          <cell r="B1602">
            <v>36564</v>
          </cell>
          <cell r="C1602">
            <v>2</v>
          </cell>
          <cell r="D1602" t="str">
            <v>INTBCOS001</v>
          </cell>
          <cell r="E1602">
            <v>90</v>
          </cell>
          <cell r="F1602">
            <v>4000</v>
          </cell>
          <cell r="G1602" t="str">
            <v>T</v>
          </cell>
          <cell r="H1602" t="str">
            <v>A</v>
          </cell>
          <cell r="I1602">
            <v>0</v>
          </cell>
        </row>
        <row r="1603">
          <cell r="B1603">
            <v>36564</v>
          </cell>
          <cell r="C1603">
            <v>1</v>
          </cell>
          <cell r="D1603" t="str">
            <v>TSUT02031201</v>
          </cell>
          <cell r="E1603">
            <v>105.88800000000001</v>
          </cell>
          <cell r="F1603">
            <v>1000</v>
          </cell>
          <cell r="G1603" t="str">
            <v>T</v>
          </cell>
          <cell r="H1603" t="str">
            <v>X</v>
          </cell>
          <cell r="I1603">
            <v>0</v>
          </cell>
        </row>
        <row r="1604">
          <cell r="B1604">
            <v>36564</v>
          </cell>
          <cell r="C1604">
            <v>1</v>
          </cell>
          <cell r="D1604" t="str">
            <v>TSUT02031201</v>
          </cell>
          <cell r="E1604">
            <v>105.887</v>
          </cell>
          <cell r="F1604">
            <v>1000</v>
          </cell>
          <cell r="G1604" t="str">
            <v>T</v>
          </cell>
          <cell r="H1604" t="str">
            <v>X</v>
          </cell>
          <cell r="I1604">
            <v>0</v>
          </cell>
        </row>
        <row r="1605">
          <cell r="B1605">
            <v>36564</v>
          </cell>
          <cell r="C1605">
            <v>1</v>
          </cell>
          <cell r="D1605" t="str">
            <v>TSUT02031201</v>
          </cell>
          <cell r="E1605">
            <v>105.886</v>
          </cell>
          <cell r="F1605">
            <v>1000</v>
          </cell>
          <cell r="G1605" t="str">
            <v>T</v>
          </cell>
          <cell r="H1605" t="str">
            <v>X</v>
          </cell>
          <cell r="I1605">
            <v>0</v>
          </cell>
        </row>
        <row r="1606">
          <cell r="B1606">
            <v>36564</v>
          </cell>
          <cell r="C1606">
            <v>1</v>
          </cell>
          <cell r="D1606" t="str">
            <v>TSUT02031201</v>
          </cell>
          <cell r="E1606">
            <v>105.88500000000001</v>
          </cell>
          <cell r="F1606">
            <v>1000</v>
          </cell>
          <cell r="G1606" t="str">
            <v>V</v>
          </cell>
          <cell r="H1606" t="str">
            <v>X</v>
          </cell>
          <cell r="I1606">
            <v>0</v>
          </cell>
        </row>
        <row r="1607">
          <cell r="B1607">
            <v>36564</v>
          </cell>
          <cell r="C1607">
            <v>1</v>
          </cell>
          <cell r="D1607" t="str">
            <v>TSUT02031201</v>
          </cell>
          <cell r="E1607">
            <v>105.881</v>
          </cell>
          <cell r="F1607">
            <v>1000</v>
          </cell>
          <cell r="G1607" t="str">
            <v>R</v>
          </cell>
          <cell r="H1607" t="str">
            <v>X</v>
          </cell>
          <cell r="I1607">
            <v>0</v>
          </cell>
        </row>
        <row r="1608">
          <cell r="B1608">
            <v>36564</v>
          </cell>
          <cell r="C1608">
            <v>1</v>
          </cell>
          <cell r="D1608" t="str">
            <v>TSUT02031201</v>
          </cell>
          <cell r="E1608">
            <v>105.88</v>
          </cell>
          <cell r="F1608">
            <v>2000</v>
          </cell>
          <cell r="G1608" t="str">
            <v>E</v>
          </cell>
          <cell r="H1608" t="str">
            <v>X</v>
          </cell>
          <cell r="I1608">
            <v>0</v>
          </cell>
        </row>
        <row r="1609">
          <cell r="B1609">
            <v>36564</v>
          </cell>
          <cell r="C1609">
            <v>1</v>
          </cell>
          <cell r="D1609" t="str">
            <v>TSUT02031201</v>
          </cell>
          <cell r="E1609">
            <v>105.801</v>
          </cell>
          <cell r="F1609">
            <v>1000</v>
          </cell>
          <cell r="G1609" t="str">
            <v>P</v>
          </cell>
          <cell r="H1609" t="str">
            <v>X</v>
          </cell>
          <cell r="I1609">
            <v>0</v>
          </cell>
        </row>
        <row r="1610">
          <cell r="B1610">
            <v>36564</v>
          </cell>
          <cell r="C1610">
            <v>1</v>
          </cell>
          <cell r="D1610" t="str">
            <v>TSUT02031201</v>
          </cell>
          <cell r="E1610">
            <v>105.78</v>
          </cell>
          <cell r="F1610">
            <v>2000</v>
          </cell>
          <cell r="G1610" t="str">
            <v>X</v>
          </cell>
          <cell r="H1610" t="str">
            <v>P</v>
          </cell>
          <cell r="I1610">
            <v>0</v>
          </cell>
        </row>
        <row r="1611">
          <cell r="B1611">
            <v>36564</v>
          </cell>
          <cell r="C1611">
            <v>1</v>
          </cell>
          <cell r="D1611" t="str">
            <v>TSUT02031201</v>
          </cell>
          <cell r="E1611">
            <v>105.7</v>
          </cell>
          <cell r="F1611">
            <v>2000</v>
          </cell>
          <cell r="G1611" t="str">
            <v>X</v>
          </cell>
          <cell r="H1611" t="str">
            <v>P</v>
          </cell>
          <cell r="I1611">
            <v>0</v>
          </cell>
        </row>
        <row r="1612">
          <cell r="B1612">
            <v>36564</v>
          </cell>
          <cell r="C1612">
            <v>1</v>
          </cell>
          <cell r="D1612" t="str">
            <v>TSUT03251002</v>
          </cell>
          <cell r="E1612">
            <v>106.831</v>
          </cell>
          <cell r="F1612">
            <v>1000</v>
          </cell>
          <cell r="G1612" t="str">
            <v>A</v>
          </cell>
          <cell r="H1612" t="str">
            <v>G</v>
          </cell>
          <cell r="I1612">
            <v>0</v>
          </cell>
        </row>
        <row r="1613">
          <cell r="B1613">
            <v>36564</v>
          </cell>
          <cell r="C1613">
            <v>1</v>
          </cell>
          <cell r="D1613" t="str">
            <v>TSUT03251002</v>
          </cell>
          <cell r="E1613">
            <v>106.83</v>
          </cell>
          <cell r="F1613">
            <v>1000</v>
          </cell>
          <cell r="G1613" t="str">
            <v>T</v>
          </cell>
          <cell r="H1613" t="str">
            <v>G</v>
          </cell>
          <cell r="I1613">
            <v>0</v>
          </cell>
        </row>
        <row r="1614">
          <cell r="B1614">
            <v>36564</v>
          </cell>
          <cell r="C1614">
            <v>1</v>
          </cell>
          <cell r="D1614" t="str">
            <v>TSUT03251002</v>
          </cell>
          <cell r="E1614">
            <v>106.753</v>
          </cell>
          <cell r="F1614">
            <v>1000</v>
          </cell>
          <cell r="G1614" t="str">
            <v>O</v>
          </cell>
          <cell r="H1614" t="str">
            <v>G</v>
          </cell>
          <cell r="I1614">
            <v>0</v>
          </cell>
        </row>
        <row r="1615">
          <cell r="B1615">
            <v>36564</v>
          </cell>
          <cell r="C1615">
            <v>1</v>
          </cell>
          <cell r="D1615" t="str">
            <v>TSUT03251002</v>
          </cell>
          <cell r="E1615">
            <v>106.752</v>
          </cell>
          <cell r="F1615">
            <v>1000</v>
          </cell>
          <cell r="G1615" t="str">
            <v>A</v>
          </cell>
          <cell r="H1615" t="str">
            <v>G</v>
          </cell>
          <cell r="I1615">
            <v>0</v>
          </cell>
        </row>
        <row r="1616">
          <cell r="B1616">
            <v>36564</v>
          </cell>
          <cell r="C1616">
            <v>1</v>
          </cell>
          <cell r="D1616" t="str">
            <v>TSUT03251002</v>
          </cell>
          <cell r="E1616">
            <v>106.75</v>
          </cell>
          <cell r="F1616">
            <v>1000</v>
          </cell>
          <cell r="G1616" t="str">
            <v>T</v>
          </cell>
          <cell r="H1616" t="str">
            <v>G</v>
          </cell>
          <cell r="I1616">
            <v>0</v>
          </cell>
        </row>
        <row r="1617">
          <cell r="B1617">
            <v>36564</v>
          </cell>
          <cell r="C1617">
            <v>1</v>
          </cell>
          <cell r="D1617" t="str">
            <v>TSUT03251002</v>
          </cell>
          <cell r="E1617">
            <v>106.629</v>
          </cell>
          <cell r="F1617">
            <v>2000</v>
          </cell>
          <cell r="G1617" t="str">
            <v>J</v>
          </cell>
          <cell r="H1617" t="str">
            <v>G</v>
          </cell>
          <cell r="I1617">
            <v>0</v>
          </cell>
        </row>
        <row r="1618">
          <cell r="B1618">
            <v>36564</v>
          </cell>
          <cell r="C1618">
            <v>1</v>
          </cell>
          <cell r="D1618" t="str">
            <v>TSUT03251002</v>
          </cell>
          <cell r="E1618">
            <v>106.61499999999999</v>
          </cell>
          <cell r="F1618">
            <v>1000</v>
          </cell>
          <cell r="G1618" t="str">
            <v>T</v>
          </cell>
          <cell r="H1618" t="str">
            <v>G</v>
          </cell>
          <cell r="I1618">
            <v>0</v>
          </cell>
        </row>
        <row r="1619">
          <cell r="B1619">
            <v>36564</v>
          </cell>
          <cell r="C1619">
            <v>1</v>
          </cell>
          <cell r="D1619" t="str">
            <v>TSUT03251002</v>
          </cell>
          <cell r="E1619">
            <v>106.61</v>
          </cell>
          <cell r="F1619">
            <v>1000</v>
          </cell>
          <cell r="G1619" t="str">
            <v>T</v>
          </cell>
          <cell r="H1619" t="str">
            <v>G</v>
          </cell>
          <cell r="I1619">
            <v>0</v>
          </cell>
        </row>
        <row r="1620">
          <cell r="B1620">
            <v>36564</v>
          </cell>
          <cell r="C1620">
            <v>1</v>
          </cell>
          <cell r="D1620" t="str">
            <v>TSUT03251002</v>
          </cell>
          <cell r="E1620">
            <v>106.60599999999999</v>
          </cell>
          <cell r="F1620">
            <v>2000</v>
          </cell>
          <cell r="G1620" t="str">
            <v>J</v>
          </cell>
          <cell r="H1620" t="str">
            <v>G</v>
          </cell>
          <cell r="I1620">
            <v>0</v>
          </cell>
        </row>
        <row r="1621">
          <cell r="B1621">
            <v>36564</v>
          </cell>
          <cell r="C1621">
            <v>1</v>
          </cell>
          <cell r="D1621" t="str">
            <v>SIML001</v>
          </cell>
          <cell r="E1621">
            <v>11.5</v>
          </cell>
          <cell r="F1621">
            <v>11411.590414</v>
          </cell>
          <cell r="G1621" t="str">
            <v>Y</v>
          </cell>
          <cell r="H1621" t="str">
            <v>P</v>
          </cell>
          <cell r="I1621">
            <v>0</v>
          </cell>
        </row>
        <row r="1622">
          <cell r="B1622">
            <v>36564</v>
          </cell>
          <cell r="C1622">
            <v>1</v>
          </cell>
          <cell r="D1622" t="str">
            <v>TSUT03251002</v>
          </cell>
          <cell r="E1622">
            <v>106.60599999999999</v>
          </cell>
          <cell r="F1622">
            <v>1000</v>
          </cell>
          <cell r="G1622" t="str">
            <v>E</v>
          </cell>
          <cell r="H1622" t="str">
            <v>AC</v>
          </cell>
          <cell r="I1622">
            <v>0</v>
          </cell>
        </row>
        <row r="1623">
          <cell r="B1623">
            <v>36564</v>
          </cell>
          <cell r="C1623">
            <v>1</v>
          </cell>
          <cell r="D1623" t="str">
            <v>TSUT03251002</v>
          </cell>
          <cell r="E1623">
            <v>106.604</v>
          </cell>
          <cell r="F1623">
            <v>1000</v>
          </cell>
          <cell r="G1623" t="str">
            <v>M</v>
          </cell>
          <cell r="H1623" t="str">
            <v>AC</v>
          </cell>
          <cell r="I1623">
            <v>0</v>
          </cell>
        </row>
        <row r="1624">
          <cell r="B1624">
            <v>36564</v>
          </cell>
          <cell r="C1624">
            <v>1</v>
          </cell>
          <cell r="D1624" t="str">
            <v>TSUT03251002</v>
          </cell>
          <cell r="E1624">
            <v>106.595</v>
          </cell>
          <cell r="F1624">
            <v>1000</v>
          </cell>
          <cell r="G1624" t="str">
            <v>S</v>
          </cell>
          <cell r="H1624" t="str">
            <v>AC</v>
          </cell>
          <cell r="I1624">
            <v>0</v>
          </cell>
        </row>
        <row r="1625">
          <cell r="B1625">
            <v>36564</v>
          </cell>
          <cell r="C1625">
            <v>1</v>
          </cell>
          <cell r="D1625" t="str">
            <v>TSUT03090802</v>
          </cell>
          <cell r="E1625">
            <v>110</v>
          </cell>
          <cell r="F1625">
            <v>1000</v>
          </cell>
          <cell r="G1625" t="str">
            <v>S</v>
          </cell>
          <cell r="H1625" t="str">
            <v>G</v>
          </cell>
          <cell r="I1625">
            <v>0</v>
          </cell>
        </row>
        <row r="1626">
          <cell r="B1626">
            <v>36564</v>
          </cell>
          <cell r="C1626">
            <v>1</v>
          </cell>
          <cell r="D1626" t="str">
            <v>TSUT03251002</v>
          </cell>
          <cell r="E1626">
            <v>106.593</v>
          </cell>
          <cell r="F1626">
            <v>1000</v>
          </cell>
          <cell r="G1626" t="str">
            <v>M</v>
          </cell>
          <cell r="H1626" t="str">
            <v>E</v>
          </cell>
          <cell r="I1626">
            <v>0</v>
          </cell>
        </row>
        <row r="1627">
          <cell r="B1627">
            <v>36564</v>
          </cell>
          <cell r="C1627">
            <v>1</v>
          </cell>
          <cell r="D1627" t="str">
            <v>TSUT03251002</v>
          </cell>
          <cell r="E1627">
            <v>106.494</v>
          </cell>
          <cell r="F1627">
            <v>1000</v>
          </cell>
          <cell r="G1627" t="str">
            <v>A</v>
          </cell>
          <cell r="H1627" t="str">
            <v>E</v>
          </cell>
          <cell r="I1627">
            <v>0</v>
          </cell>
        </row>
        <row r="1628">
          <cell r="B1628">
            <v>36564</v>
          </cell>
          <cell r="C1628">
            <v>1</v>
          </cell>
          <cell r="D1628" t="str">
            <v>TSUT03251002</v>
          </cell>
          <cell r="E1628">
            <v>106.383</v>
          </cell>
          <cell r="F1628">
            <v>1000</v>
          </cell>
          <cell r="G1628" t="str">
            <v>V</v>
          </cell>
          <cell r="H1628" t="str">
            <v>E</v>
          </cell>
          <cell r="I1628">
            <v>0</v>
          </cell>
        </row>
        <row r="1629">
          <cell r="B1629">
            <v>36564</v>
          </cell>
          <cell r="C1629">
            <v>1</v>
          </cell>
          <cell r="D1629" t="str">
            <v>TSUT02031201</v>
          </cell>
          <cell r="E1629">
            <v>105.801</v>
          </cell>
          <cell r="F1629">
            <v>1000</v>
          </cell>
          <cell r="G1629" t="str">
            <v>A</v>
          </cell>
          <cell r="H1629" t="str">
            <v>X</v>
          </cell>
          <cell r="I1629">
            <v>0</v>
          </cell>
        </row>
        <row r="1630">
          <cell r="B1630">
            <v>36564</v>
          </cell>
          <cell r="C1630">
            <v>1</v>
          </cell>
          <cell r="D1630" t="str">
            <v>TSUT02031201</v>
          </cell>
          <cell r="E1630">
            <v>105.8</v>
          </cell>
          <cell r="F1630">
            <v>1000</v>
          </cell>
          <cell r="G1630" t="str">
            <v>P</v>
          </cell>
          <cell r="H1630" t="str">
            <v>X</v>
          </cell>
          <cell r="I1630">
            <v>0</v>
          </cell>
        </row>
        <row r="1631">
          <cell r="B1631">
            <v>36564</v>
          </cell>
          <cell r="C1631">
            <v>1</v>
          </cell>
          <cell r="D1631" t="str">
            <v>TSUT03090802</v>
          </cell>
          <cell r="E1631">
            <v>109.691</v>
          </cell>
          <cell r="F1631">
            <v>1000</v>
          </cell>
          <cell r="G1631" t="str">
            <v>A</v>
          </cell>
          <cell r="H1631" t="str">
            <v>G</v>
          </cell>
          <cell r="I1631">
            <v>0</v>
          </cell>
        </row>
        <row r="1632">
          <cell r="B1632">
            <v>36564</v>
          </cell>
          <cell r="C1632">
            <v>1</v>
          </cell>
          <cell r="D1632" t="str">
            <v>TSUT03090802</v>
          </cell>
          <cell r="E1632">
            <v>109.65</v>
          </cell>
          <cell r="F1632">
            <v>1000</v>
          </cell>
          <cell r="G1632" t="str">
            <v>T</v>
          </cell>
          <cell r="H1632" t="str">
            <v>G</v>
          </cell>
          <cell r="I1632">
            <v>0</v>
          </cell>
        </row>
        <row r="1633">
          <cell r="B1633">
            <v>36564</v>
          </cell>
          <cell r="C1633">
            <v>1</v>
          </cell>
          <cell r="D1633" t="str">
            <v>TSUT02031201</v>
          </cell>
          <cell r="E1633">
            <v>105.75</v>
          </cell>
          <cell r="F1633">
            <v>1000</v>
          </cell>
          <cell r="G1633" t="str">
            <v>P</v>
          </cell>
          <cell r="H1633" t="str">
            <v>J</v>
          </cell>
          <cell r="I1633">
            <v>0</v>
          </cell>
        </row>
        <row r="1634">
          <cell r="B1634">
            <v>36564</v>
          </cell>
          <cell r="C1634">
            <v>1</v>
          </cell>
          <cell r="D1634" t="str">
            <v>TSUT02031201</v>
          </cell>
          <cell r="E1634">
            <v>105.74</v>
          </cell>
          <cell r="F1634">
            <v>2000</v>
          </cell>
          <cell r="G1634" t="str">
            <v>X</v>
          </cell>
          <cell r="H1634" t="str">
            <v>J</v>
          </cell>
          <cell r="I1634">
            <v>0</v>
          </cell>
        </row>
        <row r="1635">
          <cell r="B1635">
            <v>36564</v>
          </cell>
          <cell r="C1635">
            <v>1</v>
          </cell>
          <cell r="D1635" t="str">
            <v>TSUT02031201</v>
          </cell>
          <cell r="E1635">
            <v>105.715</v>
          </cell>
          <cell r="F1635">
            <v>1000</v>
          </cell>
          <cell r="G1635" t="str">
            <v>T</v>
          </cell>
          <cell r="H1635" t="str">
            <v>E</v>
          </cell>
          <cell r="I1635">
            <v>0</v>
          </cell>
        </row>
        <row r="1636">
          <cell r="B1636">
            <v>36564</v>
          </cell>
          <cell r="C1636">
            <v>1</v>
          </cell>
          <cell r="D1636" t="str">
            <v>TSUT02031201</v>
          </cell>
          <cell r="E1636">
            <v>105.70099999999999</v>
          </cell>
          <cell r="F1636">
            <v>1000</v>
          </cell>
          <cell r="G1636" t="str">
            <v>A</v>
          </cell>
          <cell r="H1636" t="str">
            <v>E</v>
          </cell>
          <cell r="I1636">
            <v>0</v>
          </cell>
        </row>
        <row r="1637">
          <cell r="B1637">
            <v>36564</v>
          </cell>
          <cell r="C1637">
            <v>1</v>
          </cell>
          <cell r="D1637" t="str">
            <v>TSUT02031201</v>
          </cell>
          <cell r="E1637">
            <v>105.7</v>
          </cell>
          <cell r="F1637">
            <v>2000</v>
          </cell>
          <cell r="G1637" t="str">
            <v>X</v>
          </cell>
          <cell r="H1637" t="str">
            <v>E</v>
          </cell>
          <cell r="I1637">
            <v>0</v>
          </cell>
        </row>
        <row r="1638">
          <cell r="B1638">
            <v>36564</v>
          </cell>
          <cell r="C1638">
            <v>1</v>
          </cell>
          <cell r="D1638" t="str">
            <v>TSUT03090802</v>
          </cell>
          <cell r="E1638">
            <v>109.5</v>
          </cell>
          <cell r="F1638">
            <v>1000</v>
          </cell>
          <cell r="G1638" t="str">
            <v>X</v>
          </cell>
          <cell r="H1638" t="str">
            <v>AC</v>
          </cell>
          <cell r="I1638">
            <v>0</v>
          </cell>
        </row>
        <row r="1639">
          <cell r="B1639">
            <v>36564</v>
          </cell>
          <cell r="C1639">
            <v>1</v>
          </cell>
          <cell r="D1639" t="str">
            <v>TSUT03251002</v>
          </cell>
          <cell r="E1639">
            <v>106.383</v>
          </cell>
          <cell r="F1639">
            <v>1000</v>
          </cell>
          <cell r="G1639" t="str">
            <v>T</v>
          </cell>
          <cell r="H1639" t="str">
            <v>E</v>
          </cell>
          <cell r="I1639">
            <v>0</v>
          </cell>
        </row>
        <row r="1640">
          <cell r="B1640">
            <v>36564</v>
          </cell>
          <cell r="C1640">
            <v>1</v>
          </cell>
          <cell r="D1640" t="str">
            <v>TSUT03251002</v>
          </cell>
          <cell r="E1640">
            <v>106.495</v>
          </cell>
          <cell r="F1640">
            <v>1000</v>
          </cell>
          <cell r="G1640" t="str">
            <v>P</v>
          </cell>
          <cell r="H1640" t="str">
            <v>E</v>
          </cell>
          <cell r="I1640">
            <v>0</v>
          </cell>
        </row>
        <row r="1641">
          <cell r="B1641">
            <v>36564</v>
          </cell>
          <cell r="C1641">
            <v>1</v>
          </cell>
          <cell r="D1641" t="str">
            <v>TSUT03251002</v>
          </cell>
          <cell r="E1641">
            <v>106.49299999999999</v>
          </cell>
          <cell r="F1641">
            <v>1000</v>
          </cell>
          <cell r="G1641" t="str">
            <v>J</v>
          </cell>
          <cell r="H1641" t="str">
            <v>G</v>
          </cell>
          <cell r="I1641">
            <v>0</v>
          </cell>
        </row>
        <row r="1642">
          <cell r="B1642">
            <v>36564</v>
          </cell>
          <cell r="C1642">
            <v>1</v>
          </cell>
          <cell r="D1642" t="str">
            <v>SIML002</v>
          </cell>
          <cell r="E1642">
            <v>12.2</v>
          </cell>
          <cell r="F1642">
            <v>11411.590414</v>
          </cell>
          <cell r="G1642" t="str">
            <v>Y</v>
          </cell>
          <cell r="H1642" t="str">
            <v>S</v>
          </cell>
          <cell r="I1642">
            <v>0</v>
          </cell>
        </row>
        <row r="1643">
          <cell r="B1643">
            <v>36564</v>
          </cell>
          <cell r="C1643">
            <v>1</v>
          </cell>
          <cell r="D1643" t="str">
            <v>TSUT02031201</v>
          </cell>
          <cell r="E1643">
            <v>105.72499999999999</v>
          </cell>
          <cell r="F1643">
            <v>1000</v>
          </cell>
          <cell r="G1643" t="str">
            <v>R</v>
          </cell>
          <cell r="H1643" t="str">
            <v>E</v>
          </cell>
          <cell r="I1643">
            <v>0</v>
          </cell>
        </row>
        <row r="1644">
          <cell r="B1644">
            <v>36564</v>
          </cell>
          <cell r="C1644">
            <v>1</v>
          </cell>
          <cell r="D1644" t="str">
            <v>TSUT03251002</v>
          </cell>
          <cell r="E1644">
            <v>106.401</v>
          </cell>
          <cell r="F1644">
            <v>1000</v>
          </cell>
          <cell r="G1644" t="str">
            <v>A</v>
          </cell>
          <cell r="H1644" t="str">
            <v>J</v>
          </cell>
          <cell r="I1644">
            <v>0</v>
          </cell>
        </row>
        <row r="1645">
          <cell r="B1645">
            <v>36564</v>
          </cell>
          <cell r="C1645">
            <v>1</v>
          </cell>
          <cell r="D1645" t="str">
            <v>TSUT02031201</v>
          </cell>
          <cell r="E1645">
            <v>105.72</v>
          </cell>
          <cell r="F1645">
            <v>1000</v>
          </cell>
          <cell r="G1645" t="str">
            <v>T</v>
          </cell>
          <cell r="H1645" t="str">
            <v>E</v>
          </cell>
          <cell r="I1645">
            <v>0</v>
          </cell>
        </row>
        <row r="1646">
          <cell r="B1646">
            <v>36564</v>
          </cell>
          <cell r="C1646">
            <v>1</v>
          </cell>
          <cell r="D1646" t="str">
            <v>TSUT02031201</v>
          </cell>
          <cell r="E1646">
            <v>105.68</v>
          </cell>
          <cell r="F1646">
            <v>1000</v>
          </cell>
          <cell r="G1646" t="str">
            <v>T</v>
          </cell>
          <cell r="H1646" t="str">
            <v>X</v>
          </cell>
          <cell r="I1646">
            <v>0</v>
          </cell>
        </row>
        <row r="1647">
          <cell r="B1647">
            <v>36564</v>
          </cell>
          <cell r="C1647">
            <v>1</v>
          </cell>
          <cell r="D1647" t="str">
            <v>TSUT02031201</v>
          </cell>
          <cell r="E1647">
            <v>105.672</v>
          </cell>
          <cell r="F1647">
            <v>1000</v>
          </cell>
          <cell r="G1647" t="str">
            <v>J</v>
          </cell>
          <cell r="H1647" t="str">
            <v>X</v>
          </cell>
          <cell r="I1647">
            <v>0</v>
          </cell>
        </row>
        <row r="1648">
          <cell r="B1648">
            <v>36564</v>
          </cell>
          <cell r="C1648">
            <v>1</v>
          </cell>
          <cell r="D1648" t="str">
            <v>TSUT02031201</v>
          </cell>
          <cell r="E1648">
            <v>105.651</v>
          </cell>
          <cell r="F1648">
            <v>1000</v>
          </cell>
          <cell r="G1648" t="str">
            <v>A</v>
          </cell>
          <cell r="H1648" t="str">
            <v>X</v>
          </cell>
          <cell r="I1648">
            <v>0</v>
          </cell>
        </row>
        <row r="1649">
          <cell r="B1649">
            <v>36564</v>
          </cell>
          <cell r="C1649">
            <v>1</v>
          </cell>
          <cell r="D1649" t="str">
            <v>TSUT03251002</v>
          </cell>
          <cell r="E1649">
            <v>106.401</v>
          </cell>
          <cell r="F1649">
            <v>1000</v>
          </cell>
          <cell r="G1649" t="str">
            <v>T</v>
          </cell>
          <cell r="H1649" t="str">
            <v>E</v>
          </cell>
          <cell r="I1649">
            <v>0</v>
          </cell>
        </row>
        <row r="1650">
          <cell r="B1650">
            <v>36564</v>
          </cell>
          <cell r="C1650">
            <v>1</v>
          </cell>
          <cell r="D1650" t="str">
            <v>TSUT03251002</v>
          </cell>
          <cell r="E1650">
            <v>106.396</v>
          </cell>
          <cell r="F1650">
            <v>1000</v>
          </cell>
          <cell r="G1650" t="str">
            <v>AC</v>
          </cell>
          <cell r="H1650" t="str">
            <v>E</v>
          </cell>
          <cell r="I1650">
            <v>0</v>
          </cell>
        </row>
        <row r="1651">
          <cell r="B1651">
            <v>36564</v>
          </cell>
          <cell r="C1651">
            <v>1</v>
          </cell>
          <cell r="D1651" t="str">
            <v>TSUT03251002</v>
          </cell>
          <cell r="E1651">
            <v>106.395</v>
          </cell>
          <cell r="F1651">
            <v>1000</v>
          </cell>
          <cell r="G1651" t="str">
            <v>V</v>
          </cell>
          <cell r="H1651" t="str">
            <v>E</v>
          </cell>
          <cell r="I1651">
            <v>0</v>
          </cell>
        </row>
        <row r="1652">
          <cell r="B1652">
            <v>36564</v>
          </cell>
          <cell r="C1652">
            <v>1</v>
          </cell>
          <cell r="D1652" t="str">
            <v>TSUT01170101</v>
          </cell>
          <cell r="E1652">
            <v>103.768</v>
          </cell>
          <cell r="F1652">
            <v>1000</v>
          </cell>
          <cell r="G1652" t="str">
            <v>V</v>
          </cell>
          <cell r="H1652" t="str">
            <v>K</v>
          </cell>
          <cell r="I1652">
            <v>0</v>
          </cell>
        </row>
        <row r="1653">
          <cell r="B1653">
            <v>36564</v>
          </cell>
          <cell r="C1653">
            <v>1</v>
          </cell>
          <cell r="D1653" t="str">
            <v>TSUT02120701</v>
          </cell>
          <cell r="E1653">
            <v>107.101</v>
          </cell>
          <cell r="F1653">
            <v>1000</v>
          </cell>
          <cell r="G1653" t="str">
            <v>A</v>
          </cell>
          <cell r="H1653" t="str">
            <v>T</v>
          </cell>
          <cell r="I1653">
            <v>0</v>
          </cell>
        </row>
        <row r="1654">
          <cell r="B1654">
            <v>36564</v>
          </cell>
          <cell r="C1654">
            <v>1</v>
          </cell>
          <cell r="D1654" t="str">
            <v>TSUT02120701</v>
          </cell>
          <cell r="E1654">
            <v>107.1</v>
          </cell>
          <cell r="F1654">
            <v>1000</v>
          </cell>
          <cell r="G1654" t="str">
            <v>R</v>
          </cell>
          <cell r="H1654" t="str">
            <v>T</v>
          </cell>
          <cell r="I1654">
            <v>0</v>
          </cell>
        </row>
        <row r="1655">
          <cell r="B1655">
            <v>36564</v>
          </cell>
          <cell r="C1655">
            <v>1</v>
          </cell>
          <cell r="D1655" t="str">
            <v>TRST07210906</v>
          </cell>
          <cell r="E1655">
            <v>106.411</v>
          </cell>
          <cell r="F1655">
            <v>1039.8800000000001</v>
          </cell>
          <cell r="G1655" t="str">
            <v>Y</v>
          </cell>
          <cell r="H1655" t="str">
            <v>T</v>
          </cell>
          <cell r="I1655">
            <v>0</v>
          </cell>
        </row>
        <row r="1656">
          <cell r="B1656">
            <v>36564</v>
          </cell>
          <cell r="C1656">
            <v>1</v>
          </cell>
          <cell r="D1656" t="str">
            <v>TRST07210906</v>
          </cell>
          <cell r="E1656">
            <v>106.41</v>
          </cell>
          <cell r="F1656">
            <v>1039.8800000000001</v>
          </cell>
          <cell r="G1656" t="str">
            <v>Y</v>
          </cell>
          <cell r="H1656" t="str">
            <v>T</v>
          </cell>
          <cell r="I1656">
            <v>125391.13315900002</v>
          </cell>
        </row>
        <row r="1657">
          <cell r="B1657">
            <v>36565</v>
          </cell>
          <cell r="C1657">
            <v>1</v>
          </cell>
          <cell r="D1657" t="str">
            <v>TSUT03251002</v>
          </cell>
          <cell r="E1657">
            <v>106.04600000000001</v>
          </cell>
          <cell r="F1657">
            <v>1000</v>
          </cell>
          <cell r="G1657" t="str">
            <v>A</v>
          </cell>
          <cell r="H1657" t="str">
            <v>E</v>
          </cell>
          <cell r="I1657">
            <v>0</v>
          </cell>
        </row>
        <row r="1658">
          <cell r="B1658">
            <v>36565</v>
          </cell>
          <cell r="C1658">
            <v>1</v>
          </cell>
          <cell r="D1658" t="str">
            <v>TSUT03251002</v>
          </cell>
          <cell r="E1658">
            <v>106.045</v>
          </cell>
          <cell r="F1658">
            <v>1000</v>
          </cell>
          <cell r="G1658" t="str">
            <v>X</v>
          </cell>
          <cell r="H1658" t="str">
            <v>E</v>
          </cell>
          <cell r="I1658">
            <v>0</v>
          </cell>
        </row>
        <row r="1659">
          <cell r="B1659">
            <v>36565</v>
          </cell>
          <cell r="C1659">
            <v>1</v>
          </cell>
          <cell r="D1659" t="str">
            <v>TSUT03251002</v>
          </cell>
          <cell r="E1659">
            <v>106.042</v>
          </cell>
          <cell r="F1659">
            <v>1000</v>
          </cell>
          <cell r="G1659" t="str">
            <v>R</v>
          </cell>
          <cell r="H1659" t="str">
            <v>E</v>
          </cell>
          <cell r="I1659">
            <v>0</v>
          </cell>
        </row>
        <row r="1660">
          <cell r="B1660">
            <v>36565</v>
          </cell>
          <cell r="C1660">
            <v>1</v>
          </cell>
          <cell r="D1660" t="str">
            <v>TSUT03090802</v>
          </cell>
          <cell r="E1660">
            <v>109.47</v>
          </cell>
          <cell r="F1660">
            <v>1000</v>
          </cell>
          <cell r="G1660" t="str">
            <v>X</v>
          </cell>
          <cell r="H1660" t="str">
            <v>J</v>
          </cell>
          <cell r="I1660">
            <v>0</v>
          </cell>
        </row>
        <row r="1661">
          <cell r="B1661">
            <v>36565</v>
          </cell>
          <cell r="C1661">
            <v>1</v>
          </cell>
          <cell r="D1661" t="str">
            <v>TSUT03090802</v>
          </cell>
          <cell r="E1661">
            <v>109.467</v>
          </cell>
          <cell r="F1661">
            <v>1000</v>
          </cell>
          <cell r="G1661" t="str">
            <v>R</v>
          </cell>
          <cell r="H1661" t="str">
            <v>J</v>
          </cell>
          <cell r="I1661">
            <v>0</v>
          </cell>
        </row>
        <row r="1662">
          <cell r="B1662">
            <v>36565</v>
          </cell>
          <cell r="C1662">
            <v>1</v>
          </cell>
          <cell r="D1662" t="str">
            <v>TSUT03251002</v>
          </cell>
          <cell r="E1662">
            <v>105.93300000000001</v>
          </cell>
          <cell r="F1662">
            <v>1000</v>
          </cell>
          <cell r="G1662" t="str">
            <v>A</v>
          </cell>
          <cell r="H1662" t="str">
            <v>AC</v>
          </cell>
          <cell r="I1662">
            <v>0</v>
          </cell>
        </row>
        <row r="1663">
          <cell r="B1663">
            <v>36565</v>
          </cell>
          <cell r="C1663">
            <v>1</v>
          </cell>
          <cell r="D1663" t="str">
            <v>TSUT02031201</v>
          </cell>
          <cell r="E1663">
            <v>105.5</v>
          </cell>
          <cell r="F1663">
            <v>1000</v>
          </cell>
          <cell r="G1663" t="str">
            <v>X</v>
          </cell>
          <cell r="H1663" t="str">
            <v>P</v>
          </cell>
          <cell r="I1663">
            <v>0</v>
          </cell>
        </row>
        <row r="1664">
          <cell r="B1664">
            <v>36565</v>
          </cell>
          <cell r="C1664">
            <v>1</v>
          </cell>
          <cell r="D1664" t="str">
            <v>TSUT02031201</v>
          </cell>
          <cell r="E1664">
            <v>105.48099999999999</v>
          </cell>
          <cell r="F1664">
            <v>1000</v>
          </cell>
          <cell r="G1664" t="str">
            <v>A</v>
          </cell>
          <cell r="H1664" t="str">
            <v>P</v>
          </cell>
          <cell r="I1664">
            <v>0</v>
          </cell>
        </row>
        <row r="1665">
          <cell r="B1665">
            <v>36565</v>
          </cell>
          <cell r="C1665">
            <v>1</v>
          </cell>
          <cell r="D1665" t="str">
            <v>TSUT02031201</v>
          </cell>
          <cell r="E1665">
            <v>105.48</v>
          </cell>
          <cell r="F1665">
            <v>1000</v>
          </cell>
          <cell r="G1665" t="str">
            <v>R</v>
          </cell>
          <cell r="H1665" t="str">
            <v>P</v>
          </cell>
          <cell r="I1665">
            <v>0</v>
          </cell>
        </row>
        <row r="1666">
          <cell r="B1666">
            <v>36565</v>
          </cell>
          <cell r="C1666">
            <v>1</v>
          </cell>
          <cell r="D1666" t="str">
            <v>TSUT02031201</v>
          </cell>
          <cell r="E1666">
            <v>105.47</v>
          </cell>
          <cell r="F1666">
            <v>1000</v>
          </cell>
          <cell r="G1666" t="str">
            <v>A</v>
          </cell>
          <cell r="H1666" t="str">
            <v>AC</v>
          </cell>
          <cell r="I1666">
            <v>0</v>
          </cell>
        </row>
        <row r="1667">
          <cell r="B1667">
            <v>36565</v>
          </cell>
          <cell r="C1667">
            <v>1</v>
          </cell>
          <cell r="D1667" t="str">
            <v>TRST07210906</v>
          </cell>
          <cell r="E1667">
            <v>105.625</v>
          </cell>
          <cell r="F1667">
            <v>1040.057</v>
          </cell>
          <cell r="G1667" t="str">
            <v>Y</v>
          </cell>
          <cell r="H1667" t="str">
            <v>J</v>
          </cell>
          <cell r="I1667">
            <v>0</v>
          </cell>
        </row>
        <row r="1668">
          <cell r="B1668">
            <v>36565</v>
          </cell>
          <cell r="C1668">
            <v>1</v>
          </cell>
          <cell r="D1668" t="str">
            <v>TSUT03251002</v>
          </cell>
          <cell r="E1668">
            <v>106.16</v>
          </cell>
          <cell r="F1668">
            <v>1000</v>
          </cell>
          <cell r="G1668" t="str">
            <v>T</v>
          </cell>
          <cell r="H1668" t="str">
            <v>A</v>
          </cell>
          <cell r="I1668">
            <v>0</v>
          </cell>
        </row>
        <row r="1669">
          <cell r="B1669">
            <v>36565</v>
          </cell>
          <cell r="C1669">
            <v>1</v>
          </cell>
          <cell r="D1669" t="str">
            <v>TSUT03251002</v>
          </cell>
          <cell r="E1669">
            <v>106.161</v>
          </cell>
          <cell r="F1669">
            <v>1000</v>
          </cell>
          <cell r="G1669" t="str">
            <v>T</v>
          </cell>
          <cell r="H1669" t="str">
            <v>E</v>
          </cell>
          <cell r="I1669">
            <v>0</v>
          </cell>
        </row>
        <row r="1670">
          <cell r="B1670">
            <v>36565</v>
          </cell>
          <cell r="C1670">
            <v>1</v>
          </cell>
          <cell r="D1670" t="str">
            <v>TSUT02031201</v>
          </cell>
          <cell r="E1670">
            <v>105.63</v>
          </cell>
          <cell r="F1670">
            <v>1000</v>
          </cell>
          <cell r="G1670" t="str">
            <v>X</v>
          </cell>
          <cell r="H1670" t="str">
            <v>P</v>
          </cell>
          <cell r="I1670">
            <v>0</v>
          </cell>
        </row>
        <row r="1671">
          <cell r="B1671">
            <v>36565</v>
          </cell>
          <cell r="C1671">
            <v>1</v>
          </cell>
          <cell r="D1671" t="str">
            <v>TSUT02031201</v>
          </cell>
          <cell r="E1671">
            <v>105.63500000000001</v>
          </cell>
          <cell r="F1671">
            <v>1000</v>
          </cell>
          <cell r="G1671" t="str">
            <v>X</v>
          </cell>
          <cell r="H1671" t="str">
            <v>E</v>
          </cell>
          <cell r="I1671">
            <v>0</v>
          </cell>
        </row>
        <row r="1672">
          <cell r="B1672">
            <v>36565</v>
          </cell>
          <cell r="C1672">
            <v>1</v>
          </cell>
          <cell r="D1672" t="str">
            <v>TSUT02031201</v>
          </cell>
          <cell r="E1672">
            <v>105.65</v>
          </cell>
          <cell r="F1672">
            <v>1000</v>
          </cell>
          <cell r="G1672" t="str">
            <v>X</v>
          </cell>
          <cell r="H1672" t="str">
            <v>P</v>
          </cell>
          <cell r="I1672">
            <v>0</v>
          </cell>
        </row>
        <row r="1673">
          <cell r="B1673">
            <v>36565</v>
          </cell>
          <cell r="C1673">
            <v>1</v>
          </cell>
          <cell r="D1673" t="str">
            <v>TSUT03090802</v>
          </cell>
          <cell r="E1673">
            <v>109.801</v>
          </cell>
          <cell r="F1673">
            <v>1000</v>
          </cell>
          <cell r="G1673" t="str">
            <v>J</v>
          </cell>
          <cell r="H1673" t="str">
            <v>E</v>
          </cell>
          <cell r="I1673">
            <v>0</v>
          </cell>
        </row>
        <row r="1674">
          <cell r="B1674">
            <v>36565</v>
          </cell>
          <cell r="C1674">
            <v>1</v>
          </cell>
          <cell r="D1674" t="str">
            <v>TSUT02031201</v>
          </cell>
          <cell r="E1674">
            <v>105.75</v>
          </cell>
          <cell r="F1674">
            <v>1000</v>
          </cell>
          <cell r="G1674" t="str">
            <v>X</v>
          </cell>
          <cell r="H1674" t="str">
            <v>E</v>
          </cell>
          <cell r="I1674">
            <v>0</v>
          </cell>
        </row>
        <row r="1675">
          <cell r="B1675">
            <v>36565</v>
          </cell>
          <cell r="C1675">
            <v>1</v>
          </cell>
          <cell r="D1675" t="str">
            <v>TSUT02031201</v>
          </cell>
          <cell r="E1675">
            <v>105.75700000000001</v>
          </cell>
          <cell r="F1675">
            <v>1000</v>
          </cell>
          <cell r="G1675" t="str">
            <v>X</v>
          </cell>
          <cell r="H1675" t="str">
            <v>A</v>
          </cell>
          <cell r="I1675">
            <v>0</v>
          </cell>
        </row>
        <row r="1676">
          <cell r="B1676">
            <v>36565</v>
          </cell>
          <cell r="C1676">
            <v>1</v>
          </cell>
          <cell r="D1676" t="str">
            <v>TSUT03251002</v>
          </cell>
          <cell r="E1676">
            <v>106.488</v>
          </cell>
          <cell r="F1676">
            <v>1000</v>
          </cell>
          <cell r="G1676" t="str">
            <v>AC</v>
          </cell>
          <cell r="H1676" t="str">
            <v>A</v>
          </cell>
          <cell r="I1676">
            <v>0</v>
          </cell>
        </row>
        <row r="1677">
          <cell r="B1677">
            <v>36565</v>
          </cell>
          <cell r="C1677">
            <v>1</v>
          </cell>
          <cell r="D1677" t="str">
            <v>TSUT02031201</v>
          </cell>
          <cell r="E1677">
            <v>106.02500000000001</v>
          </cell>
          <cell r="F1677">
            <v>1000</v>
          </cell>
          <cell r="G1677" t="str">
            <v>R</v>
          </cell>
          <cell r="H1677" t="str">
            <v>X</v>
          </cell>
          <cell r="I1677">
            <v>0</v>
          </cell>
        </row>
        <row r="1678">
          <cell r="B1678">
            <v>36565</v>
          </cell>
          <cell r="C1678">
            <v>1</v>
          </cell>
          <cell r="D1678" t="str">
            <v>TSUT02031201</v>
          </cell>
          <cell r="E1678">
            <v>106.029</v>
          </cell>
          <cell r="F1678">
            <v>1000</v>
          </cell>
          <cell r="G1678" t="str">
            <v>X</v>
          </cell>
          <cell r="H1678" t="str">
            <v>G</v>
          </cell>
          <cell r="I1678">
            <v>0</v>
          </cell>
        </row>
        <row r="1679">
          <cell r="B1679">
            <v>36565</v>
          </cell>
          <cell r="C1679">
            <v>1</v>
          </cell>
          <cell r="D1679" t="str">
            <v>TSUT03090802</v>
          </cell>
          <cell r="E1679">
            <v>110.11499999999999</v>
          </cell>
          <cell r="F1679">
            <v>1000</v>
          </cell>
          <cell r="G1679" t="str">
            <v>J</v>
          </cell>
          <cell r="H1679" t="str">
            <v>R</v>
          </cell>
          <cell r="I1679">
            <v>0</v>
          </cell>
        </row>
        <row r="1680">
          <cell r="B1680">
            <v>36565</v>
          </cell>
          <cell r="C1680">
            <v>1</v>
          </cell>
          <cell r="D1680" t="str">
            <v>TRST07210906</v>
          </cell>
          <cell r="E1680">
            <v>106.167</v>
          </cell>
          <cell r="F1680">
            <v>520.02850000000001</v>
          </cell>
          <cell r="G1680" t="str">
            <v>Y</v>
          </cell>
          <cell r="H1680" t="str">
            <v>L</v>
          </cell>
          <cell r="I1680">
            <v>0</v>
          </cell>
        </row>
        <row r="1681">
          <cell r="B1681">
            <v>36565</v>
          </cell>
          <cell r="C1681">
            <v>1</v>
          </cell>
          <cell r="D1681" t="str">
            <v>SIML002</v>
          </cell>
          <cell r="E1681">
            <v>14</v>
          </cell>
          <cell r="F1681">
            <v>11359.129273</v>
          </cell>
          <cell r="G1681" t="str">
            <v>Y</v>
          </cell>
          <cell r="H1681" t="str">
            <v>P</v>
          </cell>
          <cell r="I1681">
            <v>0</v>
          </cell>
        </row>
        <row r="1682">
          <cell r="B1682">
            <v>36565</v>
          </cell>
          <cell r="C1682">
            <v>1</v>
          </cell>
          <cell r="D1682" t="str">
            <v>SIML001</v>
          </cell>
          <cell r="E1682">
            <v>14</v>
          </cell>
          <cell r="F1682">
            <v>11359.129273</v>
          </cell>
          <cell r="G1682" t="str">
            <v>Y</v>
          </cell>
          <cell r="H1682" t="str">
            <v>P</v>
          </cell>
          <cell r="I1682">
            <v>0</v>
          </cell>
        </row>
        <row r="1683">
          <cell r="B1683">
            <v>36565</v>
          </cell>
          <cell r="C1683">
            <v>1</v>
          </cell>
          <cell r="D1683" t="str">
            <v>SIML002</v>
          </cell>
          <cell r="E1683">
            <v>14.2</v>
          </cell>
          <cell r="F1683">
            <v>9087.3034189999998</v>
          </cell>
          <cell r="G1683" t="str">
            <v>Y</v>
          </cell>
          <cell r="H1683" t="str">
            <v>P</v>
          </cell>
          <cell r="I1683">
            <v>0</v>
          </cell>
        </row>
        <row r="1684">
          <cell r="B1684">
            <v>36565</v>
          </cell>
          <cell r="C1684">
            <v>1</v>
          </cell>
          <cell r="D1684" t="str">
            <v>TSUT03251002</v>
          </cell>
          <cell r="E1684">
            <v>106.387</v>
          </cell>
          <cell r="F1684">
            <v>1000</v>
          </cell>
          <cell r="G1684" t="str">
            <v>T</v>
          </cell>
          <cell r="H1684" t="str">
            <v>A</v>
          </cell>
          <cell r="I1684">
            <v>0</v>
          </cell>
        </row>
        <row r="1685">
          <cell r="B1685">
            <v>36565</v>
          </cell>
          <cell r="C1685">
            <v>1</v>
          </cell>
          <cell r="D1685" t="str">
            <v>TSUT03251002</v>
          </cell>
          <cell r="E1685">
            <v>106.377</v>
          </cell>
          <cell r="F1685">
            <v>1000</v>
          </cell>
          <cell r="G1685" t="str">
            <v>P</v>
          </cell>
          <cell r="H1685" t="str">
            <v>A</v>
          </cell>
          <cell r="I1685">
            <v>0</v>
          </cell>
        </row>
        <row r="1686">
          <cell r="B1686">
            <v>36565</v>
          </cell>
          <cell r="C1686">
            <v>1</v>
          </cell>
          <cell r="D1686" t="str">
            <v>TSUT03251002</v>
          </cell>
          <cell r="E1686">
            <v>106.376</v>
          </cell>
          <cell r="F1686">
            <v>2000</v>
          </cell>
          <cell r="G1686" t="str">
            <v>J</v>
          </cell>
          <cell r="H1686" t="str">
            <v>P</v>
          </cell>
          <cell r="I1686">
            <v>0</v>
          </cell>
        </row>
        <row r="1687">
          <cell r="B1687">
            <v>36565</v>
          </cell>
          <cell r="C1687">
            <v>1</v>
          </cell>
          <cell r="D1687" t="str">
            <v>TSUT03251002</v>
          </cell>
          <cell r="E1687">
            <v>106.699</v>
          </cell>
          <cell r="F1687">
            <v>1000</v>
          </cell>
          <cell r="G1687" t="str">
            <v>P</v>
          </cell>
          <cell r="H1687" t="str">
            <v>A</v>
          </cell>
          <cell r="I1687">
            <v>0</v>
          </cell>
        </row>
        <row r="1688">
          <cell r="B1688">
            <v>36565</v>
          </cell>
          <cell r="C1688">
            <v>1</v>
          </cell>
          <cell r="D1688" t="str">
            <v>TSUT03251002</v>
          </cell>
          <cell r="E1688">
            <v>106.70099999999999</v>
          </cell>
          <cell r="F1688">
            <v>1000</v>
          </cell>
          <cell r="G1688" t="str">
            <v>X</v>
          </cell>
          <cell r="H1688" t="str">
            <v>R</v>
          </cell>
          <cell r="I1688">
            <v>0</v>
          </cell>
        </row>
        <row r="1689">
          <cell r="B1689">
            <v>36565</v>
          </cell>
          <cell r="C1689">
            <v>1</v>
          </cell>
          <cell r="D1689" t="str">
            <v>TSUT03251002</v>
          </cell>
          <cell r="E1689">
            <v>106.696</v>
          </cell>
          <cell r="F1689">
            <v>1000</v>
          </cell>
          <cell r="G1689" t="str">
            <v>E</v>
          </cell>
          <cell r="H1689" t="str">
            <v>T</v>
          </cell>
          <cell r="I1689">
            <v>0</v>
          </cell>
        </row>
        <row r="1690">
          <cell r="B1690">
            <v>36565</v>
          </cell>
          <cell r="C1690">
            <v>1</v>
          </cell>
          <cell r="D1690" t="str">
            <v>TSUT03251002</v>
          </cell>
          <cell r="E1690">
            <v>106.699</v>
          </cell>
          <cell r="F1690">
            <v>1000</v>
          </cell>
          <cell r="G1690" t="str">
            <v>E</v>
          </cell>
          <cell r="H1690" t="str">
            <v>P</v>
          </cell>
          <cell r="I1690">
            <v>0</v>
          </cell>
        </row>
        <row r="1691">
          <cell r="B1691">
            <v>36565</v>
          </cell>
          <cell r="C1691">
            <v>1</v>
          </cell>
          <cell r="D1691" t="str">
            <v>TSUT03251002</v>
          </cell>
          <cell r="E1691">
            <v>106.699</v>
          </cell>
          <cell r="F1691">
            <v>1000</v>
          </cell>
          <cell r="G1691" t="str">
            <v>E</v>
          </cell>
          <cell r="H1691" t="str">
            <v>P</v>
          </cell>
          <cell r="I1691">
            <v>0</v>
          </cell>
        </row>
        <row r="1692">
          <cell r="B1692">
            <v>36565</v>
          </cell>
          <cell r="C1692">
            <v>1</v>
          </cell>
          <cell r="D1692" t="str">
            <v>TSUT03251002</v>
          </cell>
          <cell r="E1692">
            <v>106.75</v>
          </cell>
          <cell r="F1692">
            <v>1000</v>
          </cell>
          <cell r="G1692" t="str">
            <v>E</v>
          </cell>
          <cell r="H1692" t="str">
            <v>R</v>
          </cell>
          <cell r="I1692">
            <v>0</v>
          </cell>
        </row>
        <row r="1693">
          <cell r="B1693">
            <v>36565</v>
          </cell>
          <cell r="C1693">
            <v>1</v>
          </cell>
          <cell r="D1693" t="str">
            <v>TSUT03251002</v>
          </cell>
          <cell r="E1693">
            <v>106.8</v>
          </cell>
          <cell r="F1693">
            <v>1000</v>
          </cell>
          <cell r="G1693" t="str">
            <v>E</v>
          </cell>
          <cell r="H1693" t="str">
            <v>X</v>
          </cell>
          <cell r="I1693">
            <v>0</v>
          </cell>
        </row>
        <row r="1694">
          <cell r="B1694">
            <v>36565</v>
          </cell>
          <cell r="C1694">
            <v>1</v>
          </cell>
          <cell r="D1694" t="str">
            <v>TSUT03251002</v>
          </cell>
          <cell r="E1694">
            <v>106.78700000000001</v>
          </cell>
          <cell r="F1694">
            <v>1000</v>
          </cell>
          <cell r="G1694" t="str">
            <v>E</v>
          </cell>
          <cell r="H1694" t="str">
            <v>M</v>
          </cell>
          <cell r="I1694">
            <v>0</v>
          </cell>
        </row>
        <row r="1695">
          <cell r="B1695">
            <v>36565</v>
          </cell>
          <cell r="C1695">
            <v>1</v>
          </cell>
          <cell r="D1695" t="str">
            <v>TSUT03251002</v>
          </cell>
          <cell r="E1695">
            <v>106.932</v>
          </cell>
          <cell r="F1695">
            <v>1000</v>
          </cell>
          <cell r="G1695" t="str">
            <v>AC</v>
          </cell>
          <cell r="H1695" t="str">
            <v>P</v>
          </cell>
          <cell r="I1695">
            <v>0</v>
          </cell>
        </row>
        <row r="1696">
          <cell r="B1696">
            <v>36565</v>
          </cell>
          <cell r="C1696">
            <v>1</v>
          </cell>
          <cell r="D1696" t="str">
            <v>TSUT02031201</v>
          </cell>
          <cell r="E1696">
            <v>106.187</v>
          </cell>
          <cell r="F1696">
            <v>1000</v>
          </cell>
          <cell r="G1696" t="str">
            <v>T</v>
          </cell>
          <cell r="H1696" t="str">
            <v>R</v>
          </cell>
          <cell r="I1696">
            <v>0</v>
          </cell>
        </row>
        <row r="1697">
          <cell r="B1697">
            <v>36565</v>
          </cell>
          <cell r="C1697">
            <v>1</v>
          </cell>
          <cell r="D1697" t="str">
            <v>TSUT03251002</v>
          </cell>
          <cell r="E1697">
            <v>107.047</v>
          </cell>
          <cell r="F1697">
            <v>1000</v>
          </cell>
          <cell r="G1697" t="str">
            <v>V</v>
          </cell>
          <cell r="H1697" t="str">
            <v>A</v>
          </cell>
          <cell r="I1697">
            <v>0</v>
          </cell>
        </row>
        <row r="1698">
          <cell r="B1698">
            <v>36565</v>
          </cell>
          <cell r="C1698">
            <v>1</v>
          </cell>
          <cell r="D1698" t="str">
            <v>TSUT02031201</v>
          </cell>
          <cell r="E1698">
            <v>106.18</v>
          </cell>
          <cell r="F1698">
            <v>1250</v>
          </cell>
          <cell r="G1698" t="str">
            <v>P</v>
          </cell>
          <cell r="H1698" t="str">
            <v>X</v>
          </cell>
          <cell r="I1698">
            <v>0</v>
          </cell>
        </row>
        <row r="1699">
          <cell r="B1699">
            <v>36565</v>
          </cell>
          <cell r="C1699">
            <v>1</v>
          </cell>
          <cell r="D1699" t="str">
            <v>TSUT02031201</v>
          </cell>
          <cell r="E1699">
            <v>106.681</v>
          </cell>
          <cell r="F1699">
            <v>1000</v>
          </cell>
          <cell r="G1699" t="str">
            <v>V</v>
          </cell>
          <cell r="H1699" t="str">
            <v>R</v>
          </cell>
          <cell r="I1699">
            <v>0</v>
          </cell>
        </row>
        <row r="1700">
          <cell r="B1700">
            <v>36565</v>
          </cell>
          <cell r="C1700">
            <v>1</v>
          </cell>
          <cell r="D1700" t="str">
            <v>TSUT03251002</v>
          </cell>
          <cell r="E1700">
            <v>107.27200000000001</v>
          </cell>
          <cell r="F1700">
            <v>2000</v>
          </cell>
          <cell r="G1700" t="str">
            <v>P</v>
          </cell>
          <cell r="H1700" t="str">
            <v>J</v>
          </cell>
          <cell r="I1700">
            <v>0</v>
          </cell>
        </row>
        <row r="1701">
          <cell r="B1701">
            <v>36565</v>
          </cell>
          <cell r="C1701">
            <v>1</v>
          </cell>
          <cell r="D1701" t="str">
            <v>TSUT02120701</v>
          </cell>
          <cell r="E1701">
            <v>107.751</v>
          </cell>
          <cell r="F1701">
            <v>1000</v>
          </cell>
          <cell r="G1701" t="str">
            <v>R</v>
          </cell>
          <cell r="H1701" t="str">
            <v>J</v>
          </cell>
          <cell r="I1701">
            <v>0</v>
          </cell>
        </row>
        <row r="1702">
          <cell r="B1702">
            <v>36565</v>
          </cell>
          <cell r="C1702">
            <v>2</v>
          </cell>
          <cell r="D1702" t="str">
            <v>INTBCOS001</v>
          </cell>
          <cell r="E1702">
            <v>95</v>
          </cell>
          <cell r="F1702">
            <v>4000</v>
          </cell>
          <cell r="G1702" t="str">
            <v>U</v>
          </cell>
          <cell r="H1702" t="str">
            <v>V</v>
          </cell>
          <cell r="I1702">
            <v>0</v>
          </cell>
        </row>
        <row r="1703">
          <cell r="B1703">
            <v>36565</v>
          </cell>
          <cell r="C1703">
            <v>1</v>
          </cell>
          <cell r="D1703" t="str">
            <v>TSUT02031201</v>
          </cell>
          <cell r="E1703">
            <v>106.83</v>
          </cell>
          <cell r="F1703">
            <v>1000</v>
          </cell>
          <cell r="G1703" t="str">
            <v>V</v>
          </cell>
          <cell r="H1703" t="str">
            <v>X</v>
          </cell>
          <cell r="I1703">
            <v>0</v>
          </cell>
        </row>
        <row r="1704">
          <cell r="B1704">
            <v>36565</v>
          </cell>
          <cell r="C1704">
            <v>1</v>
          </cell>
          <cell r="D1704" t="str">
            <v>SIML001</v>
          </cell>
          <cell r="E1704">
            <v>14</v>
          </cell>
          <cell r="F1704">
            <v>1117.847123</v>
          </cell>
          <cell r="G1704" t="str">
            <v>Y</v>
          </cell>
          <cell r="H1704" t="str">
            <v>P</v>
          </cell>
          <cell r="I1704">
            <v>0</v>
          </cell>
        </row>
        <row r="1705">
          <cell r="B1705">
            <v>36565</v>
          </cell>
          <cell r="C1705">
            <v>1</v>
          </cell>
          <cell r="D1705" t="str">
            <v>TRST07210906</v>
          </cell>
          <cell r="E1705">
            <v>106.253</v>
          </cell>
          <cell r="F1705">
            <v>1040.057</v>
          </cell>
          <cell r="G1705" t="str">
            <v>Y</v>
          </cell>
          <cell r="H1705" t="str">
            <v>S</v>
          </cell>
          <cell r="I1705">
            <v>0</v>
          </cell>
        </row>
        <row r="1706">
          <cell r="B1706">
            <v>36565</v>
          </cell>
          <cell r="C1706">
            <v>1</v>
          </cell>
          <cell r="D1706" t="str">
            <v>TRST07210906</v>
          </cell>
          <cell r="E1706">
            <v>106.252</v>
          </cell>
          <cell r="F1706">
            <v>1040.057</v>
          </cell>
          <cell r="G1706" t="str">
            <v>Y</v>
          </cell>
          <cell r="H1706" t="str">
            <v>S</v>
          </cell>
          <cell r="I1706">
            <v>0</v>
          </cell>
        </row>
        <row r="1707">
          <cell r="B1707">
            <v>36565</v>
          </cell>
          <cell r="C1707">
            <v>1</v>
          </cell>
          <cell r="D1707" t="str">
            <v>TRST07210906</v>
          </cell>
          <cell r="E1707">
            <v>106.251</v>
          </cell>
          <cell r="F1707">
            <v>1040.057</v>
          </cell>
          <cell r="G1707" t="str">
            <v>Y</v>
          </cell>
          <cell r="H1707" t="str">
            <v>S</v>
          </cell>
          <cell r="I1707">
            <v>0</v>
          </cell>
        </row>
        <row r="1708">
          <cell r="B1708">
            <v>36565</v>
          </cell>
          <cell r="C1708">
            <v>1</v>
          </cell>
          <cell r="D1708" t="str">
            <v>TSUT03090802</v>
          </cell>
          <cell r="E1708">
            <v>110.72499999999999</v>
          </cell>
          <cell r="F1708">
            <v>500</v>
          </cell>
          <cell r="G1708" t="str">
            <v>A</v>
          </cell>
          <cell r="H1708" t="str">
            <v>X</v>
          </cell>
          <cell r="I1708">
            <v>0</v>
          </cell>
        </row>
        <row r="1709">
          <cell r="B1709">
            <v>36565</v>
          </cell>
          <cell r="C1709">
            <v>1</v>
          </cell>
          <cell r="D1709" t="str">
            <v>TSUT03090802</v>
          </cell>
          <cell r="E1709">
            <v>110.739</v>
          </cell>
          <cell r="F1709">
            <v>1000</v>
          </cell>
          <cell r="G1709" t="str">
            <v>A</v>
          </cell>
          <cell r="H1709" t="str">
            <v>S</v>
          </cell>
          <cell r="I1709">
            <v>0</v>
          </cell>
        </row>
        <row r="1710">
          <cell r="B1710">
            <v>36565</v>
          </cell>
          <cell r="C1710">
            <v>1</v>
          </cell>
          <cell r="D1710" t="str">
            <v>TSUT02031201</v>
          </cell>
          <cell r="E1710">
            <v>106.21599999999999</v>
          </cell>
          <cell r="F1710">
            <v>1000</v>
          </cell>
          <cell r="G1710" t="str">
            <v>A</v>
          </cell>
          <cell r="H1710" t="str">
            <v>X</v>
          </cell>
          <cell r="I1710">
            <v>0</v>
          </cell>
        </row>
        <row r="1711">
          <cell r="B1711">
            <v>36565</v>
          </cell>
          <cell r="C1711">
            <v>1</v>
          </cell>
          <cell r="D1711" t="str">
            <v>TSUT03090802</v>
          </cell>
          <cell r="E1711">
            <v>110.739</v>
          </cell>
          <cell r="F1711">
            <v>1000</v>
          </cell>
          <cell r="G1711" t="str">
            <v>A</v>
          </cell>
          <cell r="H1711" t="str">
            <v>S</v>
          </cell>
          <cell r="I1711">
            <v>0</v>
          </cell>
        </row>
        <row r="1712">
          <cell r="B1712">
            <v>36565</v>
          </cell>
          <cell r="C1712">
            <v>1</v>
          </cell>
          <cell r="D1712" t="str">
            <v>TRST07210906</v>
          </cell>
          <cell r="E1712">
            <v>106.253</v>
          </cell>
          <cell r="F1712">
            <v>1040.057</v>
          </cell>
          <cell r="G1712" t="str">
            <v>Y</v>
          </cell>
          <cell r="H1712" t="str">
            <v>S</v>
          </cell>
          <cell r="I1712">
            <v>89394.722588000004</v>
          </cell>
        </row>
        <row r="1713">
          <cell r="B1713">
            <v>36566</v>
          </cell>
          <cell r="C1713">
            <v>1</v>
          </cell>
          <cell r="D1713" t="str">
            <v>TSUT02120701</v>
          </cell>
          <cell r="E1713">
            <v>108.27</v>
          </cell>
          <cell r="F1713">
            <v>1000</v>
          </cell>
          <cell r="G1713" t="str">
            <v>L</v>
          </cell>
          <cell r="H1713" t="str">
            <v>A</v>
          </cell>
          <cell r="I1713">
            <v>0</v>
          </cell>
        </row>
        <row r="1714">
          <cell r="B1714">
            <v>36566</v>
          </cell>
          <cell r="C1714">
            <v>1</v>
          </cell>
          <cell r="D1714" t="str">
            <v>TSUT02031201</v>
          </cell>
          <cell r="E1714">
            <v>107.139</v>
          </cell>
          <cell r="F1714">
            <v>1000</v>
          </cell>
          <cell r="G1714" t="str">
            <v>X</v>
          </cell>
          <cell r="H1714" t="str">
            <v>A</v>
          </cell>
          <cell r="I1714">
            <v>0</v>
          </cell>
        </row>
        <row r="1715">
          <cell r="B1715">
            <v>36566</v>
          </cell>
          <cell r="C1715">
            <v>1</v>
          </cell>
          <cell r="D1715" t="str">
            <v>TSUT02031201</v>
          </cell>
          <cell r="E1715">
            <v>107.14</v>
          </cell>
          <cell r="F1715">
            <v>1000</v>
          </cell>
          <cell r="G1715" t="str">
            <v>X</v>
          </cell>
          <cell r="H1715" t="str">
            <v>V</v>
          </cell>
          <cell r="I1715">
            <v>0</v>
          </cell>
        </row>
        <row r="1716">
          <cell r="B1716">
            <v>36566</v>
          </cell>
          <cell r="C1716">
            <v>1</v>
          </cell>
          <cell r="D1716" t="str">
            <v>TSUT02031201</v>
          </cell>
          <cell r="E1716">
            <v>107.143</v>
          </cell>
          <cell r="F1716">
            <v>500</v>
          </cell>
          <cell r="G1716" t="str">
            <v>X</v>
          </cell>
          <cell r="H1716" t="str">
            <v>T</v>
          </cell>
          <cell r="I1716">
            <v>0</v>
          </cell>
        </row>
        <row r="1717">
          <cell r="B1717">
            <v>36566</v>
          </cell>
          <cell r="C1717">
            <v>1</v>
          </cell>
          <cell r="D1717" t="str">
            <v>TSUT02031201</v>
          </cell>
          <cell r="E1717">
            <v>107.14700000000001</v>
          </cell>
          <cell r="F1717">
            <v>1000</v>
          </cell>
          <cell r="G1717" t="str">
            <v>X</v>
          </cell>
          <cell r="H1717" t="str">
            <v>E</v>
          </cell>
          <cell r="I1717">
            <v>0</v>
          </cell>
        </row>
        <row r="1718">
          <cell r="B1718">
            <v>36566</v>
          </cell>
          <cell r="C1718">
            <v>1</v>
          </cell>
          <cell r="D1718" t="str">
            <v>TSUT02031201</v>
          </cell>
          <cell r="E1718">
            <v>107.226</v>
          </cell>
          <cell r="F1718">
            <v>1000</v>
          </cell>
          <cell r="G1718" t="str">
            <v>X</v>
          </cell>
          <cell r="H1718" t="str">
            <v>R</v>
          </cell>
          <cell r="I1718">
            <v>0</v>
          </cell>
        </row>
        <row r="1719">
          <cell r="B1719">
            <v>36566</v>
          </cell>
          <cell r="C1719">
            <v>1</v>
          </cell>
          <cell r="D1719" t="str">
            <v>TSUT03090802</v>
          </cell>
          <cell r="E1719">
            <v>111.185</v>
          </cell>
          <cell r="F1719">
            <v>1000</v>
          </cell>
          <cell r="G1719" t="str">
            <v>J</v>
          </cell>
          <cell r="H1719" t="str">
            <v>V</v>
          </cell>
          <cell r="I1719">
            <v>0</v>
          </cell>
        </row>
        <row r="1720">
          <cell r="B1720">
            <v>36566</v>
          </cell>
          <cell r="C1720">
            <v>1</v>
          </cell>
          <cell r="D1720" t="str">
            <v>TSUT03251002</v>
          </cell>
          <cell r="E1720">
            <v>107.94</v>
          </cell>
          <cell r="F1720">
            <v>1000</v>
          </cell>
          <cell r="G1720" t="str">
            <v>AC</v>
          </cell>
          <cell r="H1720" t="str">
            <v>V</v>
          </cell>
          <cell r="I1720">
            <v>0</v>
          </cell>
        </row>
        <row r="1721">
          <cell r="B1721">
            <v>36566</v>
          </cell>
          <cell r="C1721">
            <v>1</v>
          </cell>
          <cell r="D1721" t="str">
            <v>TSUT03251002</v>
          </cell>
          <cell r="E1721">
            <v>107.94199999999999</v>
          </cell>
          <cell r="F1721">
            <v>1000</v>
          </cell>
          <cell r="G1721" t="str">
            <v>AC</v>
          </cell>
          <cell r="H1721" t="str">
            <v>E</v>
          </cell>
          <cell r="I1721">
            <v>0</v>
          </cell>
        </row>
        <row r="1722">
          <cell r="B1722">
            <v>36566</v>
          </cell>
          <cell r="C1722">
            <v>1</v>
          </cell>
          <cell r="D1722" t="str">
            <v>TSUT03090802</v>
          </cell>
          <cell r="E1722">
            <v>111.25</v>
          </cell>
          <cell r="F1722">
            <v>1000</v>
          </cell>
          <cell r="G1722" t="str">
            <v>R</v>
          </cell>
          <cell r="H1722" t="str">
            <v>S</v>
          </cell>
          <cell r="I1722">
            <v>0</v>
          </cell>
        </row>
        <row r="1723">
          <cell r="B1723">
            <v>36566</v>
          </cell>
          <cell r="C1723">
            <v>1</v>
          </cell>
          <cell r="D1723" t="str">
            <v>TSUT03090802</v>
          </cell>
          <cell r="E1723">
            <v>111.279</v>
          </cell>
          <cell r="F1723">
            <v>1000</v>
          </cell>
          <cell r="G1723" t="str">
            <v>R</v>
          </cell>
          <cell r="H1723" t="str">
            <v>A</v>
          </cell>
          <cell r="I1723">
            <v>0</v>
          </cell>
        </row>
        <row r="1724">
          <cell r="B1724">
            <v>36566</v>
          </cell>
          <cell r="C1724">
            <v>1</v>
          </cell>
          <cell r="D1724" t="str">
            <v>TSUT03090802</v>
          </cell>
          <cell r="E1724">
            <v>111.28</v>
          </cell>
          <cell r="F1724">
            <v>1000</v>
          </cell>
          <cell r="G1724" t="str">
            <v>X</v>
          </cell>
          <cell r="H1724" t="str">
            <v>T</v>
          </cell>
          <cell r="I1724">
            <v>0</v>
          </cell>
        </row>
        <row r="1725">
          <cell r="B1725">
            <v>36566</v>
          </cell>
          <cell r="C1725">
            <v>1</v>
          </cell>
          <cell r="D1725" t="str">
            <v>TSUT03090802</v>
          </cell>
          <cell r="E1725">
            <v>111.294</v>
          </cell>
          <cell r="F1725">
            <v>1000</v>
          </cell>
          <cell r="G1725" t="str">
            <v>X</v>
          </cell>
          <cell r="H1725" t="str">
            <v>E</v>
          </cell>
          <cell r="I1725">
            <v>0</v>
          </cell>
        </row>
        <row r="1726">
          <cell r="B1726">
            <v>36566</v>
          </cell>
          <cell r="C1726">
            <v>1</v>
          </cell>
          <cell r="D1726" t="str">
            <v>TSUT03251002</v>
          </cell>
          <cell r="E1726">
            <v>107.998</v>
          </cell>
          <cell r="F1726">
            <v>1000</v>
          </cell>
          <cell r="G1726" t="str">
            <v>AC</v>
          </cell>
          <cell r="H1726" t="str">
            <v>T</v>
          </cell>
          <cell r="I1726">
            <v>0</v>
          </cell>
        </row>
        <row r="1727">
          <cell r="B1727">
            <v>36566</v>
          </cell>
          <cell r="C1727">
            <v>1</v>
          </cell>
          <cell r="D1727" t="str">
            <v>TSUT03251002</v>
          </cell>
          <cell r="E1727">
            <v>108.39</v>
          </cell>
          <cell r="F1727">
            <v>1000</v>
          </cell>
          <cell r="G1727" t="str">
            <v>N</v>
          </cell>
          <cell r="H1727" t="str">
            <v>X</v>
          </cell>
          <cell r="I1727">
            <v>0</v>
          </cell>
        </row>
        <row r="1728">
          <cell r="B1728">
            <v>36566</v>
          </cell>
          <cell r="C1728">
            <v>1</v>
          </cell>
          <cell r="D1728" t="str">
            <v>SIML004</v>
          </cell>
          <cell r="E1728">
            <v>12.5</v>
          </cell>
          <cell r="F1728">
            <v>11419.525983</v>
          </cell>
          <cell r="G1728" t="str">
            <v>Y</v>
          </cell>
          <cell r="H1728" t="str">
            <v>S</v>
          </cell>
          <cell r="I1728">
            <v>0</v>
          </cell>
        </row>
        <row r="1729">
          <cell r="B1729">
            <v>36566</v>
          </cell>
          <cell r="C1729">
            <v>1</v>
          </cell>
          <cell r="D1729" t="str">
            <v>TSUT03090802</v>
          </cell>
          <cell r="E1729">
            <v>111.11</v>
          </cell>
          <cell r="F1729">
            <v>1000</v>
          </cell>
          <cell r="G1729" t="str">
            <v>E</v>
          </cell>
          <cell r="H1729" t="str">
            <v>T</v>
          </cell>
          <cell r="I1729">
            <v>0</v>
          </cell>
        </row>
        <row r="1730">
          <cell r="B1730">
            <v>36566</v>
          </cell>
          <cell r="C1730">
            <v>1</v>
          </cell>
          <cell r="D1730" t="str">
            <v>TSUT03090802</v>
          </cell>
          <cell r="E1730">
            <v>111.101</v>
          </cell>
          <cell r="F1730">
            <v>1000</v>
          </cell>
          <cell r="G1730" t="str">
            <v>A</v>
          </cell>
          <cell r="H1730" t="str">
            <v>T</v>
          </cell>
          <cell r="I1730">
            <v>0</v>
          </cell>
        </row>
        <row r="1731">
          <cell r="B1731">
            <v>36566</v>
          </cell>
          <cell r="C1731">
            <v>1</v>
          </cell>
          <cell r="D1731" t="str">
            <v>TSUT03090802</v>
          </cell>
          <cell r="E1731">
            <v>111.072</v>
          </cell>
          <cell r="F1731">
            <v>1000</v>
          </cell>
          <cell r="G1731" t="str">
            <v>A</v>
          </cell>
          <cell r="H1731" t="str">
            <v>T</v>
          </cell>
          <cell r="I1731">
            <v>0</v>
          </cell>
        </row>
        <row r="1732">
          <cell r="B1732">
            <v>36566</v>
          </cell>
          <cell r="C1732">
            <v>1</v>
          </cell>
          <cell r="D1732" t="str">
            <v>TSUT03251002</v>
          </cell>
          <cell r="E1732">
            <v>107.836</v>
          </cell>
          <cell r="F1732">
            <v>1000</v>
          </cell>
          <cell r="G1732" t="str">
            <v>AC</v>
          </cell>
          <cell r="H1732" t="str">
            <v>T</v>
          </cell>
          <cell r="I1732">
            <v>0</v>
          </cell>
        </row>
        <row r="1733">
          <cell r="B1733">
            <v>36566</v>
          </cell>
          <cell r="C1733">
            <v>1</v>
          </cell>
          <cell r="D1733" t="str">
            <v>TSUT03251002</v>
          </cell>
          <cell r="E1733">
            <v>107.83499999999999</v>
          </cell>
          <cell r="F1733">
            <v>1000</v>
          </cell>
          <cell r="G1733" t="str">
            <v>E</v>
          </cell>
          <cell r="H1733" t="str">
            <v>T</v>
          </cell>
          <cell r="I1733">
            <v>0</v>
          </cell>
        </row>
        <row r="1734">
          <cell r="B1734">
            <v>36566</v>
          </cell>
          <cell r="C1734">
            <v>1</v>
          </cell>
          <cell r="D1734" t="str">
            <v>TSUT03251002</v>
          </cell>
          <cell r="E1734">
            <v>107.83</v>
          </cell>
          <cell r="F1734">
            <v>1000</v>
          </cell>
          <cell r="G1734" t="str">
            <v>A</v>
          </cell>
          <cell r="H1734" t="str">
            <v>T</v>
          </cell>
          <cell r="I1734">
            <v>0</v>
          </cell>
        </row>
        <row r="1735">
          <cell r="B1735">
            <v>36566</v>
          </cell>
          <cell r="C1735">
            <v>1</v>
          </cell>
          <cell r="D1735" t="str">
            <v>TSUT03251002</v>
          </cell>
          <cell r="E1735">
            <v>107.715</v>
          </cell>
          <cell r="F1735">
            <v>1000</v>
          </cell>
          <cell r="G1735" t="str">
            <v>V</v>
          </cell>
          <cell r="H1735" t="str">
            <v>T</v>
          </cell>
          <cell r="I1735">
            <v>0</v>
          </cell>
        </row>
        <row r="1736">
          <cell r="B1736">
            <v>36566</v>
          </cell>
          <cell r="C1736">
            <v>1</v>
          </cell>
          <cell r="D1736" t="str">
            <v>TSUT03090802</v>
          </cell>
          <cell r="E1736">
            <v>110.99</v>
          </cell>
          <cell r="F1736">
            <v>1000</v>
          </cell>
          <cell r="G1736" t="str">
            <v>S</v>
          </cell>
          <cell r="H1736" t="str">
            <v>G</v>
          </cell>
          <cell r="I1736">
            <v>0</v>
          </cell>
        </row>
        <row r="1737">
          <cell r="B1737">
            <v>36566</v>
          </cell>
          <cell r="C1737">
            <v>1</v>
          </cell>
          <cell r="D1737" t="str">
            <v>TSUT03251002</v>
          </cell>
          <cell r="E1737">
            <v>108.389</v>
          </cell>
          <cell r="F1737">
            <v>1000</v>
          </cell>
          <cell r="G1737" t="str">
            <v>J</v>
          </cell>
          <cell r="H1737" t="str">
            <v>AC</v>
          </cell>
          <cell r="I1737">
            <v>0</v>
          </cell>
        </row>
        <row r="1738">
          <cell r="B1738">
            <v>36566</v>
          </cell>
          <cell r="C1738">
            <v>1</v>
          </cell>
          <cell r="D1738" t="str">
            <v>TSUT03090802</v>
          </cell>
          <cell r="E1738">
            <v>111.294</v>
          </cell>
          <cell r="F1738">
            <v>1000</v>
          </cell>
          <cell r="G1738" t="str">
            <v>V</v>
          </cell>
          <cell r="H1738" t="str">
            <v>G</v>
          </cell>
          <cell r="I1738">
            <v>0</v>
          </cell>
        </row>
        <row r="1739">
          <cell r="B1739">
            <v>36566</v>
          </cell>
          <cell r="C1739">
            <v>1</v>
          </cell>
          <cell r="D1739" t="str">
            <v>TSUT03090802</v>
          </cell>
          <cell r="E1739">
            <v>111.39</v>
          </cell>
          <cell r="F1739">
            <v>1000</v>
          </cell>
          <cell r="G1739" t="str">
            <v>V</v>
          </cell>
          <cell r="H1739" t="str">
            <v>A</v>
          </cell>
          <cell r="I1739">
            <v>0</v>
          </cell>
        </row>
        <row r="1740">
          <cell r="B1740">
            <v>36566</v>
          </cell>
          <cell r="C1740">
            <v>1</v>
          </cell>
          <cell r="D1740" t="str">
            <v>TSUT03090802</v>
          </cell>
          <cell r="E1740">
            <v>111.395</v>
          </cell>
          <cell r="F1740">
            <v>1000</v>
          </cell>
          <cell r="G1740" t="str">
            <v>V</v>
          </cell>
          <cell r="H1740" t="str">
            <v>S</v>
          </cell>
          <cell r="I1740">
            <v>0</v>
          </cell>
        </row>
        <row r="1741">
          <cell r="B1741">
            <v>36566</v>
          </cell>
          <cell r="C1741">
            <v>1</v>
          </cell>
          <cell r="D1741" t="str">
            <v>TSUT03090802</v>
          </cell>
          <cell r="E1741">
            <v>111.4</v>
          </cell>
          <cell r="F1741">
            <v>1000</v>
          </cell>
          <cell r="G1741" t="str">
            <v>V</v>
          </cell>
          <cell r="H1741" t="str">
            <v>E</v>
          </cell>
          <cell r="I1741">
            <v>0</v>
          </cell>
        </row>
        <row r="1742">
          <cell r="B1742">
            <v>36566</v>
          </cell>
          <cell r="C1742">
            <v>1</v>
          </cell>
          <cell r="D1742" t="str">
            <v>TSUT03090802</v>
          </cell>
          <cell r="E1742">
            <v>111.401</v>
          </cell>
          <cell r="F1742">
            <v>1000</v>
          </cell>
          <cell r="G1742" t="str">
            <v>V</v>
          </cell>
          <cell r="H1742" t="str">
            <v>R</v>
          </cell>
          <cell r="I1742">
            <v>0</v>
          </cell>
        </row>
        <row r="1743">
          <cell r="B1743">
            <v>36566</v>
          </cell>
          <cell r="C1743">
            <v>1</v>
          </cell>
          <cell r="D1743" t="str">
            <v>TSUT03090802</v>
          </cell>
          <cell r="E1743">
            <v>111.402</v>
          </cell>
          <cell r="F1743">
            <v>1000</v>
          </cell>
          <cell r="G1743" t="str">
            <v>V</v>
          </cell>
          <cell r="H1743" t="str">
            <v>G</v>
          </cell>
          <cell r="I1743">
            <v>0</v>
          </cell>
        </row>
        <row r="1744">
          <cell r="B1744">
            <v>36566</v>
          </cell>
          <cell r="C1744">
            <v>1</v>
          </cell>
          <cell r="D1744" t="str">
            <v>TSUT03090802</v>
          </cell>
          <cell r="E1744">
            <v>111.402</v>
          </cell>
          <cell r="F1744">
            <v>1000</v>
          </cell>
          <cell r="G1744" t="str">
            <v>V</v>
          </cell>
          <cell r="H1744" t="str">
            <v>G</v>
          </cell>
          <cell r="I1744">
            <v>0</v>
          </cell>
        </row>
        <row r="1745">
          <cell r="B1745">
            <v>36566</v>
          </cell>
          <cell r="C1745">
            <v>1</v>
          </cell>
          <cell r="D1745" t="str">
            <v>TSUT03090802</v>
          </cell>
          <cell r="E1745">
            <v>111.509</v>
          </cell>
          <cell r="F1745">
            <v>1000</v>
          </cell>
          <cell r="G1745" t="str">
            <v>V</v>
          </cell>
          <cell r="H1745" t="str">
            <v>A</v>
          </cell>
          <cell r="I1745">
            <v>0</v>
          </cell>
        </row>
        <row r="1746">
          <cell r="B1746">
            <v>36566</v>
          </cell>
          <cell r="C1746">
            <v>1</v>
          </cell>
          <cell r="D1746" t="str">
            <v>TSUT03090802</v>
          </cell>
          <cell r="E1746">
            <v>111.512</v>
          </cell>
          <cell r="F1746">
            <v>1000</v>
          </cell>
          <cell r="G1746" t="str">
            <v>V</v>
          </cell>
          <cell r="H1746" t="str">
            <v>J</v>
          </cell>
          <cell r="I1746">
            <v>0</v>
          </cell>
        </row>
        <row r="1747">
          <cell r="B1747">
            <v>36566</v>
          </cell>
          <cell r="C1747">
            <v>1</v>
          </cell>
          <cell r="D1747" t="str">
            <v>TSUT03251002</v>
          </cell>
          <cell r="E1747">
            <v>108.169</v>
          </cell>
          <cell r="F1747">
            <v>1000</v>
          </cell>
          <cell r="G1747" t="str">
            <v>A</v>
          </cell>
          <cell r="H1747" t="str">
            <v>V</v>
          </cell>
          <cell r="I1747">
            <v>0</v>
          </cell>
        </row>
        <row r="1748">
          <cell r="B1748">
            <v>36566</v>
          </cell>
          <cell r="C1748">
            <v>1</v>
          </cell>
          <cell r="D1748" t="str">
            <v>TSUT03090802</v>
          </cell>
          <cell r="E1748">
            <v>111.08</v>
          </cell>
          <cell r="F1748">
            <v>1000</v>
          </cell>
          <cell r="G1748" t="str">
            <v>T</v>
          </cell>
          <cell r="H1748" t="str">
            <v>X</v>
          </cell>
          <cell r="I1748">
            <v>0</v>
          </cell>
        </row>
        <row r="1749">
          <cell r="B1749">
            <v>36566</v>
          </cell>
          <cell r="C1749">
            <v>1</v>
          </cell>
          <cell r="D1749" t="str">
            <v>SIML004</v>
          </cell>
          <cell r="E1749">
            <v>12.5</v>
          </cell>
          <cell r="F1749">
            <v>11419.525983</v>
          </cell>
          <cell r="G1749" t="str">
            <v>Y</v>
          </cell>
          <cell r="H1749" t="str">
            <v>S</v>
          </cell>
          <cell r="I1749">
            <v>0</v>
          </cell>
        </row>
        <row r="1750">
          <cell r="B1750">
            <v>36566</v>
          </cell>
          <cell r="C1750">
            <v>1</v>
          </cell>
          <cell r="D1750" t="str">
            <v>TSUT02031201</v>
          </cell>
          <cell r="E1750">
            <v>107.08499999999999</v>
          </cell>
          <cell r="F1750">
            <v>1000</v>
          </cell>
          <cell r="G1750" t="str">
            <v>E</v>
          </cell>
          <cell r="H1750" t="str">
            <v>V</v>
          </cell>
          <cell r="I1750">
            <v>0</v>
          </cell>
        </row>
        <row r="1751">
          <cell r="B1751">
            <v>36566</v>
          </cell>
          <cell r="C1751">
            <v>1</v>
          </cell>
          <cell r="D1751" t="str">
            <v>TSUT02031201</v>
          </cell>
          <cell r="E1751">
            <v>107.08199999999999</v>
          </cell>
          <cell r="F1751">
            <v>1000</v>
          </cell>
          <cell r="G1751" t="str">
            <v>A</v>
          </cell>
          <cell r="H1751" t="str">
            <v>V</v>
          </cell>
          <cell r="I1751">
            <v>0</v>
          </cell>
        </row>
        <row r="1752">
          <cell r="B1752">
            <v>36566</v>
          </cell>
          <cell r="C1752">
            <v>1</v>
          </cell>
          <cell r="D1752" t="str">
            <v>TSUT02031201</v>
          </cell>
          <cell r="E1752">
            <v>107.075</v>
          </cell>
          <cell r="F1752">
            <v>1000</v>
          </cell>
          <cell r="G1752" t="str">
            <v>T</v>
          </cell>
          <cell r="H1752" t="str">
            <v>V</v>
          </cell>
          <cell r="I1752">
            <v>0</v>
          </cell>
        </row>
        <row r="1753">
          <cell r="B1753">
            <v>36566</v>
          </cell>
          <cell r="C1753">
            <v>1</v>
          </cell>
          <cell r="D1753" t="str">
            <v>TSUT02031201</v>
          </cell>
          <cell r="E1753">
            <v>107.003</v>
          </cell>
          <cell r="F1753">
            <v>1000</v>
          </cell>
          <cell r="G1753" t="str">
            <v>A</v>
          </cell>
          <cell r="H1753" t="str">
            <v>V</v>
          </cell>
          <cell r="I1753">
            <v>0</v>
          </cell>
        </row>
        <row r="1754">
          <cell r="B1754">
            <v>36566</v>
          </cell>
          <cell r="C1754">
            <v>1</v>
          </cell>
          <cell r="D1754" t="str">
            <v>TSUT02031201</v>
          </cell>
          <cell r="E1754">
            <v>107</v>
          </cell>
          <cell r="F1754">
            <v>1000</v>
          </cell>
          <cell r="G1754" t="str">
            <v>T</v>
          </cell>
          <cell r="H1754" t="str">
            <v>V</v>
          </cell>
          <cell r="I1754">
            <v>0</v>
          </cell>
        </row>
        <row r="1755">
          <cell r="B1755">
            <v>36566</v>
          </cell>
          <cell r="C1755">
            <v>1</v>
          </cell>
          <cell r="D1755" t="str">
            <v>TSUT02031201</v>
          </cell>
          <cell r="E1755">
            <v>106.98</v>
          </cell>
          <cell r="F1755">
            <v>1000</v>
          </cell>
          <cell r="G1755" t="str">
            <v>X</v>
          </cell>
          <cell r="H1755" t="str">
            <v>V</v>
          </cell>
          <cell r="I1755">
            <v>0</v>
          </cell>
        </row>
        <row r="1756">
          <cell r="B1756">
            <v>36566</v>
          </cell>
          <cell r="C1756">
            <v>1</v>
          </cell>
          <cell r="D1756" t="str">
            <v>TSUT03090802</v>
          </cell>
          <cell r="E1756">
            <v>111.416</v>
          </cell>
          <cell r="F1756">
            <v>1000</v>
          </cell>
          <cell r="G1756" t="str">
            <v>A</v>
          </cell>
          <cell r="H1756" t="str">
            <v>X</v>
          </cell>
          <cell r="I1756">
            <v>0</v>
          </cell>
        </row>
        <row r="1757">
          <cell r="B1757">
            <v>36566</v>
          </cell>
          <cell r="C1757">
            <v>1</v>
          </cell>
          <cell r="D1757" t="str">
            <v>TSUT03251002</v>
          </cell>
          <cell r="E1757">
            <v>107.96299999999999</v>
          </cell>
          <cell r="F1757">
            <v>1000</v>
          </cell>
          <cell r="G1757" t="str">
            <v>AC</v>
          </cell>
          <cell r="H1757" t="str">
            <v>T</v>
          </cell>
          <cell r="I1757">
            <v>0</v>
          </cell>
        </row>
        <row r="1758">
          <cell r="B1758">
            <v>36566</v>
          </cell>
          <cell r="C1758">
            <v>1</v>
          </cell>
          <cell r="D1758" t="str">
            <v>TSUT03251002</v>
          </cell>
          <cell r="E1758">
            <v>107.962</v>
          </cell>
          <cell r="F1758">
            <v>1000</v>
          </cell>
          <cell r="G1758" t="str">
            <v>A</v>
          </cell>
          <cell r="H1758" t="str">
            <v>T</v>
          </cell>
          <cell r="I1758">
            <v>0</v>
          </cell>
        </row>
        <row r="1759">
          <cell r="B1759">
            <v>36566</v>
          </cell>
          <cell r="C1759">
            <v>1</v>
          </cell>
          <cell r="D1759" t="str">
            <v>TSUT03251002</v>
          </cell>
          <cell r="E1759">
            <v>107.96</v>
          </cell>
          <cell r="F1759">
            <v>1000</v>
          </cell>
          <cell r="G1759" t="str">
            <v>E</v>
          </cell>
          <cell r="H1759" t="str">
            <v>T</v>
          </cell>
          <cell r="I1759">
            <v>0</v>
          </cell>
        </row>
        <row r="1760">
          <cell r="B1760">
            <v>36566</v>
          </cell>
          <cell r="C1760">
            <v>1</v>
          </cell>
          <cell r="D1760" t="str">
            <v>TSUT03251002</v>
          </cell>
          <cell r="E1760">
            <v>107.95</v>
          </cell>
          <cell r="F1760">
            <v>1000</v>
          </cell>
          <cell r="G1760" t="str">
            <v>V</v>
          </cell>
          <cell r="H1760" t="str">
            <v>T</v>
          </cell>
          <cell r="I1760">
            <v>0</v>
          </cell>
        </row>
        <row r="1761">
          <cell r="B1761">
            <v>36566</v>
          </cell>
          <cell r="C1761">
            <v>1</v>
          </cell>
          <cell r="D1761" t="str">
            <v>TSUT03090802</v>
          </cell>
          <cell r="E1761">
            <v>111.30200000000001</v>
          </cell>
          <cell r="F1761">
            <v>1000</v>
          </cell>
          <cell r="G1761" t="str">
            <v>G</v>
          </cell>
          <cell r="H1761" t="str">
            <v>E</v>
          </cell>
          <cell r="I1761">
            <v>0</v>
          </cell>
        </row>
        <row r="1762">
          <cell r="B1762">
            <v>36566</v>
          </cell>
          <cell r="C1762">
            <v>1</v>
          </cell>
          <cell r="D1762" t="str">
            <v>TSUT03090802</v>
          </cell>
          <cell r="E1762">
            <v>111.301</v>
          </cell>
          <cell r="F1762">
            <v>1000</v>
          </cell>
          <cell r="G1762" t="str">
            <v>G</v>
          </cell>
          <cell r="H1762" t="str">
            <v>E</v>
          </cell>
          <cell r="I1762">
            <v>0</v>
          </cell>
        </row>
        <row r="1763">
          <cell r="B1763">
            <v>36566</v>
          </cell>
          <cell r="C1763">
            <v>1</v>
          </cell>
          <cell r="D1763" t="str">
            <v>TSUT03090802</v>
          </cell>
          <cell r="E1763">
            <v>111.294</v>
          </cell>
          <cell r="F1763">
            <v>1000</v>
          </cell>
          <cell r="G1763" t="str">
            <v>V</v>
          </cell>
          <cell r="H1763" t="str">
            <v>E</v>
          </cell>
          <cell r="I1763">
            <v>0</v>
          </cell>
        </row>
        <row r="1764">
          <cell r="B1764">
            <v>36566</v>
          </cell>
          <cell r="C1764">
            <v>1</v>
          </cell>
          <cell r="D1764" t="str">
            <v>TRST07210906</v>
          </cell>
          <cell r="E1764">
            <v>106.44</v>
          </cell>
          <cell r="F1764">
            <v>2080.4699999999998</v>
          </cell>
          <cell r="G1764" t="str">
            <v>R</v>
          </cell>
          <cell r="H1764" t="str">
            <v>Y</v>
          </cell>
          <cell r="I1764">
            <v>0</v>
          </cell>
        </row>
        <row r="1765">
          <cell r="B1765">
            <v>36566</v>
          </cell>
          <cell r="C1765">
            <v>1</v>
          </cell>
          <cell r="D1765" t="str">
            <v>TSUT03090802</v>
          </cell>
          <cell r="E1765">
            <v>111.2</v>
          </cell>
          <cell r="F1765">
            <v>1000</v>
          </cell>
          <cell r="G1765" t="str">
            <v>E</v>
          </cell>
          <cell r="H1765" t="str">
            <v>T</v>
          </cell>
          <cell r="I1765">
            <v>0</v>
          </cell>
        </row>
        <row r="1766">
          <cell r="B1766">
            <v>36566</v>
          </cell>
          <cell r="C1766">
            <v>1</v>
          </cell>
          <cell r="D1766" t="str">
            <v>TSUT03090802</v>
          </cell>
          <cell r="E1766">
            <v>111.379</v>
          </cell>
          <cell r="F1766">
            <v>1000</v>
          </cell>
          <cell r="G1766" t="str">
            <v>S</v>
          </cell>
          <cell r="H1766" t="str">
            <v>G</v>
          </cell>
          <cell r="I1766">
            <v>0</v>
          </cell>
        </row>
        <row r="1767">
          <cell r="B1767">
            <v>36566</v>
          </cell>
          <cell r="C1767">
            <v>2</v>
          </cell>
          <cell r="D1767" t="str">
            <v>INTBCOS001</v>
          </cell>
          <cell r="E1767">
            <v>90</v>
          </cell>
          <cell r="F1767">
            <v>2000</v>
          </cell>
          <cell r="G1767" t="str">
            <v>V</v>
          </cell>
          <cell r="H1767" t="str">
            <v>T</v>
          </cell>
          <cell r="I1767">
            <v>0</v>
          </cell>
        </row>
        <row r="1768">
          <cell r="B1768">
            <v>36566</v>
          </cell>
          <cell r="C1768">
            <v>1</v>
          </cell>
          <cell r="D1768" t="str">
            <v>TSUT03251002</v>
          </cell>
          <cell r="E1768">
            <v>107.785</v>
          </cell>
          <cell r="F1768">
            <v>1000</v>
          </cell>
          <cell r="G1768" t="str">
            <v>A</v>
          </cell>
          <cell r="H1768" t="str">
            <v>E</v>
          </cell>
          <cell r="I1768">
            <v>0</v>
          </cell>
        </row>
        <row r="1769">
          <cell r="B1769">
            <v>36566</v>
          </cell>
          <cell r="C1769">
            <v>1</v>
          </cell>
          <cell r="D1769" t="str">
            <v>TSUT03251002</v>
          </cell>
          <cell r="E1769">
            <v>107.78400000000001</v>
          </cell>
          <cell r="F1769">
            <v>1000</v>
          </cell>
          <cell r="G1769" t="str">
            <v>AC</v>
          </cell>
          <cell r="H1769" t="str">
            <v>E</v>
          </cell>
          <cell r="I1769">
            <v>0</v>
          </cell>
        </row>
        <row r="1770">
          <cell r="B1770">
            <v>36566</v>
          </cell>
          <cell r="C1770">
            <v>1</v>
          </cell>
          <cell r="D1770" t="str">
            <v>TSUT02120701</v>
          </cell>
          <cell r="E1770">
            <v>108.206</v>
          </cell>
          <cell r="F1770">
            <v>1000</v>
          </cell>
          <cell r="G1770" t="str">
            <v>R</v>
          </cell>
          <cell r="H1770" t="str">
            <v>S</v>
          </cell>
          <cell r="I1770">
            <v>0</v>
          </cell>
        </row>
        <row r="1771">
          <cell r="B1771">
            <v>36566</v>
          </cell>
          <cell r="C1771">
            <v>1</v>
          </cell>
          <cell r="D1771" t="str">
            <v>TSUT02120701</v>
          </cell>
          <cell r="E1771">
            <v>108.205</v>
          </cell>
          <cell r="F1771">
            <v>1000</v>
          </cell>
          <cell r="G1771" t="str">
            <v>E</v>
          </cell>
          <cell r="H1771" t="str">
            <v>S</v>
          </cell>
          <cell r="I1771">
            <v>0</v>
          </cell>
        </row>
        <row r="1772">
          <cell r="B1772">
            <v>36566</v>
          </cell>
          <cell r="C1772">
            <v>1</v>
          </cell>
          <cell r="D1772" t="str">
            <v>TSUT03251002</v>
          </cell>
          <cell r="E1772">
            <v>107.726</v>
          </cell>
          <cell r="F1772">
            <v>1000</v>
          </cell>
          <cell r="G1772" t="str">
            <v>AC</v>
          </cell>
          <cell r="H1772" t="str">
            <v>T</v>
          </cell>
          <cell r="I1772">
            <v>0</v>
          </cell>
        </row>
        <row r="1773">
          <cell r="B1773">
            <v>36566</v>
          </cell>
          <cell r="C1773">
            <v>1</v>
          </cell>
          <cell r="D1773" t="str">
            <v>TSUT03251002</v>
          </cell>
          <cell r="E1773">
            <v>107.72499999999999</v>
          </cell>
          <cell r="F1773">
            <v>1000</v>
          </cell>
          <cell r="G1773" t="str">
            <v>V</v>
          </cell>
          <cell r="H1773" t="str">
            <v>T</v>
          </cell>
          <cell r="I1773">
            <v>0</v>
          </cell>
        </row>
        <row r="1774">
          <cell r="B1774">
            <v>36566</v>
          </cell>
          <cell r="C1774">
            <v>1</v>
          </cell>
          <cell r="D1774" t="str">
            <v>TSUT03251002</v>
          </cell>
          <cell r="E1774">
            <v>107.72</v>
          </cell>
          <cell r="F1774">
            <v>1000</v>
          </cell>
          <cell r="G1774" t="str">
            <v>E</v>
          </cell>
          <cell r="H1774" t="str">
            <v>T</v>
          </cell>
          <cell r="I1774">
            <v>0</v>
          </cell>
        </row>
        <row r="1775">
          <cell r="B1775">
            <v>36566</v>
          </cell>
          <cell r="C1775">
            <v>1</v>
          </cell>
          <cell r="D1775" t="str">
            <v>TSUT03251002</v>
          </cell>
          <cell r="E1775">
            <v>107.72</v>
          </cell>
          <cell r="F1775">
            <v>1000</v>
          </cell>
          <cell r="G1775" t="str">
            <v>E</v>
          </cell>
          <cell r="H1775" t="str">
            <v>T</v>
          </cell>
          <cell r="I1775">
            <v>0</v>
          </cell>
        </row>
        <row r="1776">
          <cell r="B1776">
            <v>36566</v>
          </cell>
          <cell r="C1776">
            <v>1</v>
          </cell>
          <cell r="D1776" t="str">
            <v>TSUT03251002</v>
          </cell>
          <cell r="E1776">
            <v>107.714</v>
          </cell>
          <cell r="F1776">
            <v>1000</v>
          </cell>
          <cell r="G1776" t="str">
            <v>J</v>
          </cell>
          <cell r="H1776" t="str">
            <v>T</v>
          </cell>
          <cell r="I1776">
            <v>0</v>
          </cell>
        </row>
        <row r="1777">
          <cell r="B1777">
            <v>36566</v>
          </cell>
          <cell r="C1777">
            <v>1</v>
          </cell>
          <cell r="D1777" t="str">
            <v>TSUT02031201</v>
          </cell>
          <cell r="E1777">
            <v>106.95</v>
          </cell>
          <cell r="F1777">
            <v>1000</v>
          </cell>
          <cell r="G1777" t="str">
            <v>S</v>
          </cell>
          <cell r="H1777" t="str">
            <v>G</v>
          </cell>
          <cell r="I1777">
            <v>0</v>
          </cell>
        </row>
        <row r="1778">
          <cell r="B1778">
            <v>36566</v>
          </cell>
          <cell r="C1778">
            <v>1</v>
          </cell>
          <cell r="D1778" t="str">
            <v>TSUT02031201</v>
          </cell>
          <cell r="E1778">
            <v>106.926</v>
          </cell>
          <cell r="F1778">
            <v>1000</v>
          </cell>
          <cell r="G1778" t="str">
            <v>A</v>
          </cell>
          <cell r="H1778" t="str">
            <v>T</v>
          </cell>
          <cell r="I1778">
            <v>0</v>
          </cell>
        </row>
        <row r="1779">
          <cell r="B1779">
            <v>36566</v>
          </cell>
          <cell r="C1779">
            <v>1</v>
          </cell>
          <cell r="D1779" t="str">
            <v>TSUT02031201</v>
          </cell>
          <cell r="E1779">
            <v>106.925</v>
          </cell>
          <cell r="F1779">
            <v>1000</v>
          </cell>
          <cell r="G1779" t="str">
            <v>V</v>
          </cell>
          <cell r="H1779" t="str">
            <v>T</v>
          </cell>
          <cell r="I1779">
            <v>89420.521966</v>
          </cell>
        </row>
        <row r="1780">
          <cell r="B1780">
            <v>36567</v>
          </cell>
          <cell r="C1780">
            <v>1</v>
          </cell>
          <cell r="D1780" t="str">
            <v>TSUT03251002</v>
          </cell>
          <cell r="E1780">
            <v>107.621</v>
          </cell>
          <cell r="F1780">
            <v>1000</v>
          </cell>
          <cell r="G1780" t="str">
            <v>L</v>
          </cell>
          <cell r="H1780" t="str">
            <v>X</v>
          </cell>
          <cell r="I1780">
            <v>0</v>
          </cell>
        </row>
        <row r="1781">
          <cell r="B1781">
            <v>36567</v>
          </cell>
          <cell r="C1781">
            <v>1</v>
          </cell>
          <cell r="D1781" t="str">
            <v>TSUT03251002</v>
          </cell>
          <cell r="E1781">
            <v>107.62</v>
          </cell>
          <cell r="F1781">
            <v>1000</v>
          </cell>
          <cell r="G1781" t="str">
            <v>T</v>
          </cell>
          <cell r="H1781" t="str">
            <v>X</v>
          </cell>
          <cell r="I1781">
            <v>0</v>
          </cell>
        </row>
        <row r="1782">
          <cell r="B1782">
            <v>36567</v>
          </cell>
          <cell r="C1782">
            <v>1</v>
          </cell>
          <cell r="D1782" t="str">
            <v>TSUT03251002</v>
          </cell>
          <cell r="E1782">
            <v>107.60599999999999</v>
          </cell>
          <cell r="F1782">
            <v>1000</v>
          </cell>
          <cell r="G1782" t="str">
            <v>T</v>
          </cell>
          <cell r="H1782" t="str">
            <v>X</v>
          </cell>
          <cell r="I1782">
            <v>0</v>
          </cell>
        </row>
        <row r="1783">
          <cell r="B1783">
            <v>36567</v>
          </cell>
          <cell r="C1783">
            <v>1</v>
          </cell>
          <cell r="D1783" t="str">
            <v>TSUT03251002</v>
          </cell>
          <cell r="E1783">
            <v>107.60299999999999</v>
          </cell>
          <cell r="F1783">
            <v>1000</v>
          </cell>
          <cell r="G1783" t="str">
            <v>AC</v>
          </cell>
          <cell r="H1783" t="str">
            <v>X</v>
          </cell>
          <cell r="I1783">
            <v>0</v>
          </cell>
        </row>
        <row r="1784">
          <cell r="B1784">
            <v>36567</v>
          </cell>
          <cell r="C1784">
            <v>1</v>
          </cell>
          <cell r="D1784" t="str">
            <v>TSUT03251002</v>
          </cell>
          <cell r="E1784">
            <v>107.602</v>
          </cell>
          <cell r="F1784">
            <v>1000</v>
          </cell>
          <cell r="G1784" t="str">
            <v>A</v>
          </cell>
          <cell r="H1784" t="str">
            <v>X</v>
          </cell>
          <cell r="I1784">
            <v>0</v>
          </cell>
        </row>
        <row r="1785">
          <cell r="B1785">
            <v>36567</v>
          </cell>
          <cell r="C1785">
            <v>1</v>
          </cell>
          <cell r="D1785" t="str">
            <v>TSUT03251002</v>
          </cell>
          <cell r="E1785">
            <v>107.575</v>
          </cell>
          <cell r="F1785">
            <v>1000</v>
          </cell>
          <cell r="G1785" t="str">
            <v>T</v>
          </cell>
          <cell r="H1785" t="str">
            <v>R</v>
          </cell>
          <cell r="I1785">
            <v>0</v>
          </cell>
        </row>
        <row r="1786">
          <cell r="B1786">
            <v>36567</v>
          </cell>
          <cell r="C1786">
            <v>1</v>
          </cell>
          <cell r="D1786" t="str">
            <v>TSUT03251002</v>
          </cell>
          <cell r="E1786">
            <v>107.571</v>
          </cell>
          <cell r="F1786">
            <v>1000</v>
          </cell>
          <cell r="G1786" t="str">
            <v>E</v>
          </cell>
          <cell r="H1786" t="str">
            <v>R</v>
          </cell>
          <cell r="I1786">
            <v>0</v>
          </cell>
        </row>
        <row r="1787">
          <cell r="B1787">
            <v>36567</v>
          </cell>
          <cell r="C1787">
            <v>1</v>
          </cell>
          <cell r="D1787" t="str">
            <v>TSUT03251002</v>
          </cell>
          <cell r="E1787">
            <v>107.52</v>
          </cell>
          <cell r="F1787">
            <v>1000</v>
          </cell>
          <cell r="G1787" t="str">
            <v>S</v>
          </cell>
          <cell r="H1787" t="str">
            <v>P</v>
          </cell>
          <cell r="I1787">
            <v>0</v>
          </cell>
        </row>
        <row r="1788">
          <cell r="B1788">
            <v>36567</v>
          </cell>
          <cell r="C1788">
            <v>1</v>
          </cell>
          <cell r="D1788" t="str">
            <v>TSUT03090802</v>
          </cell>
          <cell r="E1788">
            <v>110.88</v>
          </cell>
          <cell r="F1788">
            <v>1000</v>
          </cell>
          <cell r="G1788" t="str">
            <v>T</v>
          </cell>
          <cell r="H1788" t="str">
            <v>G</v>
          </cell>
          <cell r="I1788">
            <v>0</v>
          </cell>
        </row>
        <row r="1789">
          <cell r="B1789">
            <v>36567</v>
          </cell>
          <cell r="C1789">
            <v>1</v>
          </cell>
          <cell r="D1789" t="str">
            <v>TSUT03090802</v>
          </cell>
          <cell r="E1789">
            <v>110.871</v>
          </cell>
          <cell r="F1789">
            <v>1000</v>
          </cell>
          <cell r="G1789" t="str">
            <v>A</v>
          </cell>
          <cell r="H1789" t="str">
            <v>G</v>
          </cell>
          <cell r="I1789">
            <v>0</v>
          </cell>
        </row>
        <row r="1790">
          <cell r="B1790">
            <v>36567</v>
          </cell>
          <cell r="C1790">
            <v>1</v>
          </cell>
          <cell r="D1790" t="str">
            <v>TSUT03090802</v>
          </cell>
          <cell r="E1790">
            <v>110.86</v>
          </cell>
          <cell r="F1790">
            <v>1000</v>
          </cell>
          <cell r="G1790" t="str">
            <v>T</v>
          </cell>
          <cell r="H1790" t="str">
            <v>X</v>
          </cell>
          <cell r="I1790">
            <v>0</v>
          </cell>
        </row>
        <row r="1791">
          <cell r="B1791">
            <v>36567</v>
          </cell>
          <cell r="C1791">
            <v>1</v>
          </cell>
          <cell r="D1791" t="str">
            <v>TSUT05040205</v>
          </cell>
          <cell r="E1791">
            <v>98.661000000000001</v>
          </cell>
          <cell r="F1791">
            <v>1000</v>
          </cell>
          <cell r="G1791" t="str">
            <v>A</v>
          </cell>
          <cell r="H1791" t="str">
            <v>P</v>
          </cell>
          <cell r="I1791">
            <v>0</v>
          </cell>
        </row>
        <row r="1792">
          <cell r="B1792">
            <v>36567</v>
          </cell>
          <cell r="C1792">
            <v>1</v>
          </cell>
          <cell r="D1792" t="str">
            <v>TSUT05040205</v>
          </cell>
          <cell r="E1792">
            <v>98.66</v>
          </cell>
          <cell r="F1792">
            <v>1000</v>
          </cell>
          <cell r="G1792" t="str">
            <v>R</v>
          </cell>
          <cell r="H1792" t="str">
            <v>P</v>
          </cell>
          <cell r="I1792">
            <v>0</v>
          </cell>
        </row>
        <row r="1793">
          <cell r="B1793">
            <v>36567</v>
          </cell>
          <cell r="C1793">
            <v>1</v>
          </cell>
          <cell r="D1793" t="str">
            <v>TSUT05040205</v>
          </cell>
          <cell r="E1793">
            <v>98.656000000000006</v>
          </cell>
          <cell r="F1793">
            <v>1000</v>
          </cell>
          <cell r="G1793" t="str">
            <v>T</v>
          </cell>
          <cell r="H1793" t="str">
            <v>P</v>
          </cell>
          <cell r="I1793">
            <v>0</v>
          </cell>
        </row>
        <row r="1794">
          <cell r="B1794">
            <v>36567</v>
          </cell>
          <cell r="C1794">
            <v>1</v>
          </cell>
          <cell r="D1794" t="str">
            <v>TSUT03251002</v>
          </cell>
          <cell r="E1794">
            <v>107.592</v>
          </cell>
          <cell r="F1794">
            <v>1000</v>
          </cell>
          <cell r="G1794" t="str">
            <v>AC</v>
          </cell>
          <cell r="H1794" t="str">
            <v>M</v>
          </cell>
          <cell r="I1794">
            <v>0</v>
          </cell>
        </row>
        <row r="1795">
          <cell r="B1795">
            <v>36567</v>
          </cell>
          <cell r="C1795">
            <v>1</v>
          </cell>
          <cell r="D1795" t="str">
            <v>TSUT03090802</v>
          </cell>
          <cell r="E1795">
            <v>110.771</v>
          </cell>
          <cell r="F1795">
            <v>1000</v>
          </cell>
          <cell r="G1795" t="str">
            <v>S</v>
          </cell>
          <cell r="H1795" t="str">
            <v>X</v>
          </cell>
          <cell r="I1795">
            <v>0</v>
          </cell>
        </row>
        <row r="1796">
          <cell r="B1796">
            <v>36567</v>
          </cell>
          <cell r="C1796">
            <v>1</v>
          </cell>
          <cell r="D1796" t="str">
            <v>TSUT02031201</v>
          </cell>
          <cell r="E1796">
            <v>106.80500000000001</v>
          </cell>
          <cell r="F1796">
            <v>1000</v>
          </cell>
          <cell r="G1796" t="str">
            <v>T</v>
          </cell>
          <cell r="H1796" t="str">
            <v>E</v>
          </cell>
          <cell r="I1796">
            <v>0</v>
          </cell>
        </row>
        <row r="1797">
          <cell r="B1797">
            <v>36567</v>
          </cell>
          <cell r="C1797">
            <v>1</v>
          </cell>
          <cell r="D1797" t="str">
            <v>TSUT02031201</v>
          </cell>
          <cell r="E1797">
            <v>106.801</v>
          </cell>
          <cell r="F1797">
            <v>1000</v>
          </cell>
          <cell r="G1797" t="str">
            <v>AC</v>
          </cell>
          <cell r="H1797" t="str">
            <v>E</v>
          </cell>
          <cell r="I1797">
            <v>0</v>
          </cell>
        </row>
        <row r="1798">
          <cell r="B1798">
            <v>36567</v>
          </cell>
          <cell r="C1798">
            <v>1</v>
          </cell>
          <cell r="D1798" t="str">
            <v>TSUT03251002</v>
          </cell>
          <cell r="E1798">
            <v>107.48099999999999</v>
          </cell>
          <cell r="F1798">
            <v>1000</v>
          </cell>
          <cell r="G1798" t="str">
            <v>AC</v>
          </cell>
          <cell r="H1798" t="str">
            <v>G</v>
          </cell>
          <cell r="I1798">
            <v>0</v>
          </cell>
        </row>
        <row r="1799">
          <cell r="B1799">
            <v>36567</v>
          </cell>
          <cell r="C1799">
            <v>1</v>
          </cell>
          <cell r="D1799" t="str">
            <v>TSUT03251002</v>
          </cell>
          <cell r="E1799">
            <v>107.372</v>
          </cell>
          <cell r="F1799">
            <v>1000</v>
          </cell>
          <cell r="G1799" t="str">
            <v>R</v>
          </cell>
          <cell r="H1799" t="str">
            <v>T</v>
          </cell>
          <cell r="I1799">
            <v>0</v>
          </cell>
        </row>
        <row r="1800">
          <cell r="B1800">
            <v>36567</v>
          </cell>
          <cell r="C1800">
            <v>1</v>
          </cell>
          <cell r="D1800" t="str">
            <v>TSUT03251002</v>
          </cell>
          <cell r="E1800">
            <v>107.15</v>
          </cell>
          <cell r="F1800">
            <v>1000</v>
          </cell>
          <cell r="G1800" t="str">
            <v>X</v>
          </cell>
          <cell r="H1800" t="str">
            <v>AC</v>
          </cell>
          <cell r="I1800">
            <v>0</v>
          </cell>
        </row>
        <row r="1801">
          <cell r="B1801">
            <v>36567</v>
          </cell>
          <cell r="C1801">
            <v>1</v>
          </cell>
          <cell r="D1801" t="str">
            <v>TSUT03251002</v>
          </cell>
          <cell r="E1801">
            <v>107.14400000000001</v>
          </cell>
          <cell r="F1801">
            <v>1000</v>
          </cell>
          <cell r="G1801" t="str">
            <v>A</v>
          </cell>
          <cell r="H1801" t="str">
            <v>AC</v>
          </cell>
          <cell r="I1801">
            <v>0</v>
          </cell>
        </row>
        <row r="1802">
          <cell r="B1802">
            <v>36567</v>
          </cell>
          <cell r="C1802">
            <v>1</v>
          </cell>
          <cell r="D1802" t="str">
            <v>TSUT03090802</v>
          </cell>
          <cell r="E1802">
            <v>110.627</v>
          </cell>
          <cell r="F1802">
            <v>1000</v>
          </cell>
          <cell r="G1802" t="str">
            <v>R</v>
          </cell>
          <cell r="H1802" t="str">
            <v>T</v>
          </cell>
          <cell r="I1802">
            <v>0</v>
          </cell>
        </row>
        <row r="1803">
          <cell r="B1803">
            <v>36567</v>
          </cell>
          <cell r="C1803">
            <v>1</v>
          </cell>
          <cell r="D1803" t="str">
            <v>TSUT03090802</v>
          </cell>
          <cell r="E1803">
            <v>110.611</v>
          </cell>
          <cell r="F1803">
            <v>1000</v>
          </cell>
          <cell r="G1803" t="str">
            <v>S</v>
          </cell>
          <cell r="H1803" t="str">
            <v>T</v>
          </cell>
          <cell r="I1803">
            <v>0</v>
          </cell>
        </row>
        <row r="1804">
          <cell r="B1804">
            <v>36567</v>
          </cell>
          <cell r="C1804">
            <v>1</v>
          </cell>
          <cell r="D1804" t="str">
            <v>TSUT03090802</v>
          </cell>
          <cell r="E1804">
            <v>110.611</v>
          </cell>
          <cell r="F1804">
            <v>1000</v>
          </cell>
          <cell r="G1804" t="str">
            <v>G</v>
          </cell>
          <cell r="H1804" t="str">
            <v>X</v>
          </cell>
          <cell r="I1804">
            <v>0</v>
          </cell>
        </row>
        <row r="1805">
          <cell r="B1805">
            <v>36567</v>
          </cell>
          <cell r="C1805">
            <v>1</v>
          </cell>
          <cell r="D1805" t="str">
            <v>TRST07210906</v>
          </cell>
          <cell r="E1805">
            <v>106.6</v>
          </cell>
          <cell r="F1805">
            <v>1040.412</v>
          </cell>
          <cell r="G1805" t="str">
            <v>S</v>
          </cell>
          <cell r="H1805" t="str">
            <v>R</v>
          </cell>
          <cell r="I1805">
            <v>0</v>
          </cell>
        </row>
        <row r="1806">
          <cell r="B1806">
            <v>36567</v>
          </cell>
          <cell r="C1806">
            <v>1</v>
          </cell>
          <cell r="D1806" t="str">
            <v>TRST07210906</v>
          </cell>
          <cell r="E1806">
            <v>106.44</v>
          </cell>
          <cell r="F1806">
            <v>1040.412</v>
          </cell>
          <cell r="G1806" t="str">
            <v>S</v>
          </cell>
          <cell r="H1806" t="str">
            <v>R</v>
          </cell>
          <cell r="I1806">
            <v>0</v>
          </cell>
        </row>
        <row r="1807">
          <cell r="B1807">
            <v>36567</v>
          </cell>
          <cell r="C1807">
            <v>1</v>
          </cell>
          <cell r="D1807" t="str">
            <v>TSUT03090802</v>
          </cell>
          <cell r="E1807">
            <v>110.401</v>
          </cell>
          <cell r="F1807">
            <v>1000</v>
          </cell>
          <cell r="G1807" t="str">
            <v>G</v>
          </cell>
          <cell r="H1807" t="str">
            <v>R</v>
          </cell>
          <cell r="I1807">
            <v>0</v>
          </cell>
        </row>
        <row r="1808">
          <cell r="B1808">
            <v>36567</v>
          </cell>
          <cell r="C1808">
            <v>1</v>
          </cell>
          <cell r="D1808" t="str">
            <v>TSUT03090802</v>
          </cell>
          <cell r="E1808">
            <v>110.4</v>
          </cell>
          <cell r="F1808">
            <v>1000</v>
          </cell>
          <cell r="G1808" t="str">
            <v>X</v>
          </cell>
          <cell r="H1808" t="str">
            <v>R</v>
          </cell>
          <cell r="I1808">
            <v>0</v>
          </cell>
        </row>
        <row r="1809">
          <cell r="B1809">
            <v>36567</v>
          </cell>
          <cell r="C1809">
            <v>1</v>
          </cell>
          <cell r="D1809" t="str">
            <v>TSUT03251002</v>
          </cell>
          <cell r="E1809">
            <v>106.92</v>
          </cell>
          <cell r="F1809">
            <v>1000</v>
          </cell>
          <cell r="G1809" t="str">
            <v>E</v>
          </cell>
          <cell r="H1809" t="str">
            <v>R</v>
          </cell>
          <cell r="I1809">
            <v>0</v>
          </cell>
        </row>
        <row r="1810">
          <cell r="B1810">
            <v>36567</v>
          </cell>
          <cell r="C1810">
            <v>1</v>
          </cell>
          <cell r="D1810" t="str">
            <v>TSUT03251002</v>
          </cell>
          <cell r="E1810">
            <v>107.142</v>
          </cell>
          <cell r="F1810">
            <v>1000</v>
          </cell>
          <cell r="G1810" t="str">
            <v>AC</v>
          </cell>
          <cell r="H1810" t="str">
            <v>R</v>
          </cell>
          <cell r="I1810">
            <v>0</v>
          </cell>
        </row>
        <row r="1811">
          <cell r="B1811">
            <v>36567</v>
          </cell>
          <cell r="C1811">
            <v>1</v>
          </cell>
          <cell r="D1811" t="str">
            <v>SIML004</v>
          </cell>
          <cell r="E1811">
            <v>12.75</v>
          </cell>
          <cell r="F1811">
            <v>11367.04696</v>
          </cell>
          <cell r="G1811" t="str">
            <v>Y</v>
          </cell>
          <cell r="H1811" t="str">
            <v>P</v>
          </cell>
          <cell r="I1811">
            <v>0</v>
          </cell>
        </row>
        <row r="1812">
          <cell r="B1812">
            <v>36567</v>
          </cell>
          <cell r="C1812">
            <v>1</v>
          </cell>
          <cell r="D1812" t="str">
            <v>SIML003</v>
          </cell>
          <cell r="E1812">
            <v>12.5</v>
          </cell>
          <cell r="F1812">
            <v>11367.04696</v>
          </cell>
          <cell r="G1812" t="str">
            <v>Y</v>
          </cell>
          <cell r="H1812" t="str">
            <v>P</v>
          </cell>
          <cell r="I1812">
            <v>0</v>
          </cell>
        </row>
        <row r="1813">
          <cell r="B1813">
            <v>36567</v>
          </cell>
          <cell r="C1813">
            <v>1</v>
          </cell>
          <cell r="D1813" t="str">
            <v>TSUT02031201</v>
          </cell>
          <cell r="E1813">
            <v>106.798</v>
          </cell>
          <cell r="F1813">
            <v>1000</v>
          </cell>
          <cell r="G1813" t="str">
            <v>J</v>
          </cell>
          <cell r="H1813" t="str">
            <v>A</v>
          </cell>
          <cell r="I1813">
            <v>0</v>
          </cell>
        </row>
        <row r="1814">
          <cell r="B1814">
            <v>36567</v>
          </cell>
          <cell r="C1814">
            <v>1</v>
          </cell>
          <cell r="D1814" t="str">
            <v>TSUT03251002</v>
          </cell>
          <cell r="E1814">
            <v>107.31</v>
          </cell>
          <cell r="F1814">
            <v>1000</v>
          </cell>
          <cell r="G1814" t="str">
            <v>AC</v>
          </cell>
          <cell r="H1814" t="str">
            <v>L</v>
          </cell>
          <cell r="I1814">
            <v>0</v>
          </cell>
        </row>
        <row r="1815">
          <cell r="B1815">
            <v>36567</v>
          </cell>
          <cell r="C1815">
            <v>1</v>
          </cell>
          <cell r="D1815" t="str">
            <v>TSUT03251002</v>
          </cell>
          <cell r="E1815">
            <v>107.474</v>
          </cell>
          <cell r="F1815">
            <v>1000</v>
          </cell>
          <cell r="G1815" t="str">
            <v>E</v>
          </cell>
          <cell r="H1815" t="str">
            <v>M</v>
          </cell>
          <cell r="I1815">
            <v>56815.91792</v>
          </cell>
          <cell r="J1815">
            <v>416932.39500099997</v>
          </cell>
        </row>
        <row r="1816">
          <cell r="B1816">
            <v>36570</v>
          </cell>
          <cell r="C1816">
            <v>1</v>
          </cell>
          <cell r="D1816" t="str">
            <v>TSUT02031201</v>
          </cell>
          <cell r="E1816">
            <v>106.697</v>
          </cell>
          <cell r="F1816">
            <v>1000</v>
          </cell>
          <cell r="G1816" t="str">
            <v>V</v>
          </cell>
          <cell r="H1816" t="str">
            <v>X</v>
          </cell>
          <cell r="I1816">
            <v>0</v>
          </cell>
        </row>
        <row r="1817">
          <cell r="B1817">
            <v>36570</v>
          </cell>
          <cell r="C1817">
            <v>1</v>
          </cell>
          <cell r="D1817" t="str">
            <v>TSUT02031201</v>
          </cell>
          <cell r="E1817">
            <v>106.9</v>
          </cell>
          <cell r="F1817">
            <v>1000</v>
          </cell>
          <cell r="G1817" t="str">
            <v>J</v>
          </cell>
          <cell r="H1817" t="str">
            <v>E</v>
          </cell>
          <cell r="I1817">
            <v>0</v>
          </cell>
        </row>
        <row r="1818">
          <cell r="B1818">
            <v>36570</v>
          </cell>
          <cell r="C1818">
            <v>1</v>
          </cell>
          <cell r="D1818" t="str">
            <v>TSUT02031201</v>
          </cell>
          <cell r="E1818">
            <v>106.914</v>
          </cell>
          <cell r="F1818">
            <v>1000</v>
          </cell>
          <cell r="G1818" t="str">
            <v>J</v>
          </cell>
          <cell r="H1818" t="str">
            <v>AC</v>
          </cell>
          <cell r="I1818">
            <v>0</v>
          </cell>
        </row>
        <row r="1819">
          <cell r="B1819">
            <v>36570</v>
          </cell>
          <cell r="C1819">
            <v>1</v>
          </cell>
          <cell r="D1819" t="str">
            <v>TSUT03251002</v>
          </cell>
          <cell r="E1819">
            <v>107.545</v>
          </cell>
          <cell r="F1819">
            <v>1000</v>
          </cell>
          <cell r="G1819" t="str">
            <v>T</v>
          </cell>
          <cell r="H1819" t="str">
            <v>V</v>
          </cell>
          <cell r="I1819">
            <v>0</v>
          </cell>
        </row>
        <row r="1820">
          <cell r="B1820">
            <v>36570</v>
          </cell>
          <cell r="C1820">
            <v>1</v>
          </cell>
          <cell r="D1820" t="str">
            <v>TSUT03251002</v>
          </cell>
          <cell r="E1820">
            <v>107.54600000000001</v>
          </cell>
          <cell r="F1820">
            <v>1000</v>
          </cell>
          <cell r="G1820" t="str">
            <v>T</v>
          </cell>
          <cell r="H1820" t="str">
            <v>AC</v>
          </cell>
          <cell r="I1820">
            <v>0</v>
          </cell>
        </row>
        <row r="1821">
          <cell r="B1821">
            <v>36570</v>
          </cell>
          <cell r="C1821">
            <v>1</v>
          </cell>
          <cell r="D1821" t="str">
            <v>TSUT03251002</v>
          </cell>
          <cell r="E1821">
            <v>107.458</v>
          </cell>
          <cell r="F1821">
            <v>1000</v>
          </cell>
          <cell r="G1821" t="str">
            <v>E</v>
          </cell>
          <cell r="H1821" t="str">
            <v>A</v>
          </cell>
          <cell r="I1821">
            <v>0</v>
          </cell>
        </row>
        <row r="1822">
          <cell r="B1822">
            <v>36570</v>
          </cell>
          <cell r="C1822">
            <v>1</v>
          </cell>
          <cell r="D1822" t="str">
            <v>TSUT03251002</v>
          </cell>
          <cell r="E1822">
            <v>107.4</v>
          </cell>
          <cell r="F1822">
            <v>1000</v>
          </cell>
          <cell r="G1822" t="str">
            <v>V</v>
          </cell>
          <cell r="H1822" t="str">
            <v>A</v>
          </cell>
          <cell r="I1822">
            <v>0</v>
          </cell>
        </row>
        <row r="1823">
          <cell r="B1823">
            <v>36570</v>
          </cell>
          <cell r="C1823">
            <v>1</v>
          </cell>
          <cell r="D1823" t="str">
            <v>TSUT03251002</v>
          </cell>
          <cell r="E1823">
            <v>107.396</v>
          </cell>
          <cell r="F1823">
            <v>1000</v>
          </cell>
          <cell r="G1823" t="str">
            <v>O</v>
          </cell>
          <cell r="H1823" t="str">
            <v>A</v>
          </cell>
          <cell r="I1823">
            <v>0</v>
          </cell>
        </row>
        <row r="1824">
          <cell r="B1824">
            <v>36570</v>
          </cell>
          <cell r="C1824">
            <v>1</v>
          </cell>
          <cell r="D1824" t="str">
            <v>TSUT02120701</v>
          </cell>
          <cell r="E1824">
            <v>107.956</v>
          </cell>
          <cell r="F1824">
            <v>1000</v>
          </cell>
          <cell r="G1824" t="str">
            <v>A</v>
          </cell>
          <cell r="H1824" t="str">
            <v>R</v>
          </cell>
          <cell r="I1824">
            <v>0</v>
          </cell>
        </row>
        <row r="1825">
          <cell r="B1825">
            <v>36570</v>
          </cell>
          <cell r="C1825">
            <v>1</v>
          </cell>
          <cell r="D1825" t="str">
            <v>TSUT02120701</v>
          </cell>
          <cell r="E1825">
            <v>107.955</v>
          </cell>
          <cell r="F1825">
            <v>1000</v>
          </cell>
          <cell r="G1825" t="str">
            <v>V</v>
          </cell>
          <cell r="H1825" t="str">
            <v>R</v>
          </cell>
          <cell r="I1825">
            <v>0</v>
          </cell>
        </row>
        <row r="1826">
          <cell r="B1826">
            <v>36570</v>
          </cell>
          <cell r="C1826">
            <v>1</v>
          </cell>
          <cell r="D1826" t="str">
            <v>TSUT02120701</v>
          </cell>
          <cell r="E1826">
            <v>107.946</v>
          </cell>
          <cell r="F1826">
            <v>1000</v>
          </cell>
          <cell r="G1826" t="str">
            <v>O</v>
          </cell>
          <cell r="H1826" t="str">
            <v>R</v>
          </cell>
          <cell r="I1826">
            <v>0</v>
          </cell>
        </row>
        <row r="1827">
          <cell r="B1827">
            <v>36570</v>
          </cell>
          <cell r="C1827">
            <v>1</v>
          </cell>
          <cell r="D1827" t="str">
            <v>TSUT02120701</v>
          </cell>
          <cell r="E1827">
            <v>107.94499999999999</v>
          </cell>
          <cell r="F1827">
            <v>1000</v>
          </cell>
          <cell r="G1827" t="str">
            <v>E</v>
          </cell>
          <cell r="H1827" t="str">
            <v>R</v>
          </cell>
          <cell r="I1827">
            <v>0</v>
          </cell>
        </row>
        <row r="1828">
          <cell r="B1828">
            <v>36570</v>
          </cell>
          <cell r="C1828">
            <v>1</v>
          </cell>
          <cell r="D1828" t="str">
            <v>TSUT02031201</v>
          </cell>
          <cell r="E1828">
            <v>106.794</v>
          </cell>
          <cell r="F1828">
            <v>1000</v>
          </cell>
          <cell r="G1828" t="str">
            <v>T</v>
          </cell>
          <cell r="H1828" t="str">
            <v>R</v>
          </cell>
          <cell r="I1828">
            <v>0</v>
          </cell>
        </row>
        <row r="1829">
          <cell r="B1829">
            <v>36570</v>
          </cell>
          <cell r="C1829">
            <v>1</v>
          </cell>
          <cell r="D1829" t="str">
            <v>TSUT02031201</v>
          </cell>
          <cell r="E1829">
            <v>106.79300000000001</v>
          </cell>
          <cell r="F1829">
            <v>1000</v>
          </cell>
          <cell r="G1829" t="str">
            <v>T</v>
          </cell>
          <cell r="H1829" t="str">
            <v>R</v>
          </cell>
          <cell r="I1829">
            <v>0</v>
          </cell>
        </row>
        <row r="1830">
          <cell r="B1830">
            <v>36570</v>
          </cell>
          <cell r="C1830">
            <v>1</v>
          </cell>
          <cell r="D1830" t="str">
            <v>TSUT02031201</v>
          </cell>
          <cell r="E1830">
            <v>106.792</v>
          </cell>
          <cell r="F1830">
            <v>1000</v>
          </cell>
          <cell r="G1830" t="str">
            <v>V</v>
          </cell>
          <cell r="H1830" t="str">
            <v>R</v>
          </cell>
          <cell r="I1830">
            <v>0</v>
          </cell>
        </row>
        <row r="1831">
          <cell r="B1831">
            <v>36570</v>
          </cell>
          <cell r="C1831">
            <v>1</v>
          </cell>
          <cell r="D1831" t="str">
            <v>TSUT02031201</v>
          </cell>
          <cell r="E1831">
            <v>106.791</v>
          </cell>
          <cell r="F1831">
            <v>1000</v>
          </cell>
          <cell r="G1831" t="str">
            <v>A</v>
          </cell>
          <cell r="H1831" t="str">
            <v>R</v>
          </cell>
          <cell r="I1831">
            <v>0</v>
          </cell>
        </row>
        <row r="1832">
          <cell r="B1832">
            <v>36570</v>
          </cell>
          <cell r="C1832">
            <v>1</v>
          </cell>
          <cell r="D1832" t="str">
            <v>TSUT02031201</v>
          </cell>
          <cell r="E1832">
            <v>106.783</v>
          </cell>
          <cell r="F1832">
            <v>1000</v>
          </cell>
          <cell r="G1832" t="str">
            <v>O</v>
          </cell>
          <cell r="H1832" t="str">
            <v>R</v>
          </cell>
          <cell r="I1832">
            <v>0</v>
          </cell>
        </row>
        <row r="1833">
          <cell r="B1833">
            <v>36570</v>
          </cell>
          <cell r="C1833">
            <v>1</v>
          </cell>
          <cell r="D1833" t="str">
            <v>TSUT02031201</v>
          </cell>
          <cell r="E1833">
            <v>106.782</v>
          </cell>
          <cell r="F1833">
            <v>1000</v>
          </cell>
          <cell r="G1833" t="str">
            <v>G</v>
          </cell>
          <cell r="H1833" t="str">
            <v>R</v>
          </cell>
          <cell r="I1833">
            <v>0</v>
          </cell>
        </row>
        <row r="1834">
          <cell r="B1834">
            <v>36570</v>
          </cell>
          <cell r="C1834">
            <v>1</v>
          </cell>
          <cell r="D1834" t="str">
            <v>TSUT02031201</v>
          </cell>
          <cell r="E1834">
            <v>106.78</v>
          </cell>
          <cell r="F1834">
            <v>1000</v>
          </cell>
          <cell r="G1834" t="str">
            <v>E</v>
          </cell>
          <cell r="H1834" t="str">
            <v>R</v>
          </cell>
          <cell r="I1834">
            <v>0</v>
          </cell>
        </row>
        <row r="1835">
          <cell r="B1835">
            <v>36570</v>
          </cell>
          <cell r="C1835">
            <v>1</v>
          </cell>
          <cell r="D1835" t="str">
            <v>TSUT03251002</v>
          </cell>
          <cell r="E1835">
            <v>107.38</v>
          </cell>
          <cell r="F1835">
            <v>1000</v>
          </cell>
          <cell r="G1835" t="str">
            <v>AC</v>
          </cell>
          <cell r="H1835" t="str">
            <v>X</v>
          </cell>
          <cell r="I1835">
            <v>0</v>
          </cell>
        </row>
        <row r="1836">
          <cell r="B1836">
            <v>36570</v>
          </cell>
          <cell r="C1836">
            <v>1</v>
          </cell>
          <cell r="D1836" t="str">
            <v>TSUT03251002</v>
          </cell>
          <cell r="E1836">
            <v>107.375</v>
          </cell>
          <cell r="F1836">
            <v>1000</v>
          </cell>
          <cell r="G1836" t="str">
            <v>A</v>
          </cell>
          <cell r="H1836" t="str">
            <v>X</v>
          </cell>
          <cell r="I1836">
            <v>0</v>
          </cell>
        </row>
        <row r="1837">
          <cell r="B1837">
            <v>36570</v>
          </cell>
          <cell r="C1837">
            <v>1</v>
          </cell>
          <cell r="D1837" t="str">
            <v>TSUT03251002</v>
          </cell>
          <cell r="E1837">
            <v>107.36799999999999</v>
          </cell>
          <cell r="F1837">
            <v>1000</v>
          </cell>
          <cell r="G1837" t="str">
            <v>V</v>
          </cell>
          <cell r="H1837" t="str">
            <v>X</v>
          </cell>
          <cell r="I1837">
            <v>0</v>
          </cell>
        </row>
        <row r="1838">
          <cell r="B1838">
            <v>36570</v>
          </cell>
          <cell r="C1838">
            <v>1</v>
          </cell>
          <cell r="D1838" t="str">
            <v>TSUT03251002</v>
          </cell>
          <cell r="E1838">
            <v>107.355</v>
          </cell>
          <cell r="F1838">
            <v>1000</v>
          </cell>
          <cell r="G1838" t="str">
            <v>R</v>
          </cell>
          <cell r="H1838" t="str">
            <v>X</v>
          </cell>
          <cell r="I1838">
            <v>0</v>
          </cell>
        </row>
        <row r="1839">
          <cell r="B1839">
            <v>36570</v>
          </cell>
          <cell r="C1839">
            <v>1</v>
          </cell>
          <cell r="D1839" t="str">
            <v>TSUT03251002</v>
          </cell>
          <cell r="E1839">
            <v>107.3</v>
          </cell>
          <cell r="F1839">
            <v>2000</v>
          </cell>
          <cell r="G1839" t="str">
            <v>X</v>
          </cell>
          <cell r="H1839" t="str">
            <v>AC</v>
          </cell>
          <cell r="I1839">
            <v>0</v>
          </cell>
        </row>
        <row r="1840">
          <cell r="B1840">
            <v>36570</v>
          </cell>
          <cell r="C1840">
            <v>1</v>
          </cell>
          <cell r="D1840" t="str">
            <v>TSUT03251002</v>
          </cell>
          <cell r="E1840">
            <v>107.35</v>
          </cell>
          <cell r="F1840">
            <v>1000</v>
          </cell>
          <cell r="G1840" t="str">
            <v>E</v>
          </cell>
          <cell r="H1840" t="str">
            <v>J</v>
          </cell>
          <cell r="I1840">
            <v>0</v>
          </cell>
        </row>
        <row r="1841">
          <cell r="B1841">
            <v>36570</v>
          </cell>
          <cell r="C1841">
            <v>1</v>
          </cell>
          <cell r="D1841" t="str">
            <v>TSUT03251002</v>
          </cell>
          <cell r="E1841">
            <v>107.43</v>
          </cell>
          <cell r="F1841">
            <v>1000</v>
          </cell>
          <cell r="G1841" t="str">
            <v>S</v>
          </cell>
          <cell r="H1841" t="str">
            <v>V</v>
          </cell>
          <cell r="I1841">
            <v>0</v>
          </cell>
        </row>
        <row r="1842">
          <cell r="B1842">
            <v>36570</v>
          </cell>
          <cell r="C1842">
            <v>1</v>
          </cell>
          <cell r="D1842" t="str">
            <v>TSUT02031201</v>
          </cell>
          <cell r="E1842">
            <v>106.745</v>
          </cell>
          <cell r="F1842">
            <v>500</v>
          </cell>
          <cell r="G1842" t="str">
            <v>E</v>
          </cell>
          <cell r="H1842" t="str">
            <v>A</v>
          </cell>
          <cell r="I1842">
            <v>0</v>
          </cell>
        </row>
        <row r="1843">
          <cell r="B1843">
            <v>36570</v>
          </cell>
          <cell r="C1843">
            <v>1</v>
          </cell>
          <cell r="D1843" t="str">
            <v>TSUT03251002</v>
          </cell>
          <cell r="E1843">
            <v>107.349</v>
          </cell>
          <cell r="F1843">
            <v>1000</v>
          </cell>
          <cell r="G1843" t="str">
            <v>A</v>
          </cell>
          <cell r="H1843" t="str">
            <v>AC</v>
          </cell>
          <cell r="I1843">
            <v>0</v>
          </cell>
        </row>
        <row r="1844">
          <cell r="B1844">
            <v>36570</v>
          </cell>
          <cell r="C1844">
            <v>1</v>
          </cell>
          <cell r="D1844" t="str">
            <v>TSUT03251002</v>
          </cell>
          <cell r="E1844">
            <v>107.348</v>
          </cell>
          <cell r="F1844">
            <v>1000</v>
          </cell>
          <cell r="G1844" t="str">
            <v>T</v>
          </cell>
          <cell r="H1844" t="str">
            <v>AC</v>
          </cell>
          <cell r="I1844">
            <v>0</v>
          </cell>
        </row>
        <row r="1845">
          <cell r="B1845">
            <v>36570</v>
          </cell>
          <cell r="C1845">
            <v>1</v>
          </cell>
          <cell r="D1845" t="str">
            <v>TSUT03251002</v>
          </cell>
          <cell r="E1845">
            <v>107.346</v>
          </cell>
          <cell r="F1845">
            <v>1000</v>
          </cell>
          <cell r="G1845" t="str">
            <v>V</v>
          </cell>
          <cell r="H1845" t="str">
            <v>AC</v>
          </cell>
          <cell r="I1845">
            <v>0</v>
          </cell>
        </row>
        <row r="1846">
          <cell r="B1846">
            <v>36570</v>
          </cell>
          <cell r="C1846">
            <v>1</v>
          </cell>
          <cell r="D1846" t="str">
            <v>TSUT03090802</v>
          </cell>
          <cell r="E1846">
            <v>110.754</v>
          </cell>
          <cell r="F1846">
            <v>1000</v>
          </cell>
          <cell r="G1846" t="str">
            <v>A</v>
          </cell>
          <cell r="H1846" t="str">
            <v>T</v>
          </cell>
          <cell r="I1846">
            <v>0</v>
          </cell>
        </row>
        <row r="1847">
          <cell r="B1847">
            <v>36570</v>
          </cell>
          <cell r="C1847">
            <v>1</v>
          </cell>
          <cell r="D1847" t="str">
            <v>TSUT03090802</v>
          </cell>
          <cell r="E1847">
            <v>110.752</v>
          </cell>
          <cell r="F1847">
            <v>1000</v>
          </cell>
          <cell r="G1847" t="str">
            <v>S</v>
          </cell>
          <cell r="H1847" t="str">
            <v>X</v>
          </cell>
          <cell r="I1847">
            <v>0</v>
          </cell>
        </row>
        <row r="1848">
          <cell r="B1848">
            <v>36570</v>
          </cell>
          <cell r="C1848">
            <v>1</v>
          </cell>
          <cell r="D1848" t="str">
            <v>TSUT03090802</v>
          </cell>
          <cell r="E1848">
            <v>110.748</v>
          </cell>
          <cell r="F1848">
            <v>1000</v>
          </cell>
          <cell r="G1848" t="str">
            <v>O</v>
          </cell>
          <cell r="H1848" t="str">
            <v>X</v>
          </cell>
          <cell r="I1848">
            <v>0</v>
          </cell>
        </row>
        <row r="1849">
          <cell r="B1849">
            <v>36570</v>
          </cell>
          <cell r="C1849">
            <v>1</v>
          </cell>
          <cell r="D1849" t="str">
            <v>TSUT03251002</v>
          </cell>
          <cell r="E1849">
            <v>107.33199999999999</v>
          </cell>
          <cell r="F1849">
            <v>1000</v>
          </cell>
          <cell r="G1849" t="str">
            <v>A</v>
          </cell>
          <cell r="H1849" t="str">
            <v>T</v>
          </cell>
          <cell r="I1849">
            <v>0</v>
          </cell>
        </row>
        <row r="1850">
          <cell r="B1850">
            <v>36570</v>
          </cell>
          <cell r="C1850">
            <v>1</v>
          </cell>
          <cell r="D1850" t="str">
            <v>TSUT03251002</v>
          </cell>
          <cell r="E1850">
            <v>107.331</v>
          </cell>
          <cell r="F1850">
            <v>1000</v>
          </cell>
          <cell r="G1850" t="str">
            <v>AC</v>
          </cell>
          <cell r="H1850" t="str">
            <v>T</v>
          </cell>
          <cell r="I1850">
            <v>0</v>
          </cell>
        </row>
        <row r="1851">
          <cell r="B1851">
            <v>36570</v>
          </cell>
          <cell r="C1851">
            <v>1</v>
          </cell>
          <cell r="D1851" t="str">
            <v>TSUT03251002</v>
          </cell>
          <cell r="E1851">
            <v>107.29900000000001</v>
          </cell>
          <cell r="F1851">
            <v>1000</v>
          </cell>
          <cell r="G1851" t="str">
            <v>X</v>
          </cell>
          <cell r="H1851" t="str">
            <v>T</v>
          </cell>
          <cell r="I1851">
            <v>0</v>
          </cell>
        </row>
        <row r="1852">
          <cell r="B1852">
            <v>36570</v>
          </cell>
          <cell r="C1852">
            <v>1</v>
          </cell>
          <cell r="D1852" t="str">
            <v>TSUT03251002</v>
          </cell>
          <cell r="E1852">
            <v>107.298</v>
          </cell>
          <cell r="F1852">
            <v>1000</v>
          </cell>
          <cell r="G1852" t="str">
            <v>X</v>
          </cell>
          <cell r="H1852" t="str">
            <v>T</v>
          </cell>
          <cell r="I1852">
            <v>0</v>
          </cell>
        </row>
        <row r="1853">
          <cell r="B1853">
            <v>36570</v>
          </cell>
          <cell r="C1853">
            <v>1</v>
          </cell>
          <cell r="D1853" t="str">
            <v>TSUT03251002</v>
          </cell>
          <cell r="E1853">
            <v>107.279</v>
          </cell>
          <cell r="F1853">
            <v>1000</v>
          </cell>
          <cell r="G1853" t="str">
            <v>AC</v>
          </cell>
          <cell r="H1853" t="str">
            <v>T</v>
          </cell>
          <cell r="I1853">
            <v>0</v>
          </cell>
        </row>
        <row r="1854">
          <cell r="B1854">
            <v>36570</v>
          </cell>
          <cell r="C1854">
            <v>1</v>
          </cell>
          <cell r="D1854" t="str">
            <v>TSUT03251002</v>
          </cell>
          <cell r="E1854">
            <v>107.276</v>
          </cell>
          <cell r="F1854">
            <v>1000</v>
          </cell>
          <cell r="G1854" t="str">
            <v>A</v>
          </cell>
          <cell r="H1854" t="str">
            <v>T</v>
          </cell>
          <cell r="I1854">
            <v>0</v>
          </cell>
        </row>
        <row r="1855">
          <cell r="B1855">
            <v>36570</v>
          </cell>
          <cell r="C1855">
            <v>1</v>
          </cell>
          <cell r="D1855" t="str">
            <v>TSUT02120701</v>
          </cell>
          <cell r="E1855">
            <v>107.89</v>
          </cell>
          <cell r="F1855">
            <v>1000</v>
          </cell>
          <cell r="G1855" t="str">
            <v>V</v>
          </cell>
          <cell r="H1855" t="str">
            <v>S</v>
          </cell>
          <cell r="I1855">
            <v>0</v>
          </cell>
        </row>
        <row r="1856">
          <cell r="B1856">
            <v>36570</v>
          </cell>
          <cell r="C1856">
            <v>1</v>
          </cell>
          <cell r="D1856" t="str">
            <v>TSUT02120701</v>
          </cell>
          <cell r="E1856">
            <v>107.889</v>
          </cell>
          <cell r="F1856">
            <v>1000</v>
          </cell>
          <cell r="G1856" t="str">
            <v>A</v>
          </cell>
          <cell r="H1856" t="str">
            <v>S</v>
          </cell>
          <cell r="I1856">
            <v>0</v>
          </cell>
        </row>
        <row r="1857">
          <cell r="B1857">
            <v>36570</v>
          </cell>
          <cell r="C1857">
            <v>1</v>
          </cell>
          <cell r="D1857" t="str">
            <v>TSUT02031201</v>
          </cell>
          <cell r="E1857">
            <v>106.67700000000001</v>
          </cell>
          <cell r="F1857">
            <v>1000</v>
          </cell>
          <cell r="G1857" t="str">
            <v>V</v>
          </cell>
          <cell r="H1857" t="str">
            <v>A</v>
          </cell>
          <cell r="I1857">
            <v>0</v>
          </cell>
        </row>
        <row r="1858">
          <cell r="B1858">
            <v>36570</v>
          </cell>
          <cell r="C1858">
            <v>1</v>
          </cell>
          <cell r="D1858" t="str">
            <v>TSUT02031201</v>
          </cell>
          <cell r="E1858">
            <v>106.676</v>
          </cell>
          <cell r="F1858">
            <v>2500</v>
          </cell>
          <cell r="G1858" t="str">
            <v>X</v>
          </cell>
          <cell r="H1858" t="str">
            <v>A</v>
          </cell>
          <cell r="I1858">
            <v>0</v>
          </cell>
        </row>
        <row r="1859">
          <cell r="B1859">
            <v>36570</v>
          </cell>
          <cell r="C1859">
            <v>1</v>
          </cell>
          <cell r="D1859" t="str">
            <v>TSUT03251002</v>
          </cell>
          <cell r="E1859">
            <v>107.342</v>
          </cell>
          <cell r="F1859">
            <v>500</v>
          </cell>
          <cell r="G1859" t="str">
            <v>T</v>
          </cell>
          <cell r="H1859" t="str">
            <v>G</v>
          </cell>
          <cell r="I1859">
            <v>0</v>
          </cell>
        </row>
        <row r="1860">
          <cell r="B1860">
            <v>36570</v>
          </cell>
          <cell r="C1860">
            <v>1</v>
          </cell>
          <cell r="D1860" t="str">
            <v>TSUT03251002</v>
          </cell>
          <cell r="E1860">
            <v>107.343</v>
          </cell>
          <cell r="F1860">
            <v>1000</v>
          </cell>
          <cell r="G1860" t="str">
            <v>T</v>
          </cell>
          <cell r="H1860" t="str">
            <v>AC</v>
          </cell>
          <cell r="I1860">
            <v>0</v>
          </cell>
        </row>
        <row r="1861">
          <cell r="B1861">
            <v>36570</v>
          </cell>
          <cell r="C1861">
            <v>1</v>
          </cell>
          <cell r="D1861" t="str">
            <v>TSUT03251002</v>
          </cell>
          <cell r="E1861">
            <v>107.34399999999999</v>
          </cell>
          <cell r="F1861">
            <v>1000</v>
          </cell>
          <cell r="G1861" t="str">
            <v>T</v>
          </cell>
          <cell r="H1861" t="str">
            <v>O</v>
          </cell>
          <cell r="I1861">
            <v>0</v>
          </cell>
        </row>
        <row r="1862">
          <cell r="B1862">
            <v>36570</v>
          </cell>
          <cell r="C1862">
            <v>1</v>
          </cell>
          <cell r="D1862" t="str">
            <v>TSUT03251002</v>
          </cell>
          <cell r="E1862">
            <v>107.345</v>
          </cell>
          <cell r="F1862">
            <v>1000</v>
          </cell>
          <cell r="G1862" t="str">
            <v>T</v>
          </cell>
          <cell r="H1862" t="str">
            <v>A</v>
          </cell>
          <cell r="I1862">
            <v>0</v>
          </cell>
        </row>
        <row r="1863">
          <cell r="B1863">
            <v>36570</v>
          </cell>
          <cell r="C1863">
            <v>1</v>
          </cell>
          <cell r="D1863" t="str">
            <v>TSUT03251002</v>
          </cell>
          <cell r="E1863">
            <v>107.346</v>
          </cell>
          <cell r="F1863">
            <v>1000</v>
          </cell>
          <cell r="G1863" t="str">
            <v>T</v>
          </cell>
          <cell r="H1863" t="str">
            <v>V</v>
          </cell>
          <cell r="I1863">
            <v>0</v>
          </cell>
        </row>
        <row r="1864">
          <cell r="B1864">
            <v>36570</v>
          </cell>
          <cell r="C1864">
            <v>1</v>
          </cell>
          <cell r="D1864" t="str">
            <v>TSUT03251002</v>
          </cell>
          <cell r="E1864">
            <v>107.42</v>
          </cell>
          <cell r="F1864">
            <v>1000</v>
          </cell>
          <cell r="G1864" t="str">
            <v>T</v>
          </cell>
          <cell r="H1864" t="str">
            <v>E</v>
          </cell>
          <cell r="I1864">
            <v>0</v>
          </cell>
        </row>
        <row r="1865">
          <cell r="B1865">
            <v>36570</v>
          </cell>
          <cell r="C1865">
            <v>1</v>
          </cell>
          <cell r="D1865" t="str">
            <v>TSUT03251002</v>
          </cell>
          <cell r="E1865">
            <v>107.425</v>
          </cell>
          <cell r="F1865">
            <v>1000</v>
          </cell>
          <cell r="G1865" t="str">
            <v>T</v>
          </cell>
          <cell r="H1865" t="str">
            <v>E</v>
          </cell>
          <cell r="I1865">
            <v>0</v>
          </cell>
        </row>
        <row r="1866">
          <cell r="B1866">
            <v>36570</v>
          </cell>
          <cell r="C1866">
            <v>1</v>
          </cell>
          <cell r="D1866" t="str">
            <v>TSUT03251002</v>
          </cell>
          <cell r="E1866">
            <v>107.429</v>
          </cell>
          <cell r="F1866">
            <v>1000</v>
          </cell>
          <cell r="G1866" t="str">
            <v>T</v>
          </cell>
          <cell r="H1866" t="str">
            <v>M</v>
          </cell>
          <cell r="I1866">
            <v>0</v>
          </cell>
        </row>
        <row r="1867">
          <cell r="B1867">
            <v>36570</v>
          </cell>
          <cell r="C1867">
            <v>1</v>
          </cell>
          <cell r="D1867" t="str">
            <v>TSUT03251002</v>
          </cell>
          <cell r="E1867">
            <v>107.43</v>
          </cell>
          <cell r="F1867">
            <v>1000</v>
          </cell>
          <cell r="G1867" t="str">
            <v>T</v>
          </cell>
          <cell r="H1867" t="str">
            <v>G</v>
          </cell>
          <cell r="I1867">
            <v>0</v>
          </cell>
        </row>
        <row r="1868">
          <cell r="B1868">
            <v>36570</v>
          </cell>
          <cell r="C1868">
            <v>1</v>
          </cell>
          <cell r="D1868" t="str">
            <v>TSUT03251002</v>
          </cell>
          <cell r="E1868">
            <v>107.43</v>
          </cell>
          <cell r="F1868">
            <v>1000</v>
          </cell>
          <cell r="G1868" t="str">
            <v>T</v>
          </cell>
          <cell r="H1868" t="str">
            <v>G</v>
          </cell>
          <cell r="I1868">
            <v>0</v>
          </cell>
        </row>
        <row r="1869">
          <cell r="B1869">
            <v>36570</v>
          </cell>
          <cell r="C1869">
            <v>1</v>
          </cell>
          <cell r="D1869" t="str">
            <v>SIML002</v>
          </cell>
          <cell r="E1869">
            <v>11.5</v>
          </cell>
          <cell r="F1869">
            <v>11435.394405999999</v>
          </cell>
          <cell r="G1869" t="str">
            <v>Y</v>
          </cell>
          <cell r="H1869" t="str">
            <v>P</v>
          </cell>
          <cell r="I1869">
            <v>0</v>
          </cell>
        </row>
        <row r="1870">
          <cell r="B1870">
            <v>36570</v>
          </cell>
          <cell r="C1870">
            <v>1</v>
          </cell>
          <cell r="D1870" t="str">
            <v>TSUT02031201</v>
          </cell>
          <cell r="E1870">
            <v>106.7</v>
          </cell>
          <cell r="F1870">
            <v>1000</v>
          </cell>
          <cell r="G1870" t="str">
            <v>A</v>
          </cell>
          <cell r="H1870" t="str">
            <v>J</v>
          </cell>
          <cell r="I1870">
            <v>0</v>
          </cell>
        </row>
        <row r="1871">
          <cell r="B1871">
            <v>36570</v>
          </cell>
          <cell r="C1871">
            <v>1</v>
          </cell>
          <cell r="D1871" t="str">
            <v>TSUT02031201</v>
          </cell>
          <cell r="E1871">
            <v>106.699</v>
          </cell>
          <cell r="F1871">
            <v>1000</v>
          </cell>
          <cell r="G1871" t="str">
            <v>A</v>
          </cell>
          <cell r="H1871" t="str">
            <v>J</v>
          </cell>
          <cell r="I1871">
            <v>0</v>
          </cell>
        </row>
        <row r="1872">
          <cell r="B1872">
            <v>36570</v>
          </cell>
          <cell r="C1872">
            <v>1</v>
          </cell>
          <cell r="D1872" t="str">
            <v>TSUT02031201</v>
          </cell>
          <cell r="E1872">
            <v>106.67100000000001</v>
          </cell>
          <cell r="F1872">
            <v>1000</v>
          </cell>
          <cell r="G1872" t="str">
            <v>A</v>
          </cell>
          <cell r="H1872" t="str">
            <v>E</v>
          </cell>
          <cell r="I1872">
            <v>0</v>
          </cell>
        </row>
        <row r="1873">
          <cell r="B1873">
            <v>36570</v>
          </cell>
          <cell r="C1873">
            <v>1</v>
          </cell>
          <cell r="D1873" t="str">
            <v>TSUT02031201</v>
          </cell>
          <cell r="E1873">
            <v>106.67</v>
          </cell>
          <cell r="F1873">
            <v>1500</v>
          </cell>
          <cell r="G1873" t="str">
            <v>X</v>
          </cell>
          <cell r="H1873" t="str">
            <v>E</v>
          </cell>
          <cell r="I1873">
            <v>0</v>
          </cell>
        </row>
        <row r="1874">
          <cell r="B1874">
            <v>36570</v>
          </cell>
          <cell r="C1874">
            <v>1</v>
          </cell>
          <cell r="D1874" t="str">
            <v>TSUT02031201</v>
          </cell>
          <cell r="E1874">
            <v>106.66</v>
          </cell>
          <cell r="F1874">
            <v>1000</v>
          </cell>
          <cell r="G1874" t="str">
            <v>R</v>
          </cell>
          <cell r="H1874" t="str">
            <v>E</v>
          </cell>
          <cell r="I1874">
            <v>0</v>
          </cell>
        </row>
        <row r="1875">
          <cell r="B1875">
            <v>36570</v>
          </cell>
          <cell r="C1875">
            <v>1</v>
          </cell>
          <cell r="D1875" t="str">
            <v>TSUT02031201</v>
          </cell>
          <cell r="E1875">
            <v>106.65300000000001</v>
          </cell>
          <cell r="F1875">
            <v>1000</v>
          </cell>
          <cell r="G1875" t="str">
            <v>A</v>
          </cell>
          <cell r="H1875" t="str">
            <v>E</v>
          </cell>
          <cell r="I1875">
            <v>0</v>
          </cell>
        </row>
        <row r="1876">
          <cell r="B1876">
            <v>36570</v>
          </cell>
          <cell r="C1876">
            <v>1</v>
          </cell>
          <cell r="D1876" t="str">
            <v>TSUT02031201</v>
          </cell>
          <cell r="E1876">
            <v>106.652</v>
          </cell>
          <cell r="F1876">
            <v>1000</v>
          </cell>
          <cell r="G1876" t="str">
            <v>T</v>
          </cell>
          <cell r="H1876" t="str">
            <v>E</v>
          </cell>
          <cell r="I1876">
            <v>0</v>
          </cell>
        </row>
        <row r="1877">
          <cell r="B1877">
            <v>36570</v>
          </cell>
          <cell r="C1877">
            <v>1</v>
          </cell>
          <cell r="D1877" t="str">
            <v>TSUT02031201</v>
          </cell>
          <cell r="E1877">
            <v>106.651</v>
          </cell>
          <cell r="F1877">
            <v>1000</v>
          </cell>
          <cell r="G1877" t="str">
            <v>T</v>
          </cell>
          <cell r="H1877" t="str">
            <v>E</v>
          </cell>
          <cell r="I1877">
            <v>0</v>
          </cell>
        </row>
        <row r="1878">
          <cell r="B1878">
            <v>36570</v>
          </cell>
          <cell r="C1878">
            <v>1</v>
          </cell>
          <cell r="D1878" t="str">
            <v>TSUT02031201</v>
          </cell>
          <cell r="E1878">
            <v>106.65</v>
          </cell>
          <cell r="F1878">
            <v>1000</v>
          </cell>
          <cell r="G1878" t="str">
            <v>X</v>
          </cell>
          <cell r="H1878" t="str">
            <v>E</v>
          </cell>
          <cell r="I1878">
            <v>0</v>
          </cell>
        </row>
        <row r="1879">
          <cell r="B1879">
            <v>36570</v>
          </cell>
          <cell r="C1879">
            <v>1</v>
          </cell>
          <cell r="D1879" t="str">
            <v>TSUT02031201</v>
          </cell>
          <cell r="E1879">
            <v>106.65</v>
          </cell>
          <cell r="F1879">
            <v>1000</v>
          </cell>
          <cell r="G1879" t="str">
            <v>A</v>
          </cell>
          <cell r="H1879" t="str">
            <v>E</v>
          </cell>
          <cell r="I1879">
            <v>0</v>
          </cell>
        </row>
        <row r="1880">
          <cell r="B1880">
            <v>36570</v>
          </cell>
          <cell r="C1880">
            <v>1</v>
          </cell>
          <cell r="D1880" t="str">
            <v>TSUT02031201</v>
          </cell>
          <cell r="E1880">
            <v>106.61799999999999</v>
          </cell>
          <cell r="F1880">
            <v>1000</v>
          </cell>
          <cell r="G1880" t="str">
            <v>A</v>
          </cell>
          <cell r="H1880" t="str">
            <v>T</v>
          </cell>
          <cell r="I1880">
            <v>0</v>
          </cell>
        </row>
        <row r="1881">
          <cell r="B1881">
            <v>36570</v>
          </cell>
          <cell r="C1881">
            <v>1</v>
          </cell>
          <cell r="D1881" t="str">
            <v>TSUT02031201</v>
          </cell>
          <cell r="E1881">
            <v>106.617</v>
          </cell>
          <cell r="F1881">
            <v>1000</v>
          </cell>
          <cell r="G1881" t="str">
            <v>V</v>
          </cell>
          <cell r="H1881" t="str">
            <v>T</v>
          </cell>
          <cell r="I1881">
            <v>0</v>
          </cell>
        </row>
        <row r="1882">
          <cell r="B1882">
            <v>36570</v>
          </cell>
          <cell r="C1882">
            <v>1</v>
          </cell>
          <cell r="D1882" t="str">
            <v>SIML001</v>
          </cell>
          <cell r="E1882">
            <v>11.5</v>
          </cell>
          <cell r="F1882">
            <v>8576.5458049999997</v>
          </cell>
          <cell r="G1882" t="str">
            <v>Y</v>
          </cell>
          <cell r="H1882" t="str">
            <v>P</v>
          </cell>
          <cell r="I1882">
            <v>0</v>
          </cell>
        </row>
        <row r="1883">
          <cell r="B1883">
            <v>36570</v>
          </cell>
          <cell r="C1883">
            <v>1</v>
          </cell>
          <cell r="D1883" t="str">
            <v>TSUT03251002</v>
          </cell>
          <cell r="E1883">
            <v>107.29600000000001</v>
          </cell>
          <cell r="F1883">
            <v>1000</v>
          </cell>
          <cell r="G1883" t="str">
            <v>A</v>
          </cell>
          <cell r="H1883" t="str">
            <v>X</v>
          </cell>
          <cell r="I1883">
            <v>0</v>
          </cell>
        </row>
        <row r="1884">
          <cell r="B1884">
            <v>36570</v>
          </cell>
          <cell r="C1884">
            <v>1</v>
          </cell>
          <cell r="D1884" t="str">
            <v>TSUT03251002</v>
          </cell>
          <cell r="E1884">
            <v>107.295</v>
          </cell>
          <cell r="F1884">
            <v>1000</v>
          </cell>
          <cell r="G1884" t="str">
            <v>V</v>
          </cell>
          <cell r="H1884" t="str">
            <v>X</v>
          </cell>
          <cell r="I1884">
            <v>0</v>
          </cell>
        </row>
        <row r="1885">
          <cell r="B1885">
            <v>36570</v>
          </cell>
          <cell r="C1885">
            <v>1</v>
          </cell>
          <cell r="D1885" t="str">
            <v>TSUT03251002</v>
          </cell>
          <cell r="E1885">
            <v>107.29300000000001</v>
          </cell>
          <cell r="F1885">
            <v>1000</v>
          </cell>
          <cell r="G1885" t="str">
            <v>O</v>
          </cell>
          <cell r="H1885" t="str">
            <v>X</v>
          </cell>
          <cell r="I1885">
            <v>0</v>
          </cell>
        </row>
        <row r="1886">
          <cell r="B1886">
            <v>36570</v>
          </cell>
          <cell r="C1886">
            <v>1</v>
          </cell>
          <cell r="D1886" t="str">
            <v>TSUT03251002</v>
          </cell>
          <cell r="E1886">
            <v>107.291</v>
          </cell>
          <cell r="F1886">
            <v>1000</v>
          </cell>
          <cell r="G1886" t="str">
            <v>T</v>
          </cell>
          <cell r="H1886" t="str">
            <v>X</v>
          </cell>
          <cell r="I1886">
            <v>0</v>
          </cell>
        </row>
        <row r="1887">
          <cell r="B1887">
            <v>36570</v>
          </cell>
          <cell r="C1887">
            <v>1</v>
          </cell>
          <cell r="D1887" t="str">
            <v>TSUT03251002</v>
          </cell>
          <cell r="E1887">
            <v>107.29</v>
          </cell>
          <cell r="F1887">
            <v>1000</v>
          </cell>
          <cell r="G1887" t="str">
            <v>T</v>
          </cell>
          <cell r="H1887" t="str">
            <v>X</v>
          </cell>
          <cell r="I1887">
            <v>0</v>
          </cell>
        </row>
        <row r="1888">
          <cell r="B1888">
            <v>36570</v>
          </cell>
          <cell r="C1888">
            <v>1</v>
          </cell>
          <cell r="D1888" t="str">
            <v>TSUT03090802</v>
          </cell>
          <cell r="E1888">
            <v>110.65</v>
          </cell>
          <cell r="F1888">
            <v>1000</v>
          </cell>
          <cell r="G1888" t="str">
            <v>S</v>
          </cell>
          <cell r="H1888" t="str">
            <v>G</v>
          </cell>
          <cell r="I1888">
            <v>0</v>
          </cell>
        </row>
        <row r="1889">
          <cell r="B1889">
            <v>36570</v>
          </cell>
          <cell r="C1889">
            <v>1</v>
          </cell>
          <cell r="D1889" t="str">
            <v>TSUT03251002</v>
          </cell>
          <cell r="E1889">
            <v>107.25</v>
          </cell>
          <cell r="F1889">
            <v>2000</v>
          </cell>
          <cell r="G1889" t="str">
            <v>X</v>
          </cell>
          <cell r="H1889" t="str">
            <v>M</v>
          </cell>
          <cell r="I1889">
            <v>0</v>
          </cell>
        </row>
        <row r="1890">
          <cell r="B1890">
            <v>36570</v>
          </cell>
          <cell r="C1890">
            <v>1</v>
          </cell>
          <cell r="D1890" t="str">
            <v>TSUT03251002</v>
          </cell>
          <cell r="E1890">
            <v>107.33799999999999</v>
          </cell>
          <cell r="F1890">
            <v>1000</v>
          </cell>
          <cell r="G1890" t="str">
            <v>T</v>
          </cell>
          <cell r="H1890" t="str">
            <v>A</v>
          </cell>
          <cell r="I1890">
            <v>0</v>
          </cell>
        </row>
        <row r="1891">
          <cell r="B1891">
            <v>36570</v>
          </cell>
          <cell r="C1891">
            <v>1</v>
          </cell>
          <cell r="D1891" t="str">
            <v>TSUT03251002</v>
          </cell>
          <cell r="E1891">
            <v>107.339</v>
          </cell>
          <cell r="F1891">
            <v>1000</v>
          </cell>
          <cell r="G1891" t="str">
            <v>T</v>
          </cell>
          <cell r="H1891" t="str">
            <v>V</v>
          </cell>
          <cell r="I1891">
            <v>97011.940211000008</v>
          </cell>
        </row>
        <row r="1892">
          <cell r="B1892">
            <v>36571</v>
          </cell>
          <cell r="C1892">
            <v>1</v>
          </cell>
          <cell r="D1892" t="str">
            <v>TSUT03090802</v>
          </cell>
          <cell r="E1892">
            <v>110.7</v>
          </cell>
          <cell r="F1892">
            <v>1000</v>
          </cell>
          <cell r="G1892" t="str">
            <v>E</v>
          </cell>
          <cell r="H1892" t="str">
            <v>G</v>
          </cell>
          <cell r="I1892">
            <v>0</v>
          </cell>
        </row>
        <row r="1893">
          <cell r="B1893">
            <v>36571</v>
          </cell>
          <cell r="C1893">
            <v>1</v>
          </cell>
          <cell r="D1893" t="str">
            <v>TSUT03251002</v>
          </cell>
          <cell r="E1893">
            <v>107.29300000000001</v>
          </cell>
          <cell r="F1893">
            <v>1000</v>
          </cell>
          <cell r="G1893" t="str">
            <v>AC</v>
          </cell>
          <cell r="H1893" t="str">
            <v>E</v>
          </cell>
          <cell r="I1893">
            <v>0</v>
          </cell>
        </row>
        <row r="1894">
          <cell r="B1894">
            <v>36571</v>
          </cell>
          <cell r="C1894">
            <v>1</v>
          </cell>
          <cell r="D1894" t="str">
            <v>TSUT02031201</v>
          </cell>
          <cell r="E1894">
            <v>106.68600000000001</v>
          </cell>
          <cell r="F1894">
            <v>1000</v>
          </cell>
          <cell r="G1894" t="str">
            <v>J</v>
          </cell>
          <cell r="H1894" t="str">
            <v>E</v>
          </cell>
          <cell r="I1894">
            <v>0</v>
          </cell>
        </row>
        <row r="1895">
          <cell r="B1895">
            <v>36571</v>
          </cell>
          <cell r="C1895">
            <v>1</v>
          </cell>
          <cell r="D1895" t="str">
            <v>TSUT03251002</v>
          </cell>
          <cell r="E1895">
            <v>107.39400000000001</v>
          </cell>
          <cell r="F1895">
            <v>1000</v>
          </cell>
          <cell r="G1895" t="str">
            <v>T</v>
          </cell>
          <cell r="H1895" t="str">
            <v>A</v>
          </cell>
          <cell r="I1895">
            <v>0</v>
          </cell>
        </row>
        <row r="1896">
          <cell r="B1896">
            <v>36571</v>
          </cell>
          <cell r="C1896">
            <v>1</v>
          </cell>
          <cell r="D1896" t="str">
            <v>TSUT03251002</v>
          </cell>
          <cell r="E1896">
            <v>107.395</v>
          </cell>
          <cell r="F1896">
            <v>1000</v>
          </cell>
          <cell r="G1896" t="str">
            <v>T</v>
          </cell>
          <cell r="H1896" t="str">
            <v>E</v>
          </cell>
          <cell r="I1896">
            <v>0</v>
          </cell>
        </row>
        <row r="1897">
          <cell r="B1897">
            <v>36571</v>
          </cell>
          <cell r="C1897">
            <v>1</v>
          </cell>
          <cell r="D1897" t="str">
            <v>TSUT03251002</v>
          </cell>
          <cell r="E1897">
            <v>107.398</v>
          </cell>
          <cell r="F1897">
            <v>1000</v>
          </cell>
          <cell r="G1897" t="str">
            <v>T</v>
          </cell>
          <cell r="H1897" t="str">
            <v>V</v>
          </cell>
          <cell r="I1897">
            <v>0</v>
          </cell>
        </row>
        <row r="1898">
          <cell r="B1898">
            <v>36571</v>
          </cell>
          <cell r="C1898">
            <v>1</v>
          </cell>
          <cell r="D1898" t="str">
            <v>TSUT03090802</v>
          </cell>
          <cell r="E1898">
            <v>110.779</v>
          </cell>
          <cell r="F1898">
            <v>1000</v>
          </cell>
          <cell r="G1898" t="str">
            <v>X</v>
          </cell>
          <cell r="H1898" t="str">
            <v>A</v>
          </cell>
          <cell r="I1898">
            <v>0</v>
          </cell>
        </row>
        <row r="1899">
          <cell r="B1899">
            <v>36571</v>
          </cell>
          <cell r="C1899">
            <v>1</v>
          </cell>
          <cell r="D1899" t="str">
            <v>TSUT03090802</v>
          </cell>
          <cell r="E1899">
            <v>110.78</v>
          </cell>
          <cell r="F1899">
            <v>1000</v>
          </cell>
          <cell r="G1899" t="str">
            <v>X</v>
          </cell>
          <cell r="H1899" t="str">
            <v>E</v>
          </cell>
          <cell r="I1899">
            <v>0</v>
          </cell>
        </row>
        <row r="1900">
          <cell r="B1900">
            <v>36571</v>
          </cell>
          <cell r="C1900">
            <v>1</v>
          </cell>
          <cell r="D1900" t="str">
            <v>TSUT03251002</v>
          </cell>
          <cell r="E1900">
            <v>107.405</v>
          </cell>
          <cell r="F1900">
            <v>1000</v>
          </cell>
          <cell r="G1900" t="str">
            <v>P</v>
          </cell>
          <cell r="H1900" t="str">
            <v>AC</v>
          </cell>
          <cell r="I1900">
            <v>0</v>
          </cell>
        </row>
        <row r="1901">
          <cell r="B1901">
            <v>36571</v>
          </cell>
          <cell r="C1901">
            <v>1</v>
          </cell>
          <cell r="D1901" t="str">
            <v>TSUT03251002</v>
          </cell>
          <cell r="E1901">
            <v>107.4</v>
          </cell>
          <cell r="F1901">
            <v>1000</v>
          </cell>
          <cell r="G1901" t="str">
            <v>T</v>
          </cell>
          <cell r="H1901" t="str">
            <v>AC</v>
          </cell>
          <cell r="I1901">
            <v>0</v>
          </cell>
        </row>
        <row r="1902">
          <cell r="B1902">
            <v>36571</v>
          </cell>
          <cell r="C1902">
            <v>1</v>
          </cell>
          <cell r="D1902" t="str">
            <v>TSUT03251002</v>
          </cell>
          <cell r="E1902">
            <v>107.386</v>
          </cell>
          <cell r="F1902">
            <v>1000</v>
          </cell>
          <cell r="G1902" t="str">
            <v>O</v>
          </cell>
          <cell r="H1902" t="str">
            <v>AC</v>
          </cell>
          <cell r="I1902">
            <v>0</v>
          </cell>
        </row>
        <row r="1903">
          <cell r="B1903">
            <v>36571</v>
          </cell>
          <cell r="C1903">
            <v>1</v>
          </cell>
          <cell r="D1903" t="str">
            <v>TSUT03251002</v>
          </cell>
          <cell r="E1903">
            <v>107.38500000000001</v>
          </cell>
          <cell r="F1903">
            <v>1000</v>
          </cell>
          <cell r="G1903" t="str">
            <v>P</v>
          </cell>
          <cell r="H1903" t="str">
            <v>AC</v>
          </cell>
          <cell r="I1903">
            <v>0</v>
          </cell>
        </row>
        <row r="1904">
          <cell r="B1904">
            <v>36571</v>
          </cell>
          <cell r="C1904">
            <v>1</v>
          </cell>
          <cell r="D1904" t="str">
            <v>TSUT03251002</v>
          </cell>
          <cell r="E1904">
            <v>107.384</v>
          </cell>
          <cell r="F1904">
            <v>1000</v>
          </cell>
          <cell r="G1904" t="str">
            <v>T</v>
          </cell>
          <cell r="H1904" t="str">
            <v>AC</v>
          </cell>
          <cell r="I1904">
            <v>0</v>
          </cell>
        </row>
        <row r="1905">
          <cell r="B1905">
            <v>36571</v>
          </cell>
          <cell r="C1905">
            <v>1</v>
          </cell>
          <cell r="D1905" t="str">
            <v>TSUT03251002</v>
          </cell>
          <cell r="E1905">
            <v>107.377</v>
          </cell>
          <cell r="F1905">
            <v>1000</v>
          </cell>
          <cell r="G1905" t="str">
            <v>X</v>
          </cell>
          <cell r="H1905" t="str">
            <v>J</v>
          </cell>
          <cell r="I1905">
            <v>0</v>
          </cell>
        </row>
        <row r="1906">
          <cell r="B1906">
            <v>36571</v>
          </cell>
          <cell r="C1906">
            <v>1</v>
          </cell>
          <cell r="D1906" t="str">
            <v>TSUT03251002</v>
          </cell>
          <cell r="E1906">
            <v>107.375</v>
          </cell>
          <cell r="F1906">
            <v>1000</v>
          </cell>
          <cell r="G1906" t="str">
            <v>X</v>
          </cell>
          <cell r="H1906" t="str">
            <v>J</v>
          </cell>
          <cell r="I1906">
            <v>0</v>
          </cell>
        </row>
        <row r="1907">
          <cell r="B1907">
            <v>36571</v>
          </cell>
          <cell r="C1907">
            <v>1</v>
          </cell>
          <cell r="D1907" t="str">
            <v>TSUT03251002</v>
          </cell>
          <cell r="E1907">
            <v>107.38</v>
          </cell>
          <cell r="F1907">
            <v>1000</v>
          </cell>
          <cell r="G1907" t="str">
            <v>M</v>
          </cell>
          <cell r="H1907" t="str">
            <v>X</v>
          </cell>
          <cell r="I1907">
            <v>0</v>
          </cell>
        </row>
        <row r="1908">
          <cell r="B1908">
            <v>36571</v>
          </cell>
          <cell r="C1908">
            <v>1</v>
          </cell>
          <cell r="D1908" t="str">
            <v>TSUT03251002</v>
          </cell>
          <cell r="E1908">
            <v>107.38</v>
          </cell>
          <cell r="F1908">
            <v>1000</v>
          </cell>
          <cell r="G1908" t="str">
            <v>M</v>
          </cell>
          <cell r="H1908" t="str">
            <v>X</v>
          </cell>
          <cell r="I1908">
            <v>0</v>
          </cell>
        </row>
        <row r="1909">
          <cell r="B1909">
            <v>36571</v>
          </cell>
          <cell r="C1909">
            <v>1</v>
          </cell>
          <cell r="D1909" t="str">
            <v>TSUT03251002</v>
          </cell>
          <cell r="E1909">
            <v>107.351</v>
          </cell>
          <cell r="F1909">
            <v>2000</v>
          </cell>
          <cell r="G1909" t="str">
            <v>X</v>
          </cell>
          <cell r="H1909" t="str">
            <v>R</v>
          </cell>
          <cell r="I1909">
            <v>0</v>
          </cell>
        </row>
        <row r="1910">
          <cell r="B1910">
            <v>36571</v>
          </cell>
          <cell r="C1910">
            <v>1</v>
          </cell>
          <cell r="D1910" t="str">
            <v>TSUT03251002</v>
          </cell>
          <cell r="E1910">
            <v>107.361</v>
          </cell>
          <cell r="F1910">
            <v>1000</v>
          </cell>
          <cell r="G1910" t="str">
            <v>T</v>
          </cell>
          <cell r="H1910" t="str">
            <v>AC</v>
          </cell>
          <cell r="I1910">
            <v>0</v>
          </cell>
        </row>
        <row r="1911">
          <cell r="B1911">
            <v>36571</v>
          </cell>
          <cell r="C1911">
            <v>1</v>
          </cell>
          <cell r="D1911" t="str">
            <v>TRST07210906</v>
          </cell>
          <cell r="E1911">
            <v>106.8</v>
          </cell>
          <cell r="F1911">
            <v>1041.1220000000001</v>
          </cell>
          <cell r="G1911" t="str">
            <v>Y</v>
          </cell>
          <cell r="H1911" t="str">
            <v>O</v>
          </cell>
          <cell r="I1911">
            <v>0</v>
          </cell>
        </row>
        <row r="1912">
          <cell r="B1912">
            <v>36571</v>
          </cell>
          <cell r="C1912">
            <v>1</v>
          </cell>
          <cell r="D1912" t="str">
            <v>TSUT03251002</v>
          </cell>
          <cell r="E1912">
            <v>107.36</v>
          </cell>
          <cell r="F1912">
            <v>2000</v>
          </cell>
          <cell r="G1912" t="str">
            <v>J</v>
          </cell>
          <cell r="H1912" t="str">
            <v>A</v>
          </cell>
          <cell r="I1912">
            <v>0</v>
          </cell>
        </row>
        <row r="1913">
          <cell r="B1913">
            <v>36571</v>
          </cell>
          <cell r="C1913">
            <v>1</v>
          </cell>
          <cell r="D1913" t="str">
            <v>TSUT03251002</v>
          </cell>
          <cell r="E1913">
            <v>107.34699999999999</v>
          </cell>
          <cell r="F1913">
            <v>1000</v>
          </cell>
          <cell r="G1913" t="str">
            <v>J</v>
          </cell>
          <cell r="H1913" t="str">
            <v>A</v>
          </cell>
          <cell r="I1913">
            <v>0</v>
          </cell>
        </row>
        <row r="1914">
          <cell r="B1914">
            <v>36571</v>
          </cell>
          <cell r="C1914">
            <v>1</v>
          </cell>
          <cell r="D1914" t="str">
            <v>TSUT03251002</v>
          </cell>
          <cell r="E1914">
            <v>107.346</v>
          </cell>
          <cell r="F1914">
            <v>1000</v>
          </cell>
          <cell r="G1914" t="str">
            <v>V</v>
          </cell>
          <cell r="H1914" t="str">
            <v>A</v>
          </cell>
          <cell r="I1914">
            <v>0</v>
          </cell>
        </row>
        <row r="1915">
          <cell r="B1915">
            <v>36571</v>
          </cell>
          <cell r="C1915">
            <v>1</v>
          </cell>
          <cell r="D1915" t="str">
            <v>TSUT03251002</v>
          </cell>
          <cell r="E1915">
            <v>107.34</v>
          </cell>
          <cell r="F1915">
            <v>1000</v>
          </cell>
          <cell r="G1915" t="str">
            <v>E</v>
          </cell>
          <cell r="H1915" t="str">
            <v>A</v>
          </cell>
          <cell r="I1915">
            <v>0</v>
          </cell>
        </row>
        <row r="1916">
          <cell r="B1916">
            <v>36571</v>
          </cell>
          <cell r="C1916">
            <v>1</v>
          </cell>
          <cell r="D1916" t="str">
            <v>TSUT03251002</v>
          </cell>
          <cell r="E1916">
            <v>107.333</v>
          </cell>
          <cell r="F1916">
            <v>1000</v>
          </cell>
          <cell r="G1916" t="str">
            <v>E</v>
          </cell>
          <cell r="H1916" t="str">
            <v>A</v>
          </cell>
          <cell r="I1916">
            <v>0</v>
          </cell>
        </row>
        <row r="1917">
          <cell r="B1917">
            <v>36571</v>
          </cell>
          <cell r="C1917">
            <v>1</v>
          </cell>
          <cell r="D1917" t="str">
            <v>TSUT03090802</v>
          </cell>
          <cell r="E1917">
            <v>110.77</v>
          </cell>
          <cell r="F1917">
            <v>1000</v>
          </cell>
          <cell r="G1917" t="str">
            <v>E</v>
          </cell>
          <cell r="H1917" t="str">
            <v>A</v>
          </cell>
          <cell r="I1917">
            <v>0</v>
          </cell>
        </row>
        <row r="1918">
          <cell r="B1918">
            <v>36571</v>
          </cell>
          <cell r="C1918">
            <v>1</v>
          </cell>
          <cell r="D1918" t="str">
            <v>TSUT03090802</v>
          </cell>
          <cell r="E1918">
            <v>110.735</v>
          </cell>
          <cell r="F1918">
            <v>1000</v>
          </cell>
          <cell r="G1918" t="str">
            <v>V</v>
          </cell>
          <cell r="H1918" t="str">
            <v>A</v>
          </cell>
          <cell r="I1918">
            <v>0</v>
          </cell>
        </row>
        <row r="1919">
          <cell r="B1919">
            <v>36571</v>
          </cell>
          <cell r="C1919">
            <v>1</v>
          </cell>
          <cell r="D1919" t="str">
            <v>TSUT03090802</v>
          </cell>
          <cell r="E1919">
            <v>110.73</v>
          </cell>
          <cell r="F1919">
            <v>1000</v>
          </cell>
          <cell r="G1919" t="str">
            <v>X</v>
          </cell>
          <cell r="H1919" t="str">
            <v>A</v>
          </cell>
          <cell r="I1919">
            <v>0</v>
          </cell>
        </row>
        <row r="1920">
          <cell r="B1920">
            <v>36571</v>
          </cell>
          <cell r="C1920">
            <v>1</v>
          </cell>
          <cell r="D1920" t="str">
            <v>TSUT03090802</v>
          </cell>
          <cell r="E1920">
            <v>110.72799999999999</v>
          </cell>
          <cell r="F1920">
            <v>1000</v>
          </cell>
          <cell r="G1920" t="str">
            <v>T</v>
          </cell>
          <cell r="H1920" t="str">
            <v>A</v>
          </cell>
          <cell r="I1920">
            <v>0</v>
          </cell>
        </row>
        <row r="1921">
          <cell r="B1921">
            <v>36571</v>
          </cell>
          <cell r="C1921">
            <v>1</v>
          </cell>
          <cell r="D1921" t="str">
            <v>TSUT03090802</v>
          </cell>
          <cell r="E1921">
            <v>110.726</v>
          </cell>
          <cell r="F1921">
            <v>1000</v>
          </cell>
          <cell r="G1921" t="str">
            <v>T</v>
          </cell>
          <cell r="H1921" t="str">
            <v>A</v>
          </cell>
          <cell r="I1921">
            <v>0</v>
          </cell>
        </row>
        <row r="1922">
          <cell r="B1922">
            <v>36571</v>
          </cell>
          <cell r="C1922">
            <v>1</v>
          </cell>
          <cell r="D1922" t="str">
            <v>TSUT02031201</v>
          </cell>
          <cell r="E1922">
            <v>106.625</v>
          </cell>
          <cell r="F1922">
            <v>1000</v>
          </cell>
          <cell r="G1922" t="str">
            <v>E</v>
          </cell>
          <cell r="H1922" t="str">
            <v>X</v>
          </cell>
          <cell r="I1922">
            <v>0</v>
          </cell>
        </row>
        <row r="1923">
          <cell r="B1923">
            <v>36571</v>
          </cell>
          <cell r="C1923">
            <v>1</v>
          </cell>
          <cell r="D1923" t="str">
            <v>TSUT02031201</v>
          </cell>
          <cell r="E1923">
            <v>106.622</v>
          </cell>
          <cell r="F1923">
            <v>1000</v>
          </cell>
          <cell r="G1923" t="str">
            <v>V</v>
          </cell>
          <cell r="H1923" t="str">
            <v>X</v>
          </cell>
          <cell r="I1923">
            <v>0</v>
          </cell>
        </row>
        <row r="1924">
          <cell r="B1924">
            <v>36571</v>
          </cell>
          <cell r="C1924">
            <v>1</v>
          </cell>
          <cell r="D1924" t="str">
            <v>TSUT02031201</v>
          </cell>
          <cell r="E1924">
            <v>106.62</v>
          </cell>
          <cell r="F1924">
            <v>1000</v>
          </cell>
          <cell r="G1924" t="str">
            <v>O</v>
          </cell>
          <cell r="H1924" t="str">
            <v>X</v>
          </cell>
          <cell r="I1924">
            <v>0</v>
          </cell>
        </row>
        <row r="1925">
          <cell r="B1925">
            <v>36571</v>
          </cell>
          <cell r="C1925">
            <v>1</v>
          </cell>
          <cell r="D1925" t="str">
            <v>TSUT02031201</v>
          </cell>
          <cell r="E1925">
            <v>106.619</v>
          </cell>
          <cell r="F1925">
            <v>1000</v>
          </cell>
          <cell r="G1925" t="str">
            <v>M</v>
          </cell>
          <cell r="H1925" t="str">
            <v>X</v>
          </cell>
          <cell r="I1925">
            <v>0</v>
          </cell>
        </row>
        <row r="1926">
          <cell r="B1926">
            <v>36571</v>
          </cell>
          <cell r="C1926">
            <v>1</v>
          </cell>
          <cell r="D1926" t="str">
            <v>TSUT02031201</v>
          </cell>
          <cell r="E1926">
            <v>106.616</v>
          </cell>
          <cell r="F1926">
            <v>1000</v>
          </cell>
          <cell r="G1926" t="str">
            <v>E</v>
          </cell>
          <cell r="H1926" t="str">
            <v>X</v>
          </cell>
          <cell r="I1926">
            <v>0</v>
          </cell>
        </row>
        <row r="1927">
          <cell r="B1927">
            <v>36571</v>
          </cell>
          <cell r="C1927">
            <v>1</v>
          </cell>
          <cell r="D1927" t="str">
            <v>TSUT02031201</v>
          </cell>
          <cell r="E1927">
            <v>106.605</v>
          </cell>
          <cell r="F1927">
            <v>1000</v>
          </cell>
          <cell r="G1927" t="str">
            <v>P</v>
          </cell>
          <cell r="H1927" t="str">
            <v>X</v>
          </cell>
          <cell r="I1927">
            <v>0</v>
          </cell>
        </row>
        <row r="1928">
          <cell r="B1928">
            <v>36571</v>
          </cell>
          <cell r="C1928">
            <v>1</v>
          </cell>
          <cell r="D1928" t="str">
            <v>TSUT02031201</v>
          </cell>
          <cell r="E1928">
            <v>106.6</v>
          </cell>
          <cell r="F1928">
            <v>1000</v>
          </cell>
          <cell r="G1928" t="str">
            <v>E</v>
          </cell>
          <cell r="H1928" t="str">
            <v>X</v>
          </cell>
          <cell r="I1928">
            <v>0</v>
          </cell>
        </row>
        <row r="1929">
          <cell r="B1929">
            <v>36571</v>
          </cell>
          <cell r="C1929">
            <v>1</v>
          </cell>
          <cell r="D1929" t="str">
            <v>TSUT03251002</v>
          </cell>
          <cell r="E1929">
            <v>107.307</v>
          </cell>
          <cell r="F1929">
            <v>1000</v>
          </cell>
          <cell r="G1929" t="str">
            <v>J</v>
          </cell>
          <cell r="H1929" t="str">
            <v>T</v>
          </cell>
          <cell r="I1929">
            <v>0</v>
          </cell>
        </row>
        <row r="1930">
          <cell r="B1930">
            <v>36571</v>
          </cell>
          <cell r="C1930">
            <v>1</v>
          </cell>
          <cell r="D1930" t="str">
            <v>TSUT03251002</v>
          </cell>
          <cell r="E1930">
            <v>107.306</v>
          </cell>
          <cell r="F1930">
            <v>1000</v>
          </cell>
          <cell r="G1930" t="str">
            <v>V</v>
          </cell>
          <cell r="H1930" t="str">
            <v>T</v>
          </cell>
          <cell r="I1930">
            <v>0</v>
          </cell>
        </row>
        <row r="1931">
          <cell r="B1931">
            <v>36571</v>
          </cell>
          <cell r="C1931">
            <v>1</v>
          </cell>
          <cell r="D1931" t="str">
            <v>TSUT03251002</v>
          </cell>
          <cell r="E1931">
            <v>107.30500000000001</v>
          </cell>
          <cell r="F1931">
            <v>1000</v>
          </cell>
          <cell r="G1931" t="str">
            <v>S</v>
          </cell>
          <cell r="H1931" t="str">
            <v>T</v>
          </cell>
          <cell r="I1931">
            <v>0</v>
          </cell>
        </row>
        <row r="1932">
          <cell r="B1932">
            <v>36571</v>
          </cell>
          <cell r="C1932">
            <v>1</v>
          </cell>
          <cell r="D1932" t="str">
            <v>TSUT03251002</v>
          </cell>
          <cell r="E1932">
            <v>107.3</v>
          </cell>
          <cell r="F1932">
            <v>2000</v>
          </cell>
          <cell r="G1932" t="str">
            <v>R</v>
          </cell>
          <cell r="H1932" t="str">
            <v>T</v>
          </cell>
          <cell r="I1932">
            <v>0</v>
          </cell>
        </row>
        <row r="1933">
          <cell r="B1933">
            <v>36571</v>
          </cell>
          <cell r="C1933">
            <v>1</v>
          </cell>
          <cell r="D1933" t="str">
            <v>TSUT03251002</v>
          </cell>
          <cell r="E1933">
            <v>107.26</v>
          </cell>
          <cell r="F1933">
            <v>1000</v>
          </cell>
          <cell r="G1933" t="str">
            <v>T</v>
          </cell>
          <cell r="H1933" t="str">
            <v>A</v>
          </cell>
          <cell r="I1933">
            <v>0</v>
          </cell>
        </row>
        <row r="1934">
          <cell r="B1934">
            <v>36571</v>
          </cell>
          <cell r="C1934">
            <v>1</v>
          </cell>
          <cell r="D1934" t="str">
            <v>TRST07210906</v>
          </cell>
          <cell r="E1934">
            <v>106.905</v>
          </cell>
          <cell r="F1934">
            <v>1041.1220000000001</v>
          </cell>
          <cell r="G1934" t="str">
            <v>Y</v>
          </cell>
          <cell r="H1934" t="str">
            <v>R</v>
          </cell>
          <cell r="I1934">
            <v>0</v>
          </cell>
        </row>
        <row r="1935">
          <cell r="B1935">
            <v>36571</v>
          </cell>
          <cell r="C1935">
            <v>1</v>
          </cell>
          <cell r="D1935" t="str">
            <v>TRST07210906</v>
          </cell>
          <cell r="E1935">
            <v>106.904</v>
          </cell>
          <cell r="F1935">
            <v>1041.1220000000001</v>
          </cell>
          <cell r="G1935" t="str">
            <v>Y</v>
          </cell>
          <cell r="H1935" t="str">
            <v>R</v>
          </cell>
          <cell r="I1935">
            <v>0</v>
          </cell>
        </row>
        <row r="1936">
          <cell r="B1936">
            <v>36571</v>
          </cell>
          <cell r="C1936">
            <v>1</v>
          </cell>
          <cell r="D1936" t="str">
            <v>TRST07210906</v>
          </cell>
          <cell r="E1936">
            <v>106.90300000000001</v>
          </cell>
          <cell r="F1936">
            <v>1041.1220000000001</v>
          </cell>
          <cell r="G1936" t="str">
            <v>Y</v>
          </cell>
          <cell r="H1936" t="str">
            <v>R</v>
          </cell>
          <cell r="I1936">
            <v>0</v>
          </cell>
        </row>
        <row r="1937">
          <cell r="B1937">
            <v>36571</v>
          </cell>
          <cell r="C1937">
            <v>1</v>
          </cell>
          <cell r="D1937" t="str">
            <v>TRST07210906</v>
          </cell>
          <cell r="E1937">
            <v>106.902</v>
          </cell>
          <cell r="F1937">
            <v>1041.1220000000001</v>
          </cell>
          <cell r="G1937" t="str">
            <v>P</v>
          </cell>
          <cell r="H1937" t="str">
            <v>R</v>
          </cell>
          <cell r="I1937">
            <v>0</v>
          </cell>
        </row>
        <row r="1938">
          <cell r="B1938">
            <v>36571</v>
          </cell>
          <cell r="C1938">
            <v>1</v>
          </cell>
          <cell r="D1938" t="str">
            <v>TRST07210906</v>
          </cell>
          <cell r="E1938">
            <v>106.902</v>
          </cell>
          <cell r="F1938">
            <v>1041.1220000000001</v>
          </cell>
          <cell r="G1938" t="str">
            <v>P</v>
          </cell>
          <cell r="H1938" t="str">
            <v>R</v>
          </cell>
          <cell r="I1938">
            <v>0</v>
          </cell>
        </row>
        <row r="1939">
          <cell r="B1939">
            <v>36571</v>
          </cell>
          <cell r="C1939">
            <v>1</v>
          </cell>
          <cell r="D1939" t="str">
            <v>TRST07210906</v>
          </cell>
          <cell r="E1939">
            <v>106.9</v>
          </cell>
          <cell r="F1939">
            <v>1041.1220000000001</v>
          </cell>
          <cell r="G1939" t="str">
            <v>P</v>
          </cell>
          <cell r="H1939" t="str">
            <v>R</v>
          </cell>
          <cell r="I1939">
            <v>0</v>
          </cell>
        </row>
        <row r="1940">
          <cell r="B1940">
            <v>36571</v>
          </cell>
          <cell r="C1940">
            <v>1</v>
          </cell>
          <cell r="D1940" t="str">
            <v>TRST07210906</v>
          </cell>
          <cell r="E1940">
            <v>106.9</v>
          </cell>
          <cell r="F1940">
            <v>1041.1220000000001</v>
          </cell>
          <cell r="G1940" t="str">
            <v>P</v>
          </cell>
          <cell r="H1940" t="str">
            <v>R</v>
          </cell>
          <cell r="I1940">
            <v>0</v>
          </cell>
        </row>
        <row r="1941">
          <cell r="B1941">
            <v>36571</v>
          </cell>
          <cell r="C1941">
            <v>1</v>
          </cell>
          <cell r="D1941" t="str">
            <v>TRST07210906</v>
          </cell>
          <cell r="E1941">
            <v>106.861</v>
          </cell>
          <cell r="F1941">
            <v>1041.1220000000001</v>
          </cell>
          <cell r="G1941" t="str">
            <v>P</v>
          </cell>
          <cell r="H1941" t="str">
            <v>R</v>
          </cell>
          <cell r="I1941">
            <v>0</v>
          </cell>
        </row>
        <row r="1942">
          <cell r="B1942">
            <v>36571</v>
          </cell>
          <cell r="C1942">
            <v>1</v>
          </cell>
          <cell r="D1942" t="str">
            <v>TRST07210906</v>
          </cell>
          <cell r="E1942">
            <v>106.806</v>
          </cell>
          <cell r="F1942">
            <v>1041.1220000000001</v>
          </cell>
          <cell r="G1942" t="str">
            <v>Y</v>
          </cell>
          <cell r="H1942" t="str">
            <v>R</v>
          </cell>
          <cell r="I1942">
            <v>0</v>
          </cell>
        </row>
        <row r="1943">
          <cell r="B1943">
            <v>36571</v>
          </cell>
          <cell r="C1943">
            <v>1</v>
          </cell>
          <cell r="D1943" t="str">
            <v>TRST07210906</v>
          </cell>
          <cell r="E1943">
            <v>106.80500000000001</v>
          </cell>
          <cell r="F1943">
            <v>1041.1220000000001</v>
          </cell>
          <cell r="G1943" t="str">
            <v>Y</v>
          </cell>
          <cell r="H1943" t="str">
            <v>R</v>
          </cell>
          <cell r="I1943">
            <v>0</v>
          </cell>
        </row>
        <row r="1944">
          <cell r="B1944">
            <v>36571</v>
          </cell>
          <cell r="C1944">
            <v>1</v>
          </cell>
          <cell r="D1944" t="str">
            <v>TSUT03251002</v>
          </cell>
          <cell r="E1944">
            <v>107.241</v>
          </cell>
          <cell r="F1944">
            <v>1000</v>
          </cell>
          <cell r="G1944" t="str">
            <v>A</v>
          </cell>
          <cell r="H1944" t="str">
            <v>J</v>
          </cell>
          <cell r="I1944">
            <v>0</v>
          </cell>
        </row>
        <row r="1945">
          <cell r="B1945">
            <v>36571</v>
          </cell>
          <cell r="C1945">
            <v>1</v>
          </cell>
          <cell r="D1945" t="str">
            <v>TSUT02031201</v>
          </cell>
          <cell r="E1945">
            <v>106.61</v>
          </cell>
          <cell r="F1945">
            <v>1000</v>
          </cell>
          <cell r="G1945" t="str">
            <v>E</v>
          </cell>
          <cell r="H1945" t="str">
            <v>J</v>
          </cell>
          <cell r="I1945">
            <v>0</v>
          </cell>
        </row>
        <row r="1946">
          <cell r="B1946">
            <v>36571</v>
          </cell>
          <cell r="C1946">
            <v>1</v>
          </cell>
          <cell r="D1946" t="str">
            <v>TSUT02031201</v>
          </cell>
          <cell r="E1946">
            <v>106.60599999999999</v>
          </cell>
          <cell r="F1946">
            <v>1000</v>
          </cell>
          <cell r="G1946" t="str">
            <v>A</v>
          </cell>
          <cell r="H1946" t="str">
            <v>J</v>
          </cell>
          <cell r="I1946">
            <v>0</v>
          </cell>
        </row>
        <row r="1947">
          <cell r="B1947">
            <v>36571</v>
          </cell>
          <cell r="C1947">
            <v>1</v>
          </cell>
          <cell r="D1947" t="str">
            <v>TSUT02031201</v>
          </cell>
          <cell r="E1947">
            <v>106.605</v>
          </cell>
          <cell r="F1947">
            <v>1000</v>
          </cell>
          <cell r="G1947" t="str">
            <v>E</v>
          </cell>
          <cell r="H1947" t="str">
            <v>J</v>
          </cell>
          <cell r="I1947">
            <v>0</v>
          </cell>
        </row>
        <row r="1948">
          <cell r="B1948">
            <v>36571</v>
          </cell>
          <cell r="C1948">
            <v>1</v>
          </cell>
          <cell r="D1948" t="str">
            <v>TSUT02031201</v>
          </cell>
          <cell r="E1948">
            <v>106.604</v>
          </cell>
          <cell r="F1948">
            <v>1000</v>
          </cell>
          <cell r="G1948" t="str">
            <v>V</v>
          </cell>
          <cell r="H1948" t="str">
            <v>J</v>
          </cell>
          <cell r="I1948">
            <v>0</v>
          </cell>
        </row>
        <row r="1949">
          <cell r="B1949">
            <v>36571</v>
          </cell>
          <cell r="C1949">
            <v>1</v>
          </cell>
          <cell r="D1949" t="str">
            <v>TRST07210906</v>
          </cell>
          <cell r="E1949">
            <v>106.753</v>
          </cell>
          <cell r="F1949">
            <v>1041.1220000000001</v>
          </cell>
          <cell r="G1949" t="str">
            <v>Y</v>
          </cell>
          <cell r="H1949" t="str">
            <v>K</v>
          </cell>
          <cell r="I1949">
            <v>0</v>
          </cell>
        </row>
        <row r="1950">
          <cell r="B1950">
            <v>36571</v>
          </cell>
          <cell r="C1950">
            <v>1</v>
          </cell>
          <cell r="D1950" t="str">
            <v>TRST07210906</v>
          </cell>
          <cell r="E1950">
            <v>106.752</v>
          </cell>
          <cell r="F1950">
            <v>1041.1220000000001</v>
          </cell>
          <cell r="G1950" t="str">
            <v>Y</v>
          </cell>
          <cell r="H1950" t="str">
            <v>K</v>
          </cell>
          <cell r="I1950">
            <v>0</v>
          </cell>
        </row>
        <row r="1951">
          <cell r="B1951">
            <v>36571</v>
          </cell>
          <cell r="C1951">
            <v>1</v>
          </cell>
          <cell r="D1951" t="str">
            <v>TRST07210906</v>
          </cell>
          <cell r="E1951">
            <v>106.751</v>
          </cell>
          <cell r="F1951">
            <v>1041.1220000000001</v>
          </cell>
          <cell r="G1951" t="str">
            <v>Y</v>
          </cell>
          <cell r="H1951" t="str">
            <v>K</v>
          </cell>
          <cell r="I1951">
            <v>0</v>
          </cell>
        </row>
        <row r="1952">
          <cell r="B1952">
            <v>36571</v>
          </cell>
          <cell r="C1952">
            <v>1</v>
          </cell>
          <cell r="D1952" t="str">
            <v>TRST07210906</v>
          </cell>
          <cell r="E1952">
            <v>106.75</v>
          </cell>
          <cell r="F1952">
            <v>1041.1220000000001</v>
          </cell>
          <cell r="G1952" t="str">
            <v>R</v>
          </cell>
          <cell r="H1952" t="str">
            <v>K</v>
          </cell>
          <cell r="I1952">
            <v>0</v>
          </cell>
        </row>
        <row r="1953">
          <cell r="B1953">
            <v>36571</v>
          </cell>
          <cell r="C1953">
            <v>1</v>
          </cell>
          <cell r="D1953" t="str">
            <v>TSUT02031201</v>
          </cell>
          <cell r="E1953">
            <v>106.61499999999999</v>
          </cell>
          <cell r="F1953">
            <v>1000</v>
          </cell>
          <cell r="G1953" t="str">
            <v>E</v>
          </cell>
          <cell r="H1953" t="str">
            <v>P</v>
          </cell>
          <cell r="I1953">
            <v>0</v>
          </cell>
        </row>
        <row r="1954">
          <cell r="B1954">
            <v>36571</v>
          </cell>
          <cell r="C1954">
            <v>1</v>
          </cell>
          <cell r="D1954" t="str">
            <v>TSUT02031201</v>
          </cell>
          <cell r="E1954">
            <v>106.61199999999999</v>
          </cell>
          <cell r="F1954">
            <v>2000</v>
          </cell>
          <cell r="G1954" t="str">
            <v>J</v>
          </cell>
          <cell r="H1954" t="str">
            <v>A</v>
          </cell>
          <cell r="I1954">
            <v>0</v>
          </cell>
        </row>
        <row r="1955">
          <cell r="B1955">
            <v>36571</v>
          </cell>
          <cell r="C1955">
            <v>1</v>
          </cell>
          <cell r="D1955" t="str">
            <v>TSUT02031201</v>
          </cell>
          <cell r="E1955">
            <v>106.61199999999999</v>
          </cell>
          <cell r="F1955">
            <v>1000</v>
          </cell>
          <cell r="G1955" t="str">
            <v>V</v>
          </cell>
          <cell r="H1955" t="str">
            <v>A</v>
          </cell>
          <cell r="I1955">
            <v>0</v>
          </cell>
        </row>
        <row r="1956">
          <cell r="B1956">
            <v>36571</v>
          </cell>
          <cell r="C1956">
            <v>1</v>
          </cell>
          <cell r="D1956" t="str">
            <v>TSUT02031201</v>
          </cell>
          <cell r="E1956">
            <v>106.611</v>
          </cell>
          <cell r="F1956">
            <v>2000</v>
          </cell>
          <cell r="G1956" t="str">
            <v>X</v>
          </cell>
          <cell r="H1956" t="str">
            <v>A</v>
          </cell>
          <cell r="I1956">
            <v>0</v>
          </cell>
        </row>
        <row r="1957">
          <cell r="B1957">
            <v>36571</v>
          </cell>
          <cell r="C1957">
            <v>1</v>
          </cell>
          <cell r="D1957" t="str">
            <v>TSUT02031201</v>
          </cell>
          <cell r="E1957">
            <v>106.61</v>
          </cell>
          <cell r="F1957">
            <v>1000</v>
          </cell>
          <cell r="G1957" t="str">
            <v>E</v>
          </cell>
          <cell r="H1957" t="str">
            <v>A</v>
          </cell>
          <cell r="I1957">
            <v>0</v>
          </cell>
        </row>
        <row r="1958">
          <cell r="B1958">
            <v>36571</v>
          </cell>
          <cell r="C1958">
            <v>1</v>
          </cell>
          <cell r="D1958" t="str">
            <v>TSUT02031201</v>
          </cell>
          <cell r="E1958">
            <v>106.6</v>
          </cell>
          <cell r="F1958">
            <v>1000</v>
          </cell>
          <cell r="G1958" t="str">
            <v>J</v>
          </cell>
          <cell r="H1958" t="str">
            <v>A</v>
          </cell>
          <cell r="I1958">
            <v>0</v>
          </cell>
        </row>
        <row r="1959">
          <cell r="B1959">
            <v>36571</v>
          </cell>
          <cell r="C1959">
            <v>1</v>
          </cell>
          <cell r="D1959" t="str">
            <v>TSUT02031201</v>
          </cell>
          <cell r="E1959">
            <v>106.599</v>
          </cell>
          <cell r="F1959">
            <v>1000</v>
          </cell>
          <cell r="G1959" t="str">
            <v>J</v>
          </cell>
          <cell r="H1959" t="str">
            <v>A</v>
          </cell>
          <cell r="I1959">
            <v>0</v>
          </cell>
        </row>
        <row r="1960">
          <cell r="B1960">
            <v>36571</v>
          </cell>
          <cell r="C1960">
            <v>1</v>
          </cell>
          <cell r="D1960" t="str">
            <v>TRST07210906</v>
          </cell>
          <cell r="E1960">
            <v>106.75</v>
          </cell>
          <cell r="F1960">
            <v>1041.1220000000001</v>
          </cell>
          <cell r="G1960" t="str">
            <v>S</v>
          </cell>
          <cell r="H1960" t="str">
            <v>Y</v>
          </cell>
          <cell r="I1960">
            <v>0</v>
          </cell>
        </row>
        <row r="1961">
          <cell r="B1961">
            <v>36571</v>
          </cell>
          <cell r="C1961">
            <v>1</v>
          </cell>
          <cell r="D1961" t="str">
            <v>TSUT02031201</v>
          </cell>
          <cell r="E1961">
            <v>106.6</v>
          </cell>
          <cell r="F1961">
            <v>1000</v>
          </cell>
          <cell r="G1961" t="str">
            <v>J</v>
          </cell>
          <cell r="H1961" t="str">
            <v>G</v>
          </cell>
          <cell r="I1961">
            <v>0</v>
          </cell>
        </row>
        <row r="1962">
          <cell r="B1962">
            <v>36571</v>
          </cell>
          <cell r="C1962">
            <v>1</v>
          </cell>
          <cell r="D1962" t="str">
            <v>TRST07210906</v>
          </cell>
          <cell r="E1962">
            <v>106.589</v>
          </cell>
          <cell r="F1962">
            <v>5205.6099999999997</v>
          </cell>
          <cell r="G1962" t="str">
            <v>V</v>
          </cell>
          <cell r="H1962" t="str">
            <v>Y</v>
          </cell>
          <cell r="I1962">
            <v>0</v>
          </cell>
        </row>
        <row r="1963">
          <cell r="B1963">
            <v>36571</v>
          </cell>
          <cell r="C1963">
            <v>1</v>
          </cell>
          <cell r="D1963" t="str">
            <v>TRST07210906</v>
          </cell>
          <cell r="E1963">
            <v>106.505</v>
          </cell>
          <cell r="F1963">
            <v>1041.1220000000001</v>
          </cell>
          <cell r="G1963" t="str">
            <v>Y</v>
          </cell>
          <cell r="H1963" t="str">
            <v>S</v>
          </cell>
          <cell r="I1963">
            <v>0</v>
          </cell>
        </row>
        <row r="1964">
          <cell r="B1964">
            <v>36571</v>
          </cell>
          <cell r="C1964">
            <v>1</v>
          </cell>
          <cell r="D1964" t="str">
            <v>TRST07210906</v>
          </cell>
          <cell r="E1964">
            <v>106.504</v>
          </cell>
          <cell r="F1964">
            <v>1041.1220000000001</v>
          </cell>
          <cell r="G1964" t="str">
            <v>Y</v>
          </cell>
          <cell r="H1964" t="str">
            <v>S</v>
          </cell>
          <cell r="I1964">
            <v>0</v>
          </cell>
        </row>
        <row r="1965">
          <cell r="B1965">
            <v>36571</v>
          </cell>
          <cell r="C1965">
            <v>1</v>
          </cell>
          <cell r="D1965" t="str">
            <v>TSUT03090802</v>
          </cell>
          <cell r="E1965">
            <v>110.7</v>
          </cell>
          <cell r="F1965">
            <v>1000</v>
          </cell>
          <cell r="G1965" t="str">
            <v>E</v>
          </cell>
          <cell r="H1965" t="str">
            <v>V</v>
          </cell>
          <cell r="I1965">
            <v>0</v>
          </cell>
        </row>
        <row r="1966">
          <cell r="B1966">
            <v>36571</v>
          </cell>
          <cell r="C1966">
            <v>1</v>
          </cell>
          <cell r="D1966" t="str">
            <v>TSUT02031201</v>
          </cell>
          <cell r="E1966">
            <v>106.598</v>
          </cell>
          <cell r="F1966">
            <v>1000</v>
          </cell>
          <cell r="G1966" t="str">
            <v>A</v>
          </cell>
          <cell r="H1966" t="str">
            <v>J</v>
          </cell>
          <cell r="I1966">
            <v>0</v>
          </cell>
        </row>
        <row r="1967">
          <cell r="B1967">
            <v>36571</v>
          </cell>
          <cell r="C1967">
            <v>1</v>
          </cell>
          <cell r="D1967" t="str">
            <v>TSUT03090802</v>
          </cell>
          <cell r="E1967">
            <v>110.68</v>
          </cell>
          <cell r="F1967">
            <v>1000</v>
          </cell>
          <cell r="G1967" t="str">
            <v>X</v>
          </cell>
          <cell r="H1967" t="str">
            <v>V</v>
          </cell>
          <cell r="I1967">
            <v>0</v>
          </cell>
        </row>
        <row r="1968">
          <cell r="B1968">
            <v>36571</v>
          </cell>
          <cell r="C1968">
            <v>1</v>
          </cell>
          <cell r="D1968" t="str">
            <v>TSUT03090802</v>
          </cell>
          <cell r="E1968">
            <v>110.669</v>
          </cell>
          <cell r="F1968">
            <v>1000</v>
          </cell>
          <cell r="G1968" t="str">
            <v>A</v>
          </cell>
          <cell r="H1968" t="str">
            <v>V</v>
          </cell>
          <cell r="I1968">
            <v>0</v>
          </cell>
        </row>
        <row r="1969">
          <cell r="B1969">
            <v>36571</v>
          </cell>
          <cell r="C1969">
            <v>1</v>
          </cell>
          <cell r="D1969" t="str">
            <v>TSUT03251002</v>
          </cell>
          <cell r="E1969">
            <v>107.261</v>
          </cell>
          <cell r="F1969">
            <v>1000</v>
          </cell>
          <cell r="G1969" t="str">
            <v>A</v>
          </cell>
          <cell r="H1969" t="str">
            <v>V</v>
          </cell>
          <cell r="I1969">
            <v>0</v>
          </cell>
        </row>
        <row r="1970">
          <cell r="B1970">
            <v>36571</v>
          </cell>
          <cell r="C1970">
            <v>1</v>
          </cell>
          <cell r="D1970" t="str">
            <v>TSUT03251002</v>
          </cell>
          <cell r="E1970">
            <v>107.26</v>
          </cell>
          <cell r="F1970">
            <v>1000</v>
          </cell>
          <cell r="G1970" t="str">
            <v>X</v>
          </cell>
          <cell r="H1970" t="str">
            <v>V</v>
          </cell>
          <cell r="I1970">
            <v>0</v>
          </cell>
        </row>
        <row r="1971">
          <cell r="B1971">
            <v>36571</v>
          </cell>
          <cell r="C1971">
            <v>1</v>
          </cell>
          <cell r="D1971" t="str">
            <v>TSUT03251002</v>
          </cell>
          <cell r="E1971">
            <v>107.25700000000001</v>
          </cell>
          <cell r="F1971">
            <v>1000</v>
          </cell>
          <cell r="G1971" t="str">
            <v>A</v>
          </cell>
          <cell r="H1971" t="str">
            <v>V</v>
          </cell>
          <cell r="I1971">
            <v>0</v>
          </cell>
        </row>
        <row r="1972">
          <cell r="B1972">
            <v>36571</v>
          </cell>
          <cell r="C1972">
            <v>1</v>
          </cell>
          <cell r="D1972" t="str">
            <v>TSUT03251002</v>
          </cell>
          <cell r="E1972">
            <v>107.251</v>
          </cell>
          <cell r="F1972">
            <v>1000</v>
          </cell>
          <cell r="G1972" t="str">
            <v>R</v>
          </cell>
          <cell r="H1972" t="str">
            <v>V</v>
          </cell>
          <cell r="I1972">
            <v>0</v>
          </cell>
        </row>
        <row r="1973">
          <cell r="B1973">
            <v>36571</v>
          </cell>
          <cell r="C1973">
            <v>1</v>
          </cell>
          <cell r="D1973" t="str">
            <v>TSUT03251002</v>
          </cell>
          <cell r="E1973">
            <v>107.227</v>
          </cell>
          <cell r="F1973">
            <v>1000</v>
          </cell>
          <cell r="G1973" t="str">
            <v>A</v>
          </cell>
          <cell r="H1973" t="str">
            <v>T</v>
          </cell>
          <cell r="I1973">
            <v>0</v>
          </cell>
        </row>
        <row r="1974">
          <cell r="B1974">
            <v>36571</v>
          </cell>
          <cell r="C1974">
            <v>1</v>
          </cell>
          <cell r="D1974" t="str">
            <v>TSUT03251002</v>
          </cell>
          <cell r="E1974">
            <v>107.22499999999999</v>
          </cell>
          <cell r="F1974">
            <v>1000</v>
          </cell>
          <cell r="G1974" t="str">
            <v>P</v>
          </cell>
          <cell r="H1974" t="str">
            <v>T</v>
          </cell>
          <cell r="I1974">
            <v>0</v>
          </cell>
        </row>
        <row r="1975">
          <cell r="B1975">
            <v>36571</v>
          </cell>
          <cell r="C1975">
            <v>1</v>
          </cell>
          <cell r="D1975" t="str">
            <v>TSUT02031201</v>
          </cell>
          <cell r="E1975">
            <v>106.627</v>
          </cell>
          <cell r="F1975">
            <v>1000</v>
          </cell>
          <cell r="G1975" t="str">
            <v>A</v>
          </cell>
          <cell r="H1975" t="str">
            <v>V</v>
          </cell>
          <cell r="I1975">
            <v>0</v>
          </cell>
        </row>
        <row r="1976">
          <cell r="B1976">
            <v>36571</v>
          </cell>
          <cell r="C1976">
            <v>1</v>
          </cell>
          <cell r="D1976" t="str">
            <v>TSUT02031201</v>
          </cell>
          <cell r="E1976">
            <v>106.631</v>
          </cell>
          <cell r="F1976">
            <v>1000</v>
          </cell>
          <cell r="G1976" t="str">
            <v>A</v>
          </cell>
          <cell r="H1976" t="str">
            <v>O</v>
          </cell>
          <cell r="I1976">
            <v>0</v>
          </cell>
        </row>
        <row r="1977">
          <cell r="B1977">
            <v>36571</v>
          </cell>
          <cell r="C1977">
            <v>1</v>
          </cell>
          <cell r="D1977" t="str">
            <v>TSUT03090802</v>
          </cell>
          <cell r="E1977">
            <v>110.617</v>
          </cell>
          <cell r="F1977">
            <v>1000</v>
          </cell>
          <cell r="G1977" t="str">
            <v>V</v>
          </cell>
          <cell r="H1977" t="str">
            <v>T</v>
          </cell>
          <cell r="I1977">
            <v>95945.806000000055</v>
          </cell>
        </row>
        <row r="1978">
          <cell r="B1978">
            <v>36572</v>
          </cell>
          <cell r="C1978">
            <v>1</v>
          </cell>
          <cell r="D1978" t="str">
            <v>TSUT03251002</v>
          </cell>
          <cell r="E1978">
            <v>106.8</v>
          </cell>
          <cell r="F1978">
            <v>1000</v>
          </cell>
          <cell r="G1978" t="str">
            <v>X</v>
          </cell>
          <cell r="H1978" t="str">
            <v>P</v>
          </cell>
          <cell r="I1978">
            <v>0</v>
          </cell>
        </row>
        <row r="1979">
          <cell r="B1979">
            <v>36572</v>
          </cell>
          <cell r="C1979">
            <v>1</v>
          </cell>
          <cell r="D1979" t="str">
            <v>TSUT02031201</v>
          </cell>
          <cell r="E1979">
            <v>106.36</v>
          </cell>
          <cell r="F1979">
            <v>2000</v>
          </cell>
          <cell r="G1979" t="str">
            <v>X</v>
          </cell>
          <cell r="H1979" t="str">
            <v>J</v>
          </cell>
          <cell r="I1979">
            <v>0</v>
          </cell>
        </row>
        <row r="1980">
          <cell r="B1980">
            <v>36572</v>
          </cell>
          <cell r="C1980">
            <v>1</v>
          </cell>
          <cell r="D1980" t="str">
            <v>TSUT02120701</v>
          </cell>
          <cell r="E1980">
            <v>107.54900000000001</v>
          </cell>
          <cell r="F1980">
            <v>1000</v>
          </cell>
          <cell r="G1980" t="str">
            <v>T</v>
          </cell>
          <cell r="H1980" t="str">
            <v>J</v>
          </cell>
          <cell r="I1980">
            <v>0</v>
          </cell>
        </row>
        <row r="1981">
          <cell r="B1981">
            <v>36572</v>
          </cell>
          <cell r="C1981">
            <v>1</v>
          </cell>
          <cell r="D1981" t="str">
            <v>TSUT03251002</v>
          </cell>
          <cell r="E1981">
            <v>106.925</v>
          </cell>
          <cell r="F1981">
            <v>1000</v>
          </cell>
          <cell r="G1981" t="str">
            <v>T</v>
          </cell>
          <cell r="H1981" t="str">
            <v>AC</v>
          </cell>
          <cell r="I1981">
            <v>0</v>
          </cell>
        </row>
        <row r="1982">
          <cell r="B1982">
            <v>36572</v>
          </cell>
          <cell r="C1982">
            <v>1</v>
          </cell>
          <cell r="D1982" t="str">
            <v>TSUT02120701</v>
          </cell>
          <cell r="E1982">
            <v>107.705</v>
          </cell>
          <cell r="F1982">
            <v>1000</v>
          </cell>
          <cell r="G1982" t="str">
            <v>E</v>
          </cell>
          <cell r="H1982" t="str">
            <v>R</v>
          </cell>
          <cell r="I1982">
            <v>0</v>
          </cell>
        </row>
        <row r="1983">
          <cell r="B1983">
            <v>36572</v>
          </cell>
          <cell r="C1983">
            <v>1</v>
          </cell>
          <cell r="D1983" t="str">
            <v>TSUT02120701</v>
          </cell>
          <cell r="E1983">
            <v>107.699</v>
          </cell>
          <cell r="F1983">
            <v>1000</v>
          </cell>
          <cell r="G1983" t="str">
            <v>A</v>
          </cell>
          <cell r="H1983" t="str">
            <v>R</v>
          </cell>
          <cell r="I1983">
            <v>0</v>
          </cell>
        </row>
        <row r="1984">
          <cell r="B1984">
            <v>36572</v>
          </cell>
          <cell r="C1984">
            <v>1</v>
          </cell>
          <cell r="D1984" t="str">
            <v>TSUT02120701</v>
          </cell>
          <cell r="E1984">
            <v>107.66</v>
          </cell>
          <cell r="F1984">
            <v>1000</v>
          </cell>
          <cell r="G1984" t="str">
            <v>E</v>
          </cell>
          <cell r="H1984" t="str">
            <v>R</v>
          </cell>
          <cell r="I1984">
            <v>0</v>
          </cell>
        </row>
        <row r="1985">
          <cell r="B1985">
            <v>36572</v>
          </cell>
          <cell r="C1985">
            <v>1</v>
          </cell>
          <cell r="D1985" t="str">
            <v>SIML001</v>
          </cell>
          <cell r="E1985">
            <v>11.5</v>
          </cell>
          <cell r="F1985">
            <v>5695.0493399999996</v>
          </cell>
          <cell r="G1985" t="str">
            <v>Y</v>
          </cell>
          <cell r="H1985" t="str">
            <v>P</v>
          </cell>
          <cell r="I1985">
            <v>0</v>
          </cell>
        </row>
        <row r="1986">
          <cell r="B1986">
            <v>36572</v>
          </cell>
          <cell r="C1986">
            <v>1</v>
          </cell>
          <cell r="D1986" t="str">
            <v>TSUT02120701</v>
          </cell>
          <cell r="E1986">
            <v>107.72199999999999</v>
          </cell>
          <cell r="F1986">
            <v>1000</v>
          </cell>
          <cell r="G1986" t="str">
            <v>T</v>
          </cell>
          <cell r="H1986" t="str">
            <v>J</v>
          </cell>
          <cell r="I1986">
            <v>0</v>
          </cell>
        </row>
        <row r="1987">
          <cell r="B1987">
            <v>36572</v>
          </cell>
          <cell r="C1987">
            <v>1</v>
          </cell>
          <cell r="D1987" t="str">
            <v>SIML001</v>
          </cell>
          <cell r="E1987">
            <v>11.5</v>
          </cell>
          <cell r="F1987">
            <v>3417.0296039999998</v>
          </cell>
          <cell r="G1987" t="str">
            <v>Y</v>
          </cell>
          <cell r="H1987" t="str">
            <v>P</v>
          </cell>
          <cell r="I1987">
            <v>0</v>
          </cell>
        </row>
        <row r="1988">
          <cell r="B1988">
            <v>36572</v>
          </cell>
          <cell r="C1988">
            <v>1</v>
          </cell>
          <cell r="D1988" t="str">
            <v>SIML001</v>
          </cell>
          <cell r="E1988">
            <v>11.6</v>
          </cell>
          <cell r="F1988">
            <v>3386.2010959999998</v>
          </cell>
          <cell r="G1988" t="str">
            <v>X</v>
          </cell>
          <cell r="H1988" t="str">
            <v>P</v>
          </cell>
          <cell r="I1988">
            <v>0</v>
          </cell>
        </row>
        <row r="1989">
          <cell r="B1989">
            <v>36572</v>
          </cell>
          <cell r="C1989">
            <v>1</v>
          </cell>
          <cell r="D1989" t="str">
            <v>SIML001</v>
          </cell>
          <cell r="E1989">
            <v>11.5</v>
          </cell>
          <cell r="F1989">
            <v>1124.2191780000001</v>
          </cell>
          <cell r="G1989" t="str">
            <v>X</v>
          </cell>
          <cell r="H1989" t="str">
            <v>P</v>
          </cell>
          <cell r="I1989">
            <v>0</v>
          </cell>
        </row>
        <row r="1990">
          <cell r="B1990">
            <v>36572</v>
          </cell>
          <cell r="C1990">
            <v>1</v>
          </cell>
          <cell r="D1990" t="str">
            <v>SIML002</v>
          </cell>
          <cell r="E1990">
            <v>11</v>
          </cell>
          <cell r="F1990">
            <v>1141.039178</v>
          </cell>
          <cell r="G1990" t="str">
            <v>S</v>
          </cell>
          <cell r="H1990" t="str">
            <v>P</v>
          </cell>
          <cell r="I1990">
            <v>0</v>
          </cell>
        </row>
        <row r="1991">
          <cell r="B1991">
            <v>36572</v>
          </cell>
          <cell r="C1991">
            <v>1</v>
          </cell>
          <cell r="D1991" t="str">
            <v>SIML001</v>
          </cell>
          <cell r="E1991">
            <v>11.5</v>
          </cell>
          <cell r="F1991">
            <v>1126.1191779999999</v>
          </cell>
          <cell r="G1991" t="str">
            <v>X</v>
          </cell>
          <cell r="H1991" t="str">
            <v>P</v>
          </cell>
          <cell r="I1991">
            <v>24889.657574000001</v>
          </cell>
        </row>
        <row r="1992">
          <cell r="B1992">
            <v>36573</v>
          </cell>
          <cell r="C1992">
            <v>1</v>
          </cell>
          <cell r="D1992" t="str">
            <v>TSUT03251002</v>
          </cell>
          <cell r="E1992">
            <v>106.887</v>
          </cell>
          <cell r="F1992">
            <v>1000</v>
          </cell>
          <cell r="G1992" t="str">
            <v>E</v>
          </cell>
          <cell r="H1992" t="str">
            <v>X</v>
          </cell>
          <cell r="I1992">
            <v>0</v>
          </cell>
        </row>
        <row r="1993">
          <cell r="B1993">
            <v>36573</v>
          </cell>
          <cell r="C1993">
            <v>1</v>
          </cell>
          <cell r="D1993" t="str">
            <v>TSUT03251002</v>
          </cell>
          <cell r="E1993">
            <v>106.886</v>
          </cell>
          <cell r="F1993">
            <v>1000</v>
          </cell>
          <cell r="G1993" t="str">
            <v>K</v>
          </cell>
          <cell r="H1993" t="str">
            <v>X</v>
          </cell>
          <cell r="I1993">
            <v>0</v>
          </cell>
        </row>
        <row r="1994">
          <cell r="B1994">
            <v>36573</v>
          </cell>
          <cell r="C1994">
            <v>1</v>
          </cell>
          <cell r="D1994" t="str">
            <v>TSUT03251002</v>
          </cell>
          <cell r="E1994">
            <v>106.88500000000001</v>
          </cell>
          <cell r="F1994">
            <v>1000</v>
          </cell>
          <cell r="G1994" t="str">
            <v>A</v>
          </cell>
          <cell r="H1994" t="str">
            <v>X</v>
          </cell>
          <cell r="I1994">
            <v>0</v>
          </cell>
        </row>
        <row r="1995">
          <cell r="B1995">
            <v>36573</v>
          </cell>
          <cell r="C1995">
            <v>1</v>
          </cell>
          <cell r="D1995" t="str">
            <v>TSUT03251002</v>
          </cell>
          <cell r="E1995">
            <v>106.876</v>
          </cell>
          <cell r="F1995">
            <v>1000</v>
          </cell>
          <cell r="G1995" t="str">
            <v>V</v>
          </cell>
          <cell r="H1995" t="str">
            <v>X</v>
          </cell>
          <cell r="I1995">
            <v>0</v>
          </cell>
        </row>
        <row r="1996">
          <cell r="B1996">
            <v>36573</v>
          </cell>
          <cell r="C1996">
            <v>1</v>
          </cell>
          <cell r="D1996" t="str">
            <v>TSUT03090802</v>
          </cell>
          <cell r="E1996">
            <v>110.253</v>
          </cell>
          <cell r="F1996">
            <v>1000</v>
          </cell>
          <cell r="G1996" t="str">
            <v>K</v>
          </cell>
          <cell r="H1996" t="str">
            <v>X</v>
          </cell>
          <cell r="I1996">
            <v>0</v>
          </cell>
        </row>
        <row r="1997">
          <cell r="B1997">
            <v>36573</v>
          </cell>
          <cell r="C1997">
            <v>1</v>
          </cell>
          <cell r="D1997" t="str">
            <v>TSUT03090802</v>
          </cell>
          <cell r="E1997">
            <v>110.252</v>
          </cell>
          <cell r="F1997">
            <v>1000</v>
          </cell>
          <cell r="G1997" t="str">
            <v>A</v>
          </cell>
          <cell r="H1997" t="str">
            <v>X</v>
          </cell>
          <cell r="I1997">
            <v>0</v>
          </cell>
        </row>
        <row r="1998">
          <cell r="B1998">
            <v>36573</v>
          </cell>
          <cell r="C1998">
            <v>1</v>
          </cell>
          <cell r="D1998" t="str">
            <v>TSUT03090802</v>
          </cell>
          <cell r="E1998">
            <v>110.25</v>
          </cell>
          <cell r="F1998">
            <v>1000</v>
          </cell>
          <cell r="G1998" t="str">
            <v>V</v>
          </cell>
          <cell r="H1998" t="str">
            <v>X</v>
          </cell>
          <cell r="I1998">
            <v>0</v>
          </cell>
        </row>
        <row r="1999">
          <cell r="B1999">
            <v>36573</v>
          </cell>
          <cell r="C1999">
            <v>1</v>
          </cell>
          <cell r="D1999" t="str">
            <v>TSUT02120701</v>
          </cell>
          <cell r="E1999">
            <v>107.642</v>
          </cell>
          <cell r="F1999">
            <v>1000</v>
          </cell>
          <cell r="G1999" t="str">
            <v>A</v>
          </cell>
          <cell r="H1999" t="str">
            <v>J</v>
          </cell>
          <cell r="I1999">
            <v>0</v>
          </cell>
        </row>
        <row r="2000">
          <cell r="B2000">
            <v>36573</v>
          </cell>
          <cell r="C2000">
            <v>1</v>
          </cell>
          <cell r="D2000" t="str">
            <v>TSUT03251002</v>
          </cell>
          <cell r="E2000">
            <v>106.877</v>
          </cell>
          <cell r="F2000">
            <v>1000</v>
          </cell>
          <cell r="G2000" t="str">
            <v>A</v>
          </cell>
          <cell r="H2000" t="str">
            <v>T</v>
          </cell>
          <cell r="I2000">
            <v>0</v>
          </cell>
        </row>
        <row r="2001">
          <cell r="B2001">
            <v>36573</v>
          </cell>
          <cell r="C2001">
            <v>1</v>
          </cell>
          <cell r="D2001" t="str">
            <v>TSUT03251002</v>
          </cell>
          <cell r="E2001">
            <v>106.876</v>
          </cell>
          <cell r="F2001">
            <v>1000</v>
          </cell>
          <cell r="G2001" t="str">
            <v>V</v>
          </cell>
          <cell r="H2001" t="str">
            <v>T</v>
          </cell>
          <cell r="I2001">
            <v>0</v>
          </cell>
        </row>
        <row r="2002">
          <cell r="B2002">
            <v>36573</v>
          </cell>
          <cell r="C2002">
            <v>1</v>
          </cell>
          <cell r="D2002" t="str">
            <v>TSUT02120701</v>
          </cell>
          <cell r="E2002">
            <v>107.578</v>
          </cell>
          <cell r="F2002">
            <v>1000</v>
          </cell>
          <cell r="G2002" t="str">
            <v>AC</v>
          </cell>
          <cell r="H2002" t="str">
            <v>J</v>
          </cell>
          <cell r="I2002">
            <v>0</v>
          </cell>
        </row>
        <row r="2003">
          <cell r="B2003">
            <v>36573</v>
          </cell>
          <cell r="C2003">
            <v>1</v>
          </cell>
          <cell r="D2003" t="str">
            <v>TSUT03090802</v>
          </cell>
          <cell r="E2003">
            <v>110.145</v>
          </cell>
          <cell r="F2003">
            <v>1000</v>
          </cell>
          <cell r="G2003" t="str">
            <v>A</v>
          </cell>
          <cell r="H2003" t="str">
            <v>X</v>
          </cell>
          <cell r="I2003">
            <v>0</v>
          </cell>
        </row>
        <row r="2004">
          <cell r="B2004">
            <v>36573</v>
          </cell>
          <cell r="C2004">
            <v>1</v>
          </cell>
          <cell r="D2004" t="str">
            <v>TSUT03090802</v>
          </cell>
          <cell r="E2004">
            <v>110.14400000000001</v>
          </cell>
          <cell r="F2004">
            <v>1000</v>
          </cell>
          <cell r="G2004" t="str">
            <v>V</v>
          </cell>
          <cell r="H2004" t="str">
            <v>X</v>
          </cell>
          <cell r="I2004">
            <v>0</v>
          </cell>
        </row>
        <row r="2005">
          <cell r="B2005">
            <v>36573</v>
          </cell>
          <cell r="C2005">
            <v>1</v>
          </cell>
          <cell r="D2005" t="str">
            <v>TSUT02031201</v>
          </cell>
          <cell r="E2005">
            <v>106.42400000000001</v>
          </cell>
          <cell r="F2005">
            <v>1000</v>
          </cell>
          <cell r="G2005" t="str">
            <v>V</v>
          </cell>
          <cell r="H2005" t="str">
            <v>X</v>
          </cell>
          <cell r="I2005">
            <v>0</v>
          </cell>
        </row>
        <row r="2006">
          <cell r="B2006">
            <v>36573</v>
          </cell>
          <cell r="C2006">
            <v>1</v>
          </cell>
          <cell r="D2006" t="str">
            <v>TSUT02031201</v>
          </cell>
          <cell r="E2006">
            <v>106.34399999999999</v>
          </cell>
          <cell r="F2006">
            <v>1000</v>
          </cell>
          <cell r="G2006" t="str">
            <v>A</v>
          </cell>
          <cell r="H2006" t="str">
            <v>X</v>
          </cell>
          <cell r="I2006">
            <v>0</v>
          </cell>
        </row>
        <row r="2007">
          <cell r="B2007">
            <v>36573</v>
          </cell>
          <cell r="C2007">
            <v>1</v>
          </cell>
          <cell r="D2007" t="str">
            <v>TRST07210906</v>
          </cell>
          <cell r="E2007">
            <v>106.6</v>
          </cell>
          <cell r="F2007">
            <v>1042.0429999999999</v>
          </cell>
          <cell r="G2007" t="str">
            <v>R</v>
          </cell>
          <cell r="H2007" t="str">
            <v>J</v>
          </cell>
          <cell r="I2007">
            <v>0</v>
          </cell>
        </row>
        <row r="2008">
          <cell r="B2008">
            <v>36573</v>
          </cell>
          <cell r="C2008">
            <v>1</v>
          </cell>
          <cell r="D2008" t="str">
            <v>TSUT02120701</v>
          </cell>
          <cell r="E2008">
            <v>107.67</v>
          </cell>
          <cell r="F2008">
            <v>1000</v>
          </cell>
          <cell r="G2008" t="str">
            <v>J</v>
          </cell>
          <cell r="H2008" t="str">
            <v>A</v>
          </cell>
          <cell r="I2008">
            <v>0</v>
          </cell>
        </row>
        <row r="2009">
          <cell r="B2009">
            <v>36573</v>
          </cell>
          <cell r="C2009">
            <v>1</v>
          </cell>
          <cell r="D2009" t="str">
            <v>TSUT02120701</v>
          </cell>
          <cell r="E2009">
            <v>107.59099999999999</v>
          </cell>
          <cell r="F2009">
            <v>1000</v>
          </cell>
          <cell r="G2009" t="str">
            <v>T</v>
          </cell>
          <cell r="H2009" t="str">
            <v>S</v>
          </cell>
          <cell r="I2009">
            <v>0</v>
          </cell>
        </row>
        <row r="2010">
          <cell r="B2010">
            <v>36573</v>
          </cell>
          <cell r="C2010">
            <v>1</v>
          </cell>
          <cell r="D2010" t="str">
            <v>TSUT02120701</v>
          </cell>
          <cell r="E2010">
            <v>107.58799999999999</v>
          </cell>
          <cell r="F2010">
            <v>1000</v>
          </cell>
          <cell r="G2010" t="str">
            <v>V</v>
          </cell>
          <cell r="H2010" t="str">
            <v>T</v>
          </cell>
          <cell r="I2010">
            <v>0</v>
          </cell>
        </row>
        <row r="2011">
          <cell r="B2011">
            <v>36573</v>
          </cell>
          <cell r="C2011">
            <v>1</v>
          </cell>
          <cell r="D2011" t="str">
            <v>TSUT02120701</v>
          </cell>
          <cell r="E2011">
            <v>107.505</v>
          </cell>
          <cell r="F2011">
            <v>1000</v>
          </cell>
          <cell r="G2011" t="str">
            <v>G</v>
          </cell>
          <cell r="H2011" t="str">
            <v>J</v>
          </cell>
          <cell r="I2011">
            <v>0</v>
          </cell>
        </row>
        <row r="2012">
          <cell r="B2012">
            <v>36573</v>
          </cell>
          <cell r="C2012">
            <v>1</v>
          </cell>
          <cell r="D2012" t="str">
            <v>TSUT03090802</v>
          </cell>
          <cell r="E2012">
            <v>110.035</v>
          </cell>
          <cell r="F2012">
            <v>1000</v>
          </cell>
          <cell r="G2012" t="str">
            <v>V</v>
          </cell>
          <cell r="H2012" t="str">
            <v>T</v>
          </cell>
          <cell r="I2012">
            <v>0</v>
          </cell>
        </row>
        <row r="2013">
          <cell r="B2013">
            <v>36573</v>
          </cell>
          <cell r="C2013">
            <v>1</v>
          </cell>
          <cell r="D2013" t="str">
            <v>TSUT03251002</v>
          </cell>
          <cell r="E2013">
            <v>106.657</v>
          </cell>
          <cell r="F2013">
            <v>1000</v>
          </cell>
          <cell r="G2013" t="str">
            <v>V</v>
          </cell>
          <cell r="H2013" t="str">
            <v>T</v>
          </cell>
          <cell r="I2013">
            <v>0</v>
          </cell>
        </row>
        <row r="2014">
          <cell r="B2014">
            <v>36573</v>
          </cell>
          <cell r="C2014">
            <v>1</v>
          </cell>
          <cell r="D2014" t="str">
            <v>TSUT03251002</v>
          </cell>
          <cell r="E2014">
            <v>106.65300000000001</v>
          </cell>
          <cell r="F2014">
            <v>1000</v>
          </cell>
          <cell r="G2014" t="str">
            <v>S</v>
          </cell>
          <cell r="H2014" t="str">
            <v>T</v>
          </cell>
          <cell r="I2014">
            <v>0</v>
          </cell>
        </row>
        <row r="2015">
          <cell r="B2015">
            <v>36573</v>
          </cell>
          <cell r="C2015">
            <v>1</v>
          </cell>
          <cell r="D2015" t="str">
            <v>TSUT02120701</v>
          </cell>
          <cell r="E2015">
            <v>107.592</v>
          </cell>
          <cell r="F2015">
            <v>1000</v>
          </cell>
          <cell r="G2015" t="str">
            <v>V</v>
          </cell>
          <cell r="H2015" t="str">
            <v>J</v>
          </cell>
          <cell r="I2015">
            <v>0</v>
          </cell>
        </row>
        <row r="2016">
          <cell r="B2016">
            <v>36573</v>
          </cell>
          <cell r="C2016">
            <v>1</v>
          </cell>
          <cell r="D2016" t="str">
            <v>TSUT02031201</v>
          </cell>
          <cell r="E2016">
            <v>106.27200000000001</v>
          </cell>
          <cell r="F2016">
            <v>1000</v>
          </cell>
          <cell r="G2016" t="str">
            <v>V</v>
          </cell>
          <cell r="H2016" t="str">
            <v>X</v>
          </cell>
          <cell r="I2016">
            <v>0</v>
          </cell>
        </row>
        <row r="2017">
          <cell r="B2017">
            <v>36573</v>
          </cell>
          <cell r="C2017">
            <v>1</v>
          </cell>
          <cell r="D2017" t="str">
            <v>TSUT02031201</v>
          </cell>
          <cell r="E2017">
            <v>106.262</v>
          </cell>
          <cell r="F2017">
            <v>1000</v>
          </cell>
          <cell r="G2017" t="str">
            <v>R</v>
          </cell>
          <cell r="H2017" t="str">
            <v>X</v>
          </cell>
          <cell r="I2017">
            <v>0</v>
          </cell>
        </row>
        <row r="2018">
          <cell r="B2018">
            <v>36573</v>
          </cell>
          <cell r="C2018">
            <v>1</v>
          </cell>
          <cell r="D2018" t="str">
            <v>TRST07210906</v>
          </cell>
          <cell r="E2018">
            <v>106.309</v>
          </cell>
          <cell r="F2018">
            <v>1042.0429999999999</v>
          </cell>
          <cell r="G2018" t="str">
            <v>J</v>
          </cell>
          <cell r="H2018" t="str">
            <v>X</v>
          </cell>
          <cell r="I2018">
            <v>0</v>
          </cell>
        </row>
        <row r="2019">
          <cell r="B2019">
            <v>36573</v>
          </cell>
          <cell r="C2019">
            <v>1</v>
          </cell>
          <cell r="D2019" t="str">
            <v>TRST07210906</v>
          </cell>
          <cell r="E2019">
            <v>106.30800000000001</v>
          </cell>
          <cell r="F2019">
            <v>1042.0429999999999</v>
          </cell>
          <cell r="G2019" t="str">
            <v>Y</v>
          </cell>
          <cell r="H2019" t="str">
            <v>X</v>
          </cell>
          <cell r="I2019">
            <v>0</v>
          </cell>
        </row>
        <row r="2020">
          <cell r="B2020">
            <v>36573</v>
          </cell>
          <cell r="C2020">
            <v>1</v>
          </cell>
          <cell r="D2020" t="str">
            <v>TFCT02010201</v>
          </cell>
          <cell r="E2020">
            <v>110.649</v>
          </cell>
          <cell r="F2020">
            <v>1000</v>
          </cell>
          <cell r="G2020" t="str">
            <v>V</v>
          </cell>
          <cell r="H2020" t="str">
            <v>K</v>
          </cell>
          <cell r="I2020">
            <v>0</v>
          </cell>
        </row>
        <row r="2021">
          <cell r="B2021">
            <v>36573</v>
          </cell>
          <cell r="C2021">
            <v>1</v>
          </cell>
          <cell r="D2021" t="str">
            <v>TFCT02010201</v>
          </cell>
          <cell r="E2021">
            <v>110.53100000000001</v>
          </cell>
          <cell r="F2021">
            <v>1000</v>
          </cell>
          <cell r="G2021" t="str">
            <v>AC</v>
          </cell>
          <cell r="H2021" t="str">
            <v>K</v>
          </cell>
          <cell r="I2021">
            <v>0</v>
          </cell>
        </row>
        <row r="2022">
          <cell r="B2022">
            <v>36573</v>
          </cell>
          <cell r="C2022">
            <v>1</v>
          </cell>
          <cell r="D2022" t="str">
            <v>TFCT02010201</v>
          </cell>
          <cell r="E2022">
            <v>110.52800000000001</v>
          </cell>
          <cell r="F2022">
            <v>1000</v>
          </cell>
          <cell r="G2022" t="str">
            <v>A</v>
          </cell>
          <cell r="H2022" t="str">
            <v>K</v>
          </cell>
          <cell r="I2022">
            <v>0</v>
          </cell>
        </row>
        <row r="2023">
          <cell r="B2023">
            <v>36573</v>
          </cell>
          <cell r="C2023">
            <v>1</v>
          </cell>
          <cell r="D2023" t="str">
            <v>TFCT02010201</v>
          </cell>
          <cell r="E2023">
            <v>110.52500000000001</v>
          </cell>
          <cell r="F2023">
            <v>1000</v>
          </cell>
          <cell r="G2023" t="str">
            <v>G</v>
          </cell>
          <cell r="H2023" t="str">
            <v>K</v>
          </cell>
          <cell r="I2023">
            <v>0</v>
          </cell>
        </row>
        <row r="2024">
          <cell r="B2024">
            <v>36573</v>
          </cell>
          <cell r="C2024">
            <v>1</v>
          </cell>
          <cell r="D2024" t="str">
            <v>TFCT02010201</v>
          </cell>
          <cell r="E2024">
            <v>110.508</v>
          </cell>
          <cell r="F2024">
            <v>1000</v>
          </cell>
          <cell r="G2024" t="str">
            <v>R</v>
          </cell>
          <cell r="H2024" t="str">
            <v>K</v>
          </cell>
          <cell r="I2024">
            <v>0</v>
          </cell>
        </row>
        <row r="2025">
          <cell r="B2025">
            <v>36573</v>
          </cell>
          <cell r="C2025">
            <v>1</v>
          </cell>
          <cell r="D2025" t="str">
            <v>TSUT02031201</v>
          </cell>
          <cell r="E2025">
            <v>106.251</v>
          </cell>
          <cell r="F2025">
            <v>2000</v>
          </cell>
          <cell r="G2025" t="str">
            <v>A</v>
          </cell>
          <cell r="H2025" t="str">
            <v>R</v>
          </cell>
          <cell r="I2025">
            <v>0</v>
          </cell>
        </row>
        <row r="2026">
          <cell r="B2026">
            <v>36573</v>
          </cell>
          <cell r="C2026">
            <v>1</v>
          </cell>
          <cell r="D2026" t="str">
            <v>TSUT02031201</v>
          </cell>
          <cell r="E2026">
            <v>106.25</v>
          </cell>
          <cell r="F2026">
            <v>1000</v>
          </cell>
          <cell r="G2026" t="str">
            <v>X</v>
          </cell>
          <cell r="H2026" t="str">
            <v>R</v>
          </cell>
          <cell r="I2026">
            <v>0</v>
          </cell>
        </row>
        <row r="2027">
          <cell r="B2027">
            <v>36573</v>
          </cell>
          <cell r="C2027">
            <v>1</v>
          </cell>
          <cell r="D2027" t="str">
            <v>TRST07210906</v>
          </cell>
          <cell r="E2027">
            <v>106.59</v>
          </cell>
          <cell r="F2027">
            <v>1563.0645</v>
          </cell>
          <cell r="G2027" t="str">
            <v>Y</v>
          </cell>
          <cell r="H2027" t="str">
            <v>K</v>
          </cell>
          <cell r="I2027">
            <v>0</v>
          </cell>
        </row>
        <row r="2028">
          <cell r="B2028">
            <v>36573</v>
          </cell>
          <cell r="C2028">
            <v>1</v>
          </cell>
          <cell r="D2028" t="str">
            <v>TRST07210906</v>
          </cell>
          <cell r="E2028">
            <v>106.59099999999999</v>
          </cell>
          <cell r="F2028">
            <v>1042.0429999999999</v>
          </cell>
          <cell r="G2028" t="str">
            <v>Y</v>
          </cell>
          <cell r="H2028" t="str">
            <v>O</v>
          </cell>
          <cell r="I2028">
            <v>0</v>
          </cell>
        </row>
        <row r="2029">
          <cell r="B2029">
            <v>36573</v>
          </cell>
          <cell r="C2029">
            <v>1</v>
          </cell>
          <cell r="D2029" t="str">
            <v>TSUT03251002</v>
          </cell>
          <cell r="E2029">
            <v>106.896</v>
          </cell>
          <cell r="F2029">
            <v>1000</v>
          </cell>
          <cell r="G2029" t="str">
            <v>A</v>
          </cell>
          <cell r="H2029" t="str">
            <v>K</v>
          </cell>
          <cell r="I2029">
            <v>0</v>
          </cell>
        </row>
        <row r="2030">
          <cell r="B2030">
            <v>36573</v>
          </cell>
          <cell r="C2030">
            <v>1</v>
          </cell>
          <cell r="D2030" t="str">
            <v>SIML001</v>
          </cell>
          <cell r="E2030">
            <v>11.5</v>
          </cell>
          <cell r="F2030">
            <v>5698.6077070000001</v>
          </cell>
          <cell r="G2030" t="str">
            <v>Y</v>
          </cell>
          <cell r="H2030" t="str">
            <v>P</v>
          </cell>
          <cell r="I2030">
            <v>0</v>
          </cell>
        </row>
        <row r="2031">
          <cell r="B2031">
            <v>36573</v>
          </cell>
          <cell r="C2031">
            <v>1</v>
          </cell>
          <cell r="D2031" t="str">
            <v>TRST07210906</v>
          </cell>
          <cell r="E2031">
            <v>106.501</v>
          </cell>
          <cell r="F2031">
            <v>1042.0429999999999</v>
          </cell>
          <cell r="G2031" t="str">
            <v>P</v>
          </cell>
          <cell r="H2031" t="str">
            <v>Y</v>
          </cell>
          <cell r="I2031">
            <v>0</v>
          </cell>
        </row>
        <row r="2032">
          <cell r="B2032">
            <v>36573</v>
          </cell>
          <cell r="C2032">
            <v>1</v>
          </cell>
          <cell r="D2032" t="str">
            <v>TRST07210906</v>
          </cell>
          <cell r="E2032">
            <v>106.501</v>
          </cell>
          <cell r="F2032">
            <v>1042.0429999999999</v>
          </cell>
          <cell r="G2032" t="str">
            <v>P</v>
          </cell>
          <cell r="H2032" t="str">
            <v>Y</v>
          </cell>
          <cell r="I2032">
            <v>0</v>
          </cell>
        </row>
        <row r="2033">
          <cell r="B2033">
            <v>36573</v>
          </cell>
          <cell r="C2033">
            <v>1</v>
          </cell>
          <cell r="D2033" t="str">
            <v>TRST07210906</v>
          </cell>
          <cell r="E2033">
            <v>106.501</v>
          </cell>
          <cell r="F2033">
            <v>2084.0859999999998</v>
          </cell>
          <cell r="G2033" t="str">
            <v>P</v>
          </cell>
          <cell r="H2033" t="str">
            <v>Y</v>
          </cell>
          <cell r="I2033">
            <v>0</v>
          </cell>
        </row>
        <row r="2034">
          <cell r="B2034">
            <v>36573</v>
          </cell>
          <cell r="C2034">
            <v>1</v>
          </cell>
          <cell r="D2034" t="str">
            <v>TRST07210906</v>
          </cell>
          <cell r="E2034">
            <v>106.501</v>
          </cell>
          <cell r="F2034">
            <v>1042.0429999999999</v>
          </cell>
          <cell r="G2034" t="str">
            <v>P</v>
          </cell>
          <cell r="H2034" t="str">
            <v>Y</v>
          </cell>
          <cell r="I2034">
            <v>0</v>
          </cell>
        </row>
        <row r="2035">
          <cell r="B2035">
            <v>36573</v>
          </cell>
          <cell r="C2035">
            <v>1</v>
          </cell>
          <cell r="D2035" t="str">
            <v>TRST07210906</v>
          </cell>
          <cell r="E2035">
            <v>106.15</v>
          </cell>
          <cell r="F2035">
            <v>1042.0429999999999</v>
          </cell>
          <cell r="G2035" t="str">
            <v>X</v>
          </cell>
          <cell r="H2035" t="str">
            <v>Y</v>
          </cell>
          <cell r="I2035">
            <v>0</v>
          </cell>
        </row>
        <row r="2036">
          <cell r="B2036">
            <v>36573</v>
          </cell>
          <cell r="C2036">
            <v>1</v>
          </cell>
          <cell r="D2036" t="str">
            <v>TFCT02010201</v>
          </cell>
          <cell r="E2036">
            <v>110.45</v>
          </cell>
          <cell r="F2036">
            <v>1000</v>
          </cell>
          <cell r="G2036" t="str">
            <v>V</v>
          </cell>
          <cell r="H2036" t="str">
            <v>R</v>
          </cell>
          <cell r="I2036">
            <v>0</v>
          </cell>
        </row>
        <row r="2037">
          <cell r="B2037">
            <v>36573</v>
          </cell>
          <cell r="C2037">
            <v>1</v>
          </cell>
          <cell r="D2037" t="str">
            <v>SIML001</v>
          </cell>
          <cell r="E2037">
            <v>99.6</v>
          </cell>
          <cell r="F2037">
            <v>9433.7297600000002</v>
          </cell>
          <cell r="G2037" t="str">
            <v>A</v>
          </cell>
          <cell r="H2037" t="str">
            <v>P</v>
          </cell>
          <cell r="I2037">
            <v>62115.831966999998</v>
          </cell>
        </row>
        <row r="2038">
          <cell r="B2038">
            <v>36574</v>
          </cell>
          <cell r="C2038">
            <v>1</v>
          </cell>
          <cell r="D2038" t="str">
            <v>TSUT03251002</v>
          </cell>
          <cell r="E2038">
            <v>106.76</v>
          </cell>
          <cell r="F2038">
            <v>1000</v>
          </cell>
          <cell r="G2038" t="str">
            <v>V</v>
          </cell>
          <cell r="H2038" t="str">
            <v>R</v>
          </cell>
          <cell r="I2038">
            <v>0</v>
          </cell>
        </row>
        <row r="2039">
          <cell r="B2039">
            <v>36574</v>
          </cell>
          <cell r="C2039">
            <v>1</v>
          </cell>
          <cell r="D2039" t="str">
            <v>TSUT03251002</v>
          </cell>
          <cell r="E2039">
            <v>106.758</v>
          </cell>
          <cell r="F2039">
            <v>1000</v>
          </cell>
          <cell r="G2039" t="str">
            <v>A</v>
          </cell>
          <cell r="H2039" t="str">
            <v>R</v>
          </cell>
          <cell r="I2039">
            <v>0</v>
          </cell>
        </row>
        <row r="2040">
          <cell r="B2040">
            <v>36574</v>
          </cell>
          <cell r="C2040">
            <v>1</v>
          </cell>
          <cell r="D2040" t="str">
            <v>TSUT03251002</v>
          </cell>
          <cell r="E2040">
            <v>106.75700000000001</v>
          </cell>
          <cell r="F2040">
            <v>1000</v>
          </cell>
          <cell r="G2040" t="str">
            <v>E</v>
          </cell>
          <cell r="H2040" t="str">
            <v>R</v>
          </cell>
          <cell r="I2040">
            <v>0</v>
          </cell>
        </row>
        <row r="2041">
          <cell r="B2041">
            <v>36574</v>
          </cell>
          <cell r="C2041">
            <v>1</v>
          </cell>
          <cell r="D2041" t="str">
            <v>TSUT03090802</v>
          </cell>
          <cell r="E2041">
            <v>110.1</v>
          </cell>
          <cell r="F2041">
            <v>1000</v>
          </cell>
          <cell r="G2041" t="str">
            <v>V</v>
          </cell>
          <cell r="H2041" t="str">
            <v>R</v>
          </cell>
          <cell r="I2041">
            <v>0</v>
          </cell>
        </row>
        <row r="2042">
          <cell r="B2042">
            <v>36574</v>
          </cell>
          <cell r="C2042">
            <v>1</v>
          </cell>
          <cell r="D2042" t="str">
            <v>TSUT03251002</v>
          </cell>
          <cell r="E2042">
            <v>106.69799999999999</v>
          </cell>
          <cell r="F2042">
            <v>1000</v>
          </cell>
          <cell r="G2042" t="str">
            <v>A</v>
          </cell>
          <cell r="H2042" t="str">
            <v>T</v>
          </cell>
          <cell r="I2042">
            <v>0</v>
          </cell>
        </row>
        <row r="2043">
          <cell r="B2043">
            <v>36574</v>
          </cell>
          <cell r="C2043">
            <v>1</v>
          </cell>
          <cell r="D2043" t="str">
            <v>TRST07210906</v>
          </cell>
          <cell r="E2043">
            <v>105.661</v>
          </cell>
          <cell r="F2043">
            <v>1042.5029999999999</v>
          </cell>
          <cell r="G2043" t="str">
            <v>Y</v>
          </cell>
          <cell r="H2043" t="str">
            <v>O</v>
          </cell>
          <cell r="I2043">
            <v>0</v>
          </cell>
        </row>
        <row r="2044">
          <cell r="B2044">
            <v>36574</v>
          </cell>
          <cell r="C2044">
            <v>1</v>
          </cell>
          <cell r="D2044" t="str">
            <v>TSUT02031201</v>
          </cell>
          <cell r="E2044">
            <v>106.351</v>
          </cell>
          <cell r="F2044">
            <v>1000</v>
          </cell>
          <cell r="G2044" t="str">
            <v>X</v>
          </cell>
          <cell r="H2044" t="str">
            <v>A</v>
          </cell>
          <cell r="I2044">
            <v>0</v>
          </cell>
        </row>
        <row r="2045">
          <cell r="B2045">
            <v>36574</v>
          </cell>
          <cell r="C2045">
            <v>1</v>
          </cell>
          <cell r="D2045" t="str">
            <v>TSUT02031201</v>
          </cell>
          <cell r="E2045">
            <v>106.35</v>
          </cell>
          <cell r="F2045">
            <v>1000</v>
          </cell>
          <cell r="G2045" t="str">
            <v>E</v>
          </cell>
          <cell r="H2045" t="str">
            <v>A</v>
          </cell>
          <cell r="I2045">
            <v>0</v>
          </cell>
        </row>
        <row r="2046">
          <cell r="B2046">
            <v>36574</v>
          </cell>
          <cell r="C2046">
            <v>1</v>
          </cell>
          <cell r="D2046" t="str">
            <v>TSUT03090802</v>
          </cell>
          <cell r="E2046">
            <v>110.05500000000001</v>
          </cell>
          <cell r="F2046">
            <v>1000</v>
          </cell>
          <cell r="G2046" t="str">
            <v>V</v>
          </cell>
          <cell r="H2046" t="str">
            <v>X</v>
          </cell>
          <cell r="I2046">
            <v>0</v>
          </cell>
        </row>
        <row r="2047">
          <cell r="B2047">
            <v>36574</v>
          </cell>
          <cell r="C2047">
            <v>1</v>
          </cell>
          <cell r="D2047" t="str">
            <v>TSUT03090802</v>
          </cell>
          <cell r="E2047">
            <v>110.053</v>
          </cell>
          <cell r="F2047">
            <v>1000</v>
          </cell>
          <cell r="G2047" t="str">
            <v>T</v>
          </cell>
          <cell r="H2047" t="str">
            <v>X</v>
          </cell>
          <cell r="I2047">
            <v>0</v>
          </cell>
        </row>
        <row r="2048">
          <cell r="B2048">
            <v>36574</v>
          </cell>
          <cell r="C2048">
            <v>1</v>
          </cell>
          <cell r="D2048" t="str">
            <v>TSUT03090802</v>
          </cell>
          <cell r="E2048">
            <v>110.05</v>
          </cell>
          <cell r="F2048">
            <v>1000</v>
          </cell>
          <cell r="G2048" t="str">
            <v>X</v>
          </cell>
          <cell r="H2048" t="str">
            <v>T</v>
          </cell>
          <cell r="I2048">
            <v>0</v>
          </cell>
        </row>
        <row r="2049">
          <cell r="B2049">
            <v>36574</v>
          </cell>
          <cell r="C2049">
            <v>1</v>
          </cell>
          <cell r="D2049" t="str">
            <v>TSUT03090802</v>
          </cell>
          <cell r="E2049">
            <v>110</v>
          </cell>
          <cell r="F2049">
            <v>1000</v>
          </cell>
          <cell r="G2049" t="str">
            <v>X</v>
          </cell>
          <cell r="H2049" t="str">
            <v>V</v>
          </cell>
          <cell r="I2049">
            <v>0</v>
          </cell>
        </row>
        <row r="2050">
          <cell r="B2050">
            <v>36574</v>
          </cell>
          <cell r="C2050">
            <v>1</v>
          </cell>
          <cell r="D2050" t="str">
            <v>TSUT03251002</v>
          </cell>
          <cell r="E2050">
            <v>106.68</v>
          </cell>
          <cell r="F2050">
            <v>1000</v>
          </cell>
          <cell r="G2050" t="str">
            <v>T</v>
          </cell>
          <cell r="H2050" t="str">
            <v>A</v>
          </cell>
          <cell r="I2050">
            <v>0</v>
          </cell>
        </row>
        <row r="2051">
          <cell r="B2051">
            <v>36574</v>
          </cell>
          <cell r="C2051">
            <v>1</v>
          </cell>
          <cell r="D2051" t="str">
            <v>TSUT03251002</v>
          </cell>
          <cell r="E2051">
            <v>106.676</v>
          </cell>
          <cell r="F2051">
            <v>1000</v>
          </cell>
          <cell r="G2051" t="str">
            <v>V</v>
          </cell>
          <cell r="H2051" t="str">
            <v>A</v>
          </cell>
          <cell r="I2051">
            <v>0</v>
          </cell>
        </row>
        <row r="2052">
          <cell r="B2052">
            <v>36574</v>
          </cell>
          <cell r="C2052">
            <v>1</v>
          </cell>
          <cell r="D2052" t="str">
            <v>TSUT03251002</v>
          </cell>
          <cell r="E2052">
            <v>106.675</v>
          </cell>
          <cell r="F2052">
            <v>500</v>
          </cell>
          <cell r="G2052" t="str">
            <v>T</v>
          </cell>
          <cell r="H2052" t="str">
            <v>A</v>
          </cell>
          <cell r="I2052">
            <v>0</v>
          </cell>
        </row>
        <row r="2053">
          <cell r="B2053">
            <v>36574</v>
          </cell>
          <cell r="C2053">
            <v>1</v>
          </cell>
          <cell r="D2053" t="str">
            <v>TSUT03251002</v>
          </cell>
          <cell r="E2053">
            <v>106.601</v>
          </cell>
          <cell r="F2053">
            <v>1000</v>
          </cell>
          <cell r="G2053" t="str">
            <v>AC</v>
          </cell>
          <cell r="H2053" t="str">
            <v>X</v>
          </cell>
          <cell r="I2053">
            <v>0</v>
          </cell>
        </row>
        <row r="2054">
          <cell r="B2054">
            <v>36574</v>
          </cell>
          <cell r="C2054">
            <v>1</v>
          </cell>
          <cell r="D2054" t="str">
            <v>TSUT03251002</v>
          </cell>
          <cell r="E2054">
            <v>106.6</v>
          </cell>
          <cell r="F2054">
            <v>1000</v>
          </cell>
          <cell r="G2054" t="str">
            <v>R</v>
          </cell>
          <cell r="H2054" t="str">
            <v>X</v>
          </cell>
          <cell r="I2054">
            <v>0</v>
          </cell>
        </row>
        <row r="2055">
          <cell r="B2055">
            <v>36574</v>
          </cell>
          <cell r="C2055">
            <v>1</v>
          </cell>
          <cell r="D2055" t="str">
            <v>TSUT03090802</v>
          </cell>
          <cell r="E2055">
            <v>109.916</v>
          </cell>
          <cell r="F2055">
            <v>1000</v>
          </cell>
          <cell r="G2055" t="str">
            <v>R</v>
          </cell>
          <cell r="H2055" t="str">
            <v>X</v>
          </cell>
          <cell r="I2055">
            <v>0</v>
          </cell>
        </row>
        <row r="2056">
          <cell r="B2056">
            <v>36574</v>
          </cell>
          <cell r="C2056">
            <v>1</v>
          </cell>
          <cell r="D2056" t="str">
            <v>TSUT02031201</v>
          </cell>
          <cell r="E2056">
            <v>106.17</v>
          </cell>
          <cell r="F2056">
            <v>2000</v>
          </cell>
          <cell r="G2056" t="str">
            <v>X</v>
          </cell>
          <cell r="H2056" t="str">
            <v>R</v>
          </cell>
          <cell r="I2056">
            <v>0</v>
          </cell>
        </row>
        <row r="2057">
          <cell r="B2057">
            <v>36574</v>
          </cell>
          <cell r="C2057">
            <v>1</v>
          </cell>
          <cell r="D2057" t="str">
            <v>TSUT02031201</v>
          </cell>
          <cell r="E2057">
            <v>106.093</v>
          </cell>
          <cell r="F2057">
            <v>1000</v>
          </cell>
          <cell r="G2057" t="str">
            <v>R</v>
          </cell>
          <cell r="H2057" t="str">
            <v>X</v>
          </cell>
          <cell r="I2057">
            <v>0</v>
          </cell>
        </row>
        <row r="2058">
          <cell r="B2058">
            <v>36574</v>
          </cell>
          <cell r="C2058">
            <v>1</v>
          </cell>
          <cell r="D2058" t="str">
            <v>TSUT03251002</v>
          </cell>
          <cell r="E2058">
            <v>106.461</v>
          </cell>
          <cell r="F2058">
            <v>1000</v>
          </cell>
          <cell r="G2058" t="str">
            <v>AC</v>
          </cell>
          <cell r="H2058" t="str">
            <v>E</v>
          </cell>
          <cell r="I2058">
            <v>0</v>
          </cell>
        </row>
        <row r="2059">
          <cell r="B2059">
            <v>36574</v>
          </cell>
          <cell r="C2059">
            <v>1</v>
          </cell>
          <cell r="D2059" t="str">
            <v>TSUT03251002</v>
          </cell>
          <cell r="E2059">
            <v>106.46</v>
          </cell>
          <cell r="F2059">
            <v>1000</v>
          </cell>
          <cell r="G2059" t="str">
            <v>T</v>
          </cell>
          <cell r="H2059" t="str">
            <v>E</v>
          </cell>
          <cell r="I2059">
            <v>0</v>
          </cell>
        </row>
        <row r="2060">
          <cell r="B2060">
            <v>36574</v>
          </cell>
          <cell r="C2060">
            <v>1</v>
          </cell>
          <cell r="D2060" t="str">
            <v>TSUT03251002</v>
          </cell>
          <cell r="E2060">
            <v>106.45099999999999</v>
          </cell>
          <cell r="F2060">
            <v>1000</v>
          </cell>
          <cell r="G2060" t="str">
            <v>T</v>
          </cell>
          <cell r="H2060" t="str">
            <v>E</v>
          </cell>
          <cell r="I2060">
            <v>0</v>
          </cell>
        </row>
        <row r="2061">
          <cell r="B2061">
            <v>36574</v>
          </cell>
          <cell r="C2061">
            <v>1</v>
          </cell>
          <cell r="D2061" t="str">
            <v>TSUT03251002</v>
          </cell>
          <cell r="E2061">
            <v>106.45</v>
          </cell>
          <cell r="F2061">
            <v>1000</v>
          </cell>
          <cell r="G2061" t="str">
            <v>X</v>
          </cell>
          <cell r="H2061" t="str">
            <v>E</v>
          </cell>
          <cell r="I2061">
            <v>0</v>
          </cell>
        </row>
        <row r="2062">
          <cell r="B2062">
            <v>36574</v>
          </cell>
          <cell r="C2062">
            <v>1</v>
          </cell>
          <cell r="D2062" t="str">
            <v>TSUT03251002</v>
          </cell>
          <cell r="E2062">
            <v>106.43</v>
          </cell>
          <cell r="F2062">
            <v>1000</v>
          </cell>
          <cell r="G2062" t="str">
            <v>X</v>
          </cell>
          <cell r="H2062" t="str">
            <v>E</v>
          </cell>
          <cell r="I2062">
            <v>0</v>
          </cell>
        </row>
        <row r="2063">
          <cell r="B2063">
            <v>36574</v>
          </cell>
          <cell r="C2063">
            <v>1</v>
          </cell>
          <cell r="D2063" t="str">
            <v>TSUT03251002</v>
          </cell>
          <cell r="E2063">
            <v>106.318</v>
          </cell>
          <cell r="F2063">
            <v>1000</v>
          </cell>
          <cell r="G2063" t="str">
            <v>K</v>
          </cell>
          <cell r="H2063" t="str">
            <v>E</v>
          </cell>
          <cell r="I2063">
            <v>0</v>
          </cell>
        </row>
        <row r="2064">
          <cell r="B2064">
            <v>36574</v>
          </cell>
          <cell r="C2064">
            <v>1</v>
          </cell>
          <cell r="D2064" t="str">
            <v>TSUT03251002</v>
          </cell>
          <cell r="E2064">
            <v>106.315</v>
          </cell>
          <cell r="F2064">
            <v>1000</v>
          </cell>
          <cell r="G2064" t="str">
            <v>V</v>
          </cell>
          <cell r="H2064" t="str">
            <v>E</v>
          </cell>
          <cell r="I2064">
            <v>0</v>
          </cell>
        </row>
        <row r="2065">
          <cell r="B2065">
            <v>36574</v>
          </cell>
          <cell r="C2065">
            <v>1</v>
          </cell>
          <cell r="D2065" t="str">
            <v>TSUT03251002</v>
          </cell>
          <cell r="E2065">
            <v>106.20399999999999</v>
          </cell>
          <cell r="F2065">
            <v>1000</v>
          </cell>
          <cell r="G2065" t="str">
            <v>V</v>
          </cell>
          <cell r="H2065" t="str">
            <v>E</v>
          </cell>
          <cell r="I2065">
            <v>0</v>
          </cell>
        </row>
        <row r="2066">
          <cell r="B2066">
            <v>36574</v>
          </cell>
          <cell r="C2066">
            <v>1</v>
          </cell>
          <cell r="D2066" t="str">
            <v>TSUT03251002</v>
          </cell>
          <cell r="E2066">
            <v>106.35</v>
          </cell>
          <cell r="F2066">
            <v>1000</v>
          </cell>
          <cell r="G2066" t="str">
            <v>R</v>
          </cell>
          <cell r="H2066" t="str">
            <v>E</v>
          </cell>
          <cell r="I2066">
            <v>0</v>
          </cell>
        </row>
        <row r="2067">
          <cell r="B2067">
            <v>36574</v>
          </cell>
          <cell r="C2067">
            <v>1</v>
          </cell>
          <cell r="D2067" t="str">
            <v>TSUT03090802</v>
          </cell>
          <cell r="E2067">
            <v>109.71299999999999</v>
          </cell>
          <cell r="F2067">
            <v>1000</v>
          </cell>
          <cell r="G2067" t="str">
            <v>X</v>
          </cell>
          <cell r="H2067" t="str">
            <v>G</v>
          </cell>
          <cell r="I2067">
            <v>0</v>
          </cell>
        </row>
        <row r="2068">
          <cell r="B2068">
            <v>36574</v>
          </cell>
          <cell r="C2068">
            <v>1</v>
          </cell>
          <cell r="D2068" t="str">
            <v>TSUT05040205</v>
          </cell>
          <cell r="E2068">
            <v>97.73</v>
          </cell>
          <cell r="F2068">
            <v>1000</v>
          </cell>
          <cell r="G2068" t="str">
            <v>E</v>
          </cell>
          <cell r="H2068" t="str">
            <v>AC</v>
          </cell>
          <cell r="I2068">
            <v>0</v>
          </cell>
        </row>
        <row r="2069">
          <cell r="B2069">
            <v>36574</v>
          </cell>
          <cell r="C2069">
            <v>1</v>
          </cell>
          <cell r="D2069" t="str">
            <v>TSUT03251002</v>
          </cell>
          <cell r="E2069">
            <v>106.2</v>
          </cell>
          <cell r="F2069">
            <v>1000</v>
          </cell>
          <cell r="G2069" t="str">
            <v>S</v>
          </cell>
          <cell r="H2069" t="str">
            <v>E</v>
          </cell>
          <cell r="I2069">
            <v>0</v>
          </cell>
        </row>
        <row r="2070">
          <cell r="B2070">
            <v>36574</v>
          </cell>
          <cell r="C2070">
            <v>1</v>
          </cell>
          <cell r="D2070" t="str">
            <v>TSUT03090802</v>
          </cell>
          <cell r="E2070">
            <v>109.4</v>
          </cell>
          <cell r="F2070">
            <v>1000</v>
          </cell>
          <cell r="G2070" t="str">
            <v>S</v>
          </cell>
          <cell r="H2070" t="str">
            <v>V</v>
          </cell>
          <cell r="I2070">
            <v>0</v>
          </cell>
        </row>
        <row r="2071">
          <cell r="B2071">
            <v>36574</v>
          </cell>
          <cell r="C2071">
            <v>1</v>
          </cell>
          <cell r="D2071" t="str">
            <v>TSUT03090802</v>
          </cell>
          <cell r="E2071">
            <v>109.393</v>
          </cell>
          <cell r="F2071">
            <v>1000</v>
          </cell>
          <cell r="G2071" t="str">
            <v>T</v>
          </cell>
          <cell r="H2071" t="str">
            <v>V</v>
          </cell>
          <cell r="I2071">
            <v>0</v>
          </cell>
        </row>
        <row r="2072">
          <cell r="B2072">
            <v>36574</v>
          </cell>
          <cell r="C2072">
            <v>1</v>
          </cell>
          <cell r="D2072" t="str">
            <v>TSUT03090802</v>
          </cell>
          <cell r="E2072">
            <v>109.392</v>
          </cell>
          <cell r="F2072">
            <v>1000</v>
          </cell>
          <cell r="G2072" t="str">
            <v>T</v>
          </cell>
          <cell r="H2072" t="str">
            <v>V</v>
          </cell>
          <cell r="I2072">
            <v>0</v>
          </cell>
        </row>
        <row r="2073">
          <cell r="B2073">
            <v>36574</v>
          </cell>
          <cell r="C2073">
            <v>1</v>
          </cell>
          <cell r="D2073" t="str">
            <v>TSUT03090802</v>
          </cell>
          <cell r="E2073">
            <v>109.39100000000001</v>
          </cell>
          <cell r="F2073">
            <v>1000</v>
          </cell>
          <cell r="G2073" t="str">
            <v>A</v>
          </cell>
          <cell r="H2073" t="str">
            <v>V</v>
          </cell>
          <cell r="I2073">
            <v>0</v>
          </cell>
        </row>
        <row r="2074">
          <cell r="B2074">
            <v>36574</v>
          </cell>
          <cell r="C2074">
            <v>1</v>
          </cell>
          <cell r="D2074" t="str">
            <v>TSUT03090802</v>
          </cell>
          <cell r="E2074">
            <v>109.39</v>
          </cell>
          <cell r="F2074">
            <v>2000</v>
          </cell>
          <cell r="G2074" t="str">
            <v>X</v>
          </cell>
          <cell r="H2074" t="str">
            <v>V</v>
          </cell>
          <cell r="I2074">
            <v>0</v>
          </cell>
        </row>
        <row r="2075">
          <cell r="B2075">
            <v>36574</v>
          </cell>
          <cell r="C2075">
            <v>1</v>
          </cell>
          <cell r="D2075" t="str">
            <v>TSUT03090802</v>
          </cell>
          <cell r="E2075">
            <v>109.386</v>
          </cell>
          <cell r="F2075">
            <v>1000</v>
          </cell>
          <cell r="G2075" t="str">
            <v>R</v>
          </cell>
          <cell r="H2075" t="str">
            <v>V</v>
          </cell>
          <cell r="I2075">
            <v>0</v>
          </cell>
        </row>
        <row r="2076">
          <cell r="B2076">
            <v>36574</v>
          </cell>
          <cell r="C2076">
            <v>1</v>
          </cell>
          <cell r="D2076" t="str">
            <v>TSUT03251002</v>
          </cell>
          <cell r="E2076">
            <v>106.095</v>
          </cell>
          <cell r="F2076">
            <v>1000</v>
          </cell>
          <cell r="G2076" t="str">
            <v>E</v>
          </cell>
          <cell r="H2076" t="str">
            <v>X</v>
          </cell>
          <cell r="I2076">
            <v>0</v>
          </cell>
        </row>
        <row r="2077">
          <cell r="B2077">
            <v>36574</v>
          </cell>
          <cell r="C2077">
            <v>1</v>
          </cell>
          <cell r="D2077" t="str">
            <v>TSUT03251002</v>
          </cell>
          <cell r="E2077">
            <v>106.051</v>
          </cell>
          <cell r="F2077">
            <v>1000</v>
          </cell>
          <cell r="G2077" t="str">
            <v>AC</v>
          </cell>
          <cell r="H2077" t="str">
            <v>X</v>
          </cell>
          <cell r="I2077">
            <v>0</v>
          </cell>
        </row>
        <row r="2078">
          <cell r="B2078">
            <v>36574</v>
          </cell>
          <cell r="C2078">
            <v>1</v>
          </cell>
          <cell r="D2078" t="str">
            <v>TSUT03251002</v>
          </cell>
          <cell r="E2078">
            <v>106.05</v>
          </cell>
          <cell r="F2078">
            <v>1000</v>
          </cell>
          <cell r="G2078" t="str">
            <v>E</v>
          </cell>
          <cell r="H2078" t="str">
            <v>X</v>
          </cell>
          <cell r="I2078">
            <v>0</v>
          </cell>
        </row>
        <row r="2079">
          <cell r="B2079">
            <v>36574</v>
          </cell>
          <cell r="C2079">
            <v>1</v>
          </cell>
          <cell r="D2079" t="str">
            <v>TSUT03251002</v>
          </cell>
          <cell r="E2079">
            <v>106.02800000000001</v>
          </cell>
          <cell r="F2079">
            <v>1000</v>
          </cell>
          <cell r="G2079" t="str">
            <v>E</v>
          </cell>
          <cell r="H2079" t="str">
            <v>X</v>
          </cell>
          <cell r="I2079">
            <v>0</v>
          </cell>
        </row>
        <row r="2080">
          <cell r="B2080">
            <v>36574</v>
          </cell>
          <cell r="C2080">
            <v>1</v>
          </cell>
          <cell r="D2080" t="str">
            <v>SIML003</v>
          </cell>
          <cell r="E2080">
            <v>11.5</v>
          </cell>
          <cell r="F2080">
            <v>3323.609512</v>
          </cell>
          <cell r="G2080" t="str">
            <v>Y</v>
          </cell>
          <cell r="H2080" t="str">
            <v>P</v>
          </cell>
          <cell r="I2080">
            <v>0</v>
          </cell>
        </row>
        <row r="2081">
          <cell r="B2081">
            <v>36574</v>
          </cell>
          <cell r="C2081">
            <v>1</v>
          </cell>
          <cell r="D2081" t="str">
            <v>TSUT03251002</v>
          </cell>
          <cell r="E2081">
            <v>106.03100000000001</v>
          </cell>
          <cell r="F2081">
            <v>1000</v>
          </cell>
          <cell r="G2081" t="str">
            <v>T</v>
          </cell>
          <cell r="H2081" t="str">
            <v>G</v>
          </cell>
          <cell r="I2081">
            <v>0</v>
          </cell>
        </row>
        <row r="2082">
          <cell r="B2082">
            <v>36574</v>
          </cell>
          <cell r="C2082">
            <v>1</v>
          </cell>
          <cell r="D2082" t="str">
            <v>SIML003</v>
          </cell>
          <cell r="E2082">
            <v>11.5</v>
          </cell>
          <cell r="F2082">
            <v>4002.9173879999998</v>
          </cell>
          <cell r="G2082" t="str">
            <v>Y</v>
          </cell>
          <cell r="H2082" t="str">
            <v>P</v>
          </cell>
          <cell r="I2082">
            <v>0</v>
          </cell>
        </row>
        <row r="2083">
          <cell r="B2083">
            <v>36574</v>
          </cell>
          <cell r="C2083">
            <v>1</v>
          </cell>
          <cell r="D2083" t="str">
            <v>TSUT03251002</v>
          </cell>
          <cell r="E2083">
            <v>106.1</v>
          </cell>
          <cell r="F2083">
            <v>1000</v>
          </cell>
          <cell r="G2083" t="str">
            <v>S</v>
          </cell>
          <cell r="H2083" t="str">
            <v>E</v>
          </cell>
          <cell r="I2083">
            <v>0</v>
          </cell>
        </row>
        <row r="2084">
          <cell r="B2084">
            <v>36574</v>
          </cell>
          <cell r="C2084">
            <v>1</v>
          </cell>
          <cell r="D2084" t="str">
            <v>TSUT02031201</v>
          </cell>
          <cell r="E2084">
            <v>106.10299999999999</v>
          </cell>
          <cell r="F2084">
            <v>1000</v>
          </cell>
          <cell r="G2084" t="str">
            <v>J</v>
          </cell>
          <cell r="H2084" t="str">
            <v>A</v>
          </cell>
          <cell r="I2084">
            <v>0</v>
          </cell>
        </row>
        <row r="2085">
          <cell r="B2085">
            <v>36574</v>
          </cell>
          <cell r="C2085">
            <v>1</v>
          </cell>
          <cell r="D2085" t="str">
            <v>TSUT02031201</v>
          </cell>
          <cell r="E2085">
            <v>106.102</v>
          </cell>
          <cell r="F2085">
            <v>2000</v>
          </cell>
          <cell r="G2085" t="str">
            <v>X</v>
          </cell>
          <cell r="H2085" t="str">
            <v>A</v>
          </cell>
          <cell r="I2085">
            <v>0</v>
          </cell>
        </row>
        <row r="2086">
          <cell r="B2086">
            <v>36574</v>
          </cell>
          <cell r="C2086">
            <v>1</v>
          </cell>
          <cell r="D2086" t="str">
            <v>TSUT02031201</v>
          </cell>
          <cell r="E2086">
            <v>106.101</v>
          </cell>
          <cell r="F2086">
            <v>1000</v>
          </cell>
          <cell r="G2086" t="str">
            <v>S</v>
          </cell>
          <cell r="H2086" t="str">
            <v>A</v>
          </cell>
          <cell r="I2086">
            <v>0</v>
          </cell>
        </row>
        <row r="2087">
          <cell r="B2087">
            <v>36574</v>
          </cell>
          <cell r="C2087">
            <v>1</v>
          </cell>
          <cell r="D2087" t="str">
            <v>TSUT03251002</v>
          </cell>
          <cell r="E2087">
            <v>106.11</v>
          </cell>
          <cell r="F2087">
            <v>2000</v>
          </cell>
          <cell r="G2087" t="str">
            <v>X</v>
          </cell>
          <cell r="H2087" t="str">
            <v>A</v>
          </cell>
          <cell r="I2087">
            <v>0</v>
          </cell>
        </row>
        <row r="2088">
          <cell r="B2088">
            <v>36574</v>
          </cell>
          <cell r="C2088">
            <v>1</v>
          </cell>
          <cell r="D2088" t="str">
            <v>TSUT03251002</v>
          </cell>
          <cell r="E2088">
            <v>106.1</v>
          </cell>
          <cell r="F2088">
            <v>1000</v>
          </cell>
          <cell r="G2088" t="str">
            <v>S</v>
          </cell>
          <cell r="H2088" t="str">
            <v>A</v>
          </cell>
          <cell r="I2088">
            <v>0</v>
          </cell>
        </row>
        <row r="2089">
          <cell r="B2089">
            <v>36574</v>
          </cell>
          <cell r="C2089">
            <v>1</v>
          </cell>
          <cell r="D2089" t="str">
            <v>TSUT03090802</v>
          </cell>
          <cell r="E2089">
            <v>109.47499999999999</v>
          </cell>
          <cell r="F2089">
            <v>1000</v>
          </cell>
          <cell r="G2089" t="str">
            <v>E</v>
          </cell>
          <cell r="H2089" t="str">
            <v>T</v>
          </cell>
          <cell r="I2089">
            <v>0</v>
          </cell>
        </row>
        <row r="2090">
          <cell r="B2090">
            <v>36574</v>
          </cell>
          <cell r="C2090">
            <v>1</v>
          </cell>
          <cell r="D2090" t="str">
            <v>SIML003</v>
          </cell>
          <cell r="E2090">
            <v>10.3</v>
          </cell>
          <cell r="F2090">
            <v>4798.6136990000005</v>
          </cell>
          <cell r="G2090" t="str">
            <v>X</v>
          </cell>
          <cell r="H2090" t="str">
            <v>P</v>
          </cell>
          <cell r="I2090">
            <v>65667.643599000003</v>
          </cell>
          <cell r="J2090">
            <v>345630.87935100013</v>
          </cell>
        </row>
        <row r="2091">
          <cell r="B2091">
            <v>36577</v>
          </cell>
          <cell r="C2091">
            <v>1</v>
          </cell>
          <cell r="D2091" t="str">
            <v>TSUT02031201</v>
          </cell>
          <cell r="E2091">
            <v>105.78</v>
          </cell>
          <cell r="F2091">
            <v>1250</v>
          </cell>
          <cell r="G2091" t="str">
            <v>X</v>
          </cell>
          <cell r="H2091" t="str">
            <v>E</v>
          </cell>
          <cell r="I2091">
            <v>0</v>
          </cell>
        </row>
        <row r="2092">
          <cell r="B2092">
            <v>36577</v>
          </cell>
          <cell r="C2092">
            <v>1</v>
          </cell>
          <cell r="D2092" t="str">
            <v>TSUT02031201</v>
          </cell>
          <cell r="E2092">
            <v>105.776</v>
          </cell>
          <cell r="F2092">
            <v>1000</v>
          </cell>
          <cell r="G2092" t="str">
            <v>A</v>
          </cell>
          <cell r="H2092" t="str">
            <v>E</v>
          </cell>
          <cell r="I2092">
            <v>0</v>
          </cell>
        </row>
        <row r="2093">
          <cell r="B2093">
            <v>36577</v>
          </cell>
          <cell r="C2093">
            <v>1</v>
          </cell>
          <cell r="D2093" t="str">
            <v>TSUT02031201</v>
          </cell>
          <cell r="E2093">
            <v>105.77500000000001</v>
          </cell>
          <cell r="F2093">
            <v>1000</v>
          </cell>
          <cell r="G2093" t="str">
            <v>T</v>
          </cell>
          <cell r="H2093" t="str">
            <v>E</v>
          </cell>
          <cell r="I2093">
            <v>0</v>
          </cell>
        </row>
        <row r="2094">
          <cell r="B2094">
            <v>36577</v>
          </cell>
          <cell r="C2094">
            <v>1</v>
          </cell>
          <cell r="D2094" t="str">
            <v>TSUT02031201</v>
          </cell>
          <cell r="E2094">
            <v>105.77500000000001</v>
          </cell>
          <cell r="F2094">
            <v>1000</v>
          </cell>
          <cell r="G2094" t="str">
            <v>V</v>
          </cell>
          <cell r="H2094" t="str">
            <v>E</v>
          </cell>
          <cell r="I2094">
            <v>0</v>
          </cell>
        </row>
        <row r="2095">
          <cell r="B2095">
            <v>36577</v>
          </cell>
          <cell r="C2095">
            <v>1</v>
          </cell>
          <cell r="D2095" t="str">
            <v>TSUT02031201</v>
          </cell>
          <cell r="E2095">
            <v>105.77</v>
          </cell>
          <cell r="F2095">
            <v>1000</v>
          </cell>
          <cell r="G2095" t="str">
            <v>T</v>
          </cell>
          <cell r="H2095" t="str">
            <v>E</v>
          </cell>
          <cell r="I2095">
            <v>0</v>
          </cell>
        </row>
        <row r="2096">
          <cell r="B2096">
            <v>36577</v>
          </cell>
          <cell r="C2096">
            <v>1</v>
          </cell>
          <cell r="D2096" t="str">
            <v>TSUT02031201</v>
          </cell>
          <cell r="E2096">
            <v>105.75</v>
          </cell>
          <cell r="F2096">
            <v>1000</v>
          </cell>
          <cell r="G2096" t="str">
            <v>X</v>
          </cell>
          <cell r="H2096" t="str">
            <v>E</v>
          </cell>
          <cell r="I2096">
            <v>0</v>
          </cell>
        </row>
        <row r="2097">
          <cell r="B2097">
            <v>36577</v>
          </cell>
          <cell r="C2097">
            <v>1</v>
          </cell>
          <cell r="D2097" t="str">
            <v>TSUT02031201</v>
          </cell>
          <cell r="E2097">
            <v>105.72499999999999</v>
          </cell>
          <cell r="F2097">
            <v>1000</v>
          </cell>
          <cell r="G2097" t="str">
            <v>X</v>
          </cell>
          <cell r="H2097" t="str">
            <v>E</v>
          </cell>
          <cell r="I2097">
            <v>0</v>
          </cell>
        </row>
        <row r="2098">
          <cell r="B2098">
            <v>36577</v>
          </cell>
          <cell r="C2098">
            <v>1</v>
          </cell>
          <cell r="D2098" t="str">
            <v>TSUT02031201</v>
          </cell>
          <cell r="E2098">
            <v>105.669</v>
          </cell>
          <cell r="F2098">
            <v>1000</v>
          </cell>
          <cell r="G2098" t="str">
            <v>G</v>
          </cell>
          <cell r="H2098" t="str">
            <v>E</v>
          </cell>
          <cell r="I2098">
            <v>0</v>
          </cell>
        </row>
        <row r="2099">
          <cell r="B2099">
            <v>36577</v>
          </cell>
          <cell r="C2099">
            <v>1</v>
          </cell>
          <cell r="D2099" t="str">
            <v>TSUT02031201</v>
          </cell>
          <cell r="E2099">
            <v>105.592</v>
          </cell>
          <cell r="F2099">
            <v>1000</v>
          </cell>
          <cell r="G2099" t="str">
            <v>G</v>
          </cell>
          <cell r="H2099" t="str">
            <v>E</v>
          </cell>
          <cell r="I2099">
            <v>0</v>
          </cell>
        </row>
        <row r="2100">
          <cell r="B2100">
            <v>36577</v>
          </cell>
          <cell r="C2100">
            <v>1</v>
          </cell>
          <cell r="D2100" t="str">
            <v>TSUT02031201</v>
          </cell>
          <cell r="E2100">
            <v>105.56</v>
          </cell>
          <cell r="F2100">
            <v>1000</v>
          </cell>
          <cell r="G2100" t="str">
            <v>R</v>
          </cell>
          <cell r="H2100" t="str">
            <v>E</v>
          </cell>
          <cell r="I2100">
            <v>0</v>
          </cell>
        </row>
        <row r="2101">
          <cell r="B2101">
            <v>36577</v>
          </cell>
          <cell r="C2101">
            <v>1</v>
          </cell>
          <cell r="D2101" t="str">
            <v>TSUT03251002</v>
          </cell>
          <cell r="E2101">
            <v>105.676</v>
          </cell>
          <cell r="F2101">
            <v>1000</v>
          </cell>
          <cell r="G2101" t="str">
            <v>P</v>
          </cell>
          <cell r="H2101" t="str">
            <v>J</v>
          </cell>
          <cell r="I2101">
            <v>0</v>
          </cell>
        </row>
        <row r="2102">
          <cell r="B2102">
            <v>36577</v>
          </cell>
          <cell r="C2102">
            <v>1</v>
          </cell>
          <cell r="D2102" t="str">
            <v>TSUT03251002</v>
          </cell>
          <cell r="E2102">
            <v>105.67400000000001</v>
          </cell>
          <cell r="F2102">
            <v>1000</v>
          </cell>
          <cell r="G2102" t="str">
            <v>M</v>
          </cell>
          <cell r="H2102" t="str">
            <v>J</v>
          </cell>
          <cell r="I2102">
            <v>0</v>
          </cell>
        </row>
        <row r="2103">
          <cell r="B2103">
            <v>36577</v>
          </cell>
          <cell r="C2103">
            <v>1</v>
          </cell>
          <cell r="D2103" t="str">
            <v>TSUT03251002</v>
          </cell>
          <cell r="E2103">
            <v>105.645</v>
          </cell>
          <cell r="F2103">
            <v>1000</v>
          </cell>
          <cell r="G2103" t="str">
            <v>R</v>
          </cell>
          <cell r="H2103" t="str">
            <v>J</v>
          </cell>
          <cell r="I2103">
            <v>0</v>
          </cell>
        </row>
        <row r="2104">
          <cell r="B2104">
            <v>36577</v>
          </cell>
          <cell r="C2104">
            <v>1</v>
          </cell>
          <cell r="D2104" t="str">
            <v>TSUT03251002</v>
          </cell>
          <cell r="E2104">
            <v>105.637</v>
          </cell>
          <cell r="F2104">
            <v>1000</v>
          </cell>
          <cell r="G2104" t="str">
            <v>V</v>
          </cell>
          <cell r="H2104" t="str">
            <v>J</v>
          </cell>
          <cell r="I2104">
            <v>0</v>
          </cell>
        </row>
        <row r="2105">
          <cell r="B2105">
            <v>36577</v>
          </cell>
          <cell r="C2105">
            <v>1</v>
          </cell>
          <cell r="D2105" t="str">
            <v>TSUT03251002</v>
          </cell>
          <cell r="E2105">
            <v>105.5</v>
          </cell>
          <cell r="F2105">
            <v>1000</v>
          </cell>
          <cell r="G2105" t="str">
            <v>T</v>
          </cell>
          <cell r="H2105" t="str">
            <v>J</v>
          </cell>
          <cell r="I2105">
            <v>0</v>
          </cell>
        </row>
        <row r="2106">
          <cell r="B2106">
            <v>36577</v>
          </cell>
          <cell r="C2106">
            <v>1</v>
          </cell>
          <cell r="D2106" t="str">
            <v>TSUT03090802</v>
          </cell>
          <cell r="E2106">
            <v>108.95699999999999</v>
          </cell>
          <cell r="F2106">
            <v>1000</v>
          </cell>
          <cell r="G2106" t="str">
            <v>T</v>
          </cell>
          <cell r="H2106" t="str">
            <v>X</v>
          </cell>
          <cell r="I2106">
            <v>0</v>
          </cell>
        </row>
        <row r="2107">
          <cell r="B2107">
            <v>36577</v>
          </cell>
          <cell r="C2107">
            <v>1</v>
          </cell>
          <cell r="D2107" t="str">
            <v>TSUT03090802</v>
          </cell>
          <cell r="E2107">
            <v>108.95699999999999</v>
          </cell>
          <cell r="F2107">
            <v>1000</v>
          </cell>
          <cell r="G2107" t="str">
            <v>V</v>
          </cell>
          <cell r="H2107" t="str">
            <v>X</v>
          </cell>
          <cell r="I2107">
            <v>0</v>
          </cell>
        </row>
        <row r="2108">
          <cell r="B2108">
            <v>36577</v>
          </cell>
          <cell r="C2108">
            <v>1</v>
          </cell>
          <cell r="D2108" t="str">
            <v>TSUT03090802</v>
          </cell>
          <cell r="E2108">
            <v>108.956</v>
          </cell>
          <cell r="F2108">
            <v>1000</v>
          </cell>
          <cell r="G2108" t="str">
            <v>T</v>
          </cell>
          <cell r="H2108" t="str">
            <v>X</v>
          </cell>
          <cell r="I2108">
            <v>0</v>
          </cell>
        </row>
        <row r="2109">
          <cell r="B2109">
            <v>36577</v>
          </cell>
          <cell r="C2109">
            <v>1</v>
          </cell>
          <cell r="D2109" t="str">
            <v>TSUT02031201</v>
          </cell>
          <cell r="E2109">
            <v>105.44</v>
          </cell>
          <cell r="F2109">
            <v>1000</v>
          </cell>
          <cell r="G2109" t="str">
            <v>E</v>
          </cell>
          <cell r="H2109" t="str">
            <v>X</v>
          </cell>
          <cell r="I2109">
            <v>0</v>
          </cell>
        </row>
        <row r="2110">
          <cell r="B2110">
            <v>36577</v>
          </cell>
          <cell r="C2110">
            <v>1</v>
          </cell>
          <cell r="D2110" t="str">
            <v>TSUT02031201</v>
          </cell>
          <cell r="E2110">
            <v>105.43600000000001</v>
          </cell>
          <cell r="F2110">
            <v>1000</v>
          </cell>
          <cell r="G2110" t="str">
            <v>T</v>
          </cell>
          <cell r="H2110" t="str">
            <v>X</v>
          </cell>
          <cell r="I2110">
            <v>0</v>
          </cell>
        </row>
        <row r="2111">
          <cell r="B2111">
            <v>36577</v>
          </cell>
          <cell r="C2111">
            <v>1</v>
          </cell>
          <cell r="D2111" t="str">
            <v>TSUT02031201</v>
          </cell>
          <cell r="E2111">
            <v>105.43300000000001</v>
          </cell>
          <cell r="F2111">
            <v>1000</v>
          </cell>
          <cell r="G2111" t="str">
            <v>T</v>
          </cell>
          <cell r="H2111" t="str">
            <v>X</v>
          </cell>
          <cell r="I2111">
            <v>0</v>
          </cell>
        </row>
        <row r="2112">
          <cell r="B2112">
            <v>36577</v>
          </cell>
          <cell r="C2112">
            <v>1</v>
          </cell>
          <cell r="D2112" t="str">
            <v>TSUT03090802</v>
          </cell>
          <cell r="E2112">
            <v>108.631</v>
          </cell>
          <cell r="F2112">
            <v>1000</v>
          </cell>
          <cell r="G2112" t="str">
            <v>E</v>
          </cell>
          <cell r="H2112" t="str">
            <v>V</v>
          </cell>
          <cell r="I2112">
            <v>0</v>
          </cell>
        </row>
        <row r="2113">
          <cell r="B2113">
            <v>36577</v>
          </cell>
          <cell r="C2113">
            <v>1</v>
          </cell>
          <cell r="D2113" t="str">
            <v>TSUT05040205</v>
          </cell>
          <cell r="E2113">
            <v>98.14</v>
          </cell>
          <cell r="F2113">
            <v>1000</v>
          </cell>
          <cell r="G2113" t="str">
            <v>S</v>
          </cell>
          <cell r="H2113" t="str">
            <v>E</v>
          </cell>
          <cell r="I2113">
            <v>0</v>
          </cell>
        </row>
        <row r="2114">
          <cell r="B2114">
            <v>36577</v>
          </cell>
          <cell r="C2114">
            <v>1</v>
          </cell>
          <cell r="D2114" t="str">
            <v>TSUT02031201</v>
          </cell>
          <cell r="E2114">
            <v>105.59</v>
          </cell>
          <cell r="F2114">
            <v>1000</v>
          </cell>
          <cell r="G2114" t="str">
            <v>E</v>
          </cell>
          <cell r="H2114" t="str">
            <v>A</v>
          </cell>
          <cell r="I2114">
            <v>0</v>
          </cell>
        </row>
        <row r="2115">
          <cell r="B2115">
            <v>36577</v>
          </cell>
          <cell r="C2115">
            <v>1</v>
          </cell>
          <cell r="D2115" t="str">
            <v>TSUT02031201</v>
          </cell>
          <cell r="E2115">
            <v>105.59099999999999</v>
          </cell>
          <cell r="F2115">
            <v>1000</v>
          </cell>
          <cell r="G2115" t="str">
            <v>E</v>
          </cell>
          <cell r="H2115" t="str">
            <v>G</v>
          </cell>
          <cell r="I2115">
            <v>0</v>
          </cell>
        </row>
        <row r="2116">
          <cell r="B2116">
            <v>36577</v>
          </cell>
          <cell r="C2116">
            <v>1</v>
          </cell>
          <cell r="D2116" t="str">
            <v>TSUT03251002</v>
          </cell>
          <cell r="E2116">
            <v>105.6</v>
          </cell>
          <cell r="F2116">
            <v>1000</v>
          </cell>
          <cell r="G2116" t="str">
            <v>J</v>
          </cell>
          <cell r="H2116" t="str">
            <v>E</v>
          </cell>
          <cell r="I2116">
            <v>0</v>
          </cell>
        </row>
        <row r="2117">
          <cell r="B2117">
            <v>36577</v>
          </cell>
          <cell r="C2117">
            <v>1</v>
          </cell>
          <cell r="D2117" t="str">
            <v>TSUT03251002</v>
          </cell>
          <cell r="E2117">
            <v>105.637</v>
          </cell>
          <cell r="F2117">
            <v>1000</v>
          </cell>
          <cell r="G2117" t="str">
            <v>J</v>
          </cell>
          <cell r="H2117" t="str">
            <v>V</v>
          </cell>
          <cell r="I2117">
            <v>0</v>
          </cell>
        </row>
        <row r="2118">
          <cell r="B2118">
            <v>36577</v>
          </cell>
          <cell r="C2118">
            <v>1</v>
          </cell>
          <cell r="D2118" t="str">
            <v>TSUT03251002</v>
          </cell>
          <cell r="E2118">
            <v>105.699</v>
          </cell>
          <cell r="F2118">
            <v>1000</v>
          </cell>
          <cell r="G2118" t="str">
            <v>J</v>
          </cell>
          <cell r="H2118" t="str">
            <v>AC</v>
          </cell>
          <cell r="I2118">
            <v>0</v>
          </cell>
        </row>
        <row r="2119">
          <cell r="B2119">
            <v>36577</v>
          </cell>
          <cell r="C2119">
            <v>1</v>
          </cell>
          <cell r="D2119" t="str">
            <v>TSUT03251002</v>
          </cell>
          <cell r="E2119">
            <v>105.7</v>
          </cell>
          <cell r="F2119">
            <v>1000</v>
          </cell>
          <cell r="G2119" t="str">
            <v>J</v>
          </cell>
          <cell r="H2119" t="str">
            <v>P</v>
          </cell>
          <cell r="I2119">
            <v>0</v>
          </cell>
        </row>
        <row r="2120">
          <cell r="B2120">
            <v>36577</v>
          </cell>
          <cell r="C2120">
            <v>1</v>
          </cell>
          <cell r="D2120" t="str">
            <v>TSUT03090802</v>
          </cell>
          <cell r="E2120">
            <v>109.04900000000001</v>
          </cell>
          <cell r="F2120">
            <v>1000</v>
          </cell>
          <cell r="G2120" t="str">
            <v>R</v>
          </cell>
          <cell r="H2120" t="str">
            <v>E</v>
          </cell>
          <cell r="I2120">
            <v>0</v>
          </cell>
        </row>
        <row r="2121">
          <cell r="B2121">
            <v>36577</v>
          </cell>
          <cell r="C2121">
            <v>1</v>
          </cell>
          <cell r="D2121" t="str">
            <v>TSUT02031201</v>
          </cell>
          <cell r="E2121">
            <v>105.678</v>
          </cell>
          <cell r="F2121">
            <v>1000</v>
          </cell>
          <cell r="G2121" t="str">
            <v>T</v>
          </cell>
          <cell r="H2121" t="str">
            <v>A</v>
          </cell>
          <cell r="I2121">
            <v>0</v>
          </cell>
        </row>
        <row r="2122">
          <cell r="B2122">
            <v>36577</v>
          </cell>
          <cell r="C2122">
            <v>1</v>
          </cell>
          <cell r="D2122" t="str">
            <v>TSUT02031201</v>
          </cell>
          <cell r="E2122">
            <v>105.679</v>
          </cell>
          <cell r="F2122">
            <v>1000</v>
          </cell>
          <cell r="G2122" t="str">
            <v>E</v>
          </cell>
          <cell r="H2122" t="str">
            <v>AC</v>
          </cell>
          <cell r="I2122">
            <v>0</v>
          </cell>
        </row>
        <row r="2123">
          <cell r="B2123">
            <v>36577</v>
          </cell>
          <cell r="C2123">
            <v>1</v>
          </cell>
          <cell r="D2123" t="str">
            <v>TRST07210906</v>
          </cell>
          <cell r="E2123">
            <v>104.446</v>
          </cell>
          <cell r="F2123">
            <v>1043.8869999999999</v>
          </cell>
          <cell r="G2123" t="str">
            <v>S</v>
          </cell>
          <cell r="H2123" t="str">
            <v>Y</v>
          </cell>
          <cell r="I2123">
            <v>0</v>
          </cell>
        </row>
        <row r="2124">
          <cell r="B2124">
            <v>36577</v>
          </cell>
          <cell r="C2124">
            <v>1</v>
          </cell>
          <cell r="D2124" t="str">
            <v>TRST07210906</v>
          </cell>
          <cell r="E2124">
            <v>104.44499999999999</v>
          </cell>
          <cell r="F2124">
            <v>1043.8869999999999</v>
          </cell>
          <cell r="G2124" t="str">
            <v>AC</v>
          </cell>
          <cell r="H2124" t="str">
            <v>Y</v>
          </cell>
          <cell r="I2124">
            <v>0</v>
          </cell>
        </row>
        <row r="2125">
          <cell r="B2125">
            <v>36577</v>
          </cell>
          <cell r="C2125">
            <v>1</v>
          </cell>
          <cell r="D2125" t="str">
            <v>TRST07210906</v>
          </cell>
          <cell r="E2125">
            <v>104.3</v>
          </cell>
          <cell r="F2125">
            <v>1043.8869999999999</v>
          </cell>
          <cell r="G2125" t="str">
            <v>R</v>
          </cell>
          <cell r="H2125" t="str">
            <v>Y</v>
          </cell>
          <cell r="I2125">
            <v>0</v>
          </cell>
        </row>
        <row r="2126">
          <cell r="B2126">
            <v>36577</v>
          </cell>
          <cell r="C2126">
            <v>1</v>
          </cell>
          <cell r="D2126" t="str">
            <v>TRST07210906</v>
          </cell>
          <cell r="E2126">
            <v>104.2</v>
          </cell>
          <cell r="F2126">
            <v>1043.8869999999999</v>
          </cell>
          <cell r="G2126" t="str">
            <v>R</v>
          </cell>
          <cell r="H2126" t="str">
            <v>Y</v>
          </cell>
          <cell r="I2126">
            <v>0</v>
          </cell>
        </row>
        <row r="2127">
          <cell r="B2127">
            <v>36577</v>
          </cell>
          <cell r="C2127">
            <v>1</v>
          </cell>
          <cell r="D2127" t="str">
            <v>TSUT03251002</v>
          </cell>
          <cell r="E2127">
            <v>105.637</v>
          </cell>
          <cell r="F2127">
            <v>1000</v>
          </cell>
          <cell r="G2127" t="str">
            <v>E</v>
          </cell>
          <cell r="H2127" t="str">
            <v>J</v>
          </cell>
          <cell r="I2127">
            <v>0</v>
          </cell>
        </row>
        <row r="2128">
          <cell r="B2128">
            <v>36577</v>
          </cell>
          <cell r="C2128">
            <v>1</v>
          </cell>
          <cell r="D2128" t="str">
            <v>SIML002</v>
          </cell>
          <cell r="E2128">
            <v>12</v>
          </cell>
          <cell r="F2128">
            <v>4775.2066279999999</v>
          </cell>
          <cell r="G2128" t="str">
            <v>Y</v>
          </cell>
          <cell r="H2128" t="str">
            <v>P</v>
          </cell>
          <cell r="I2128">
            <v>0</v>
          </cell>
        </row>
        <row r="2129">
          <cell r="B2129">
            <v>36577</v>
          </cell>
          <cell r="C2129">
            <v>1</v>
          </cell>
          <cell r="D2129" t="str">
            <v>SIML002</v>
          </cell>
          <cell r="E2129">
            <v>12</v>
          </cell>
          <cell r="F2129">
            <v>6224.7092300000004</v>
          </cell>
          <cell r="G2129" t="str">
            <v>Y</v>
          </cell>
          <cell r="H2129" t="str">
            <v>P</v>
          </cell>
          <cell r="I2129">
            <v>0</v>
          </cell>
        </row>
        <row r="2130">
          <cell r="B2130">
            <v>36577</v>
          </cell>
          <cell r="C2130">
            <v>1</v>
          </cell>
          <cell r="D2130" t="str">
            <v>TSUT03090802</v>
          </cell>
          <cell r="E2130">
            <v>108.917</v>
          </cell>
          <cell r="F2130">
            <v>1000</v>
          </cell>
          <cell r="G2130" t="str">
            <v>R</v>
          </cell>
          <cell r="H2130" t="str">
            <v>E</v>
          </cell>
          <cell r="I2130">
            <v>0</v>
          </cell>
        </row>
        <row r="2131">
          <cell r="B2131">
            <v>36577</v>
          </cell>
          <cell r="C2131">
            <v>1</v>
          </cell>
          <cell r="D2131" t="str">
            <v>TSUT03090802</v>
          </cell>
          <cell r="E2131">
            <v>108.911</v>
          </cell>
          <cell r="F2131">
            <v>1000</v>
          </cell>
          <cell r="G2131" t="str">
            <v>S</v>
          </cell>
          <cell r="H2131" t="str">
            <v>E</v>
          </cell>
          <cell r="I2131">
            <v>0</v>
          </cell>
        </row>
        <row r="2132">
          <cell r="B2132">
            <v>36577</v>
          </cell>
          <cell r="C2132">
            <v>1</v>
          </cell>
          <cell r="D2132" t="str">
            <v>TSUT03090802</v>
          </cell>
          <cell r="E2132">
            <v>108.91</v>
          </cell>
          <cell r="F2132">
            <v>1000</v>
          </cell>
          <cell r="G2132" t="str">
            <v>T</v>
          </cell>
          <cell r="H2132" t="str">
            <v>E</v>
          </cell>
          <cell r="I2132">
            <v>0</v>
          </cell>
        </row>
        <row r="2133">
          <cell r="B2133">
            <v>36577</v>
          </cell>
          <cell r="C2133">
            <v>1</v>
          </cell>
          <cell r="D2133" t="str">
            <v>TSUT02031201</v>
          </cell>
          <cell r="E2133">
            <v>105.56</v>
          </cell>
          <cell r="F2133">
            <v>1000</v>
          </cell>
          <cell r="G2133" t="str">
            <v>V</v>
          </cell>
          <cell r="H2133" t="str">
            <v>AC</v>
          </cell>
          <cell r="I2133">
            <v>0</v>
          </cell>
        </row>
        <row r="2134">
          <cell r="B2134">
            <v>36577</v>
          </cell>
          <cell r="C2134">
            <v>1</v>
          </cell>
          <cell r="D2134" t="str">
            <v>TSUT03251002</v>
          </cell>
          <cell r="E2134">
            <v>105.57599999999999</v>
          </cell>
          <cell r="F2134">
            <v>1000</v>
          </cell>
          <cell r="G2134" t="str">
            <v>S</v>
          </cell>
          <cell r="H2134" t="str">
            <v>T</v>
          </cell>
          <cell r="I2134">
            <v>0</v>
          </cell>
        </row>
        <row r="2135">
          <cell r="B2135">
            <v>36577</v>
          </cell>
          <cell r="C2135">
            <v>1</v>
          </cell>
          <cell r="D2135" t="str">
            <v>TRST07210906</v>
          </cell>
          <cell r="E2135">
            <v>103.328</v>
          </cell>
          <cell r="F2135">
            <v>1043.8869999999999</v>
          </cell>
          <cell r="G2135" t="str">
            <v>Y</v>
          </cell>
          <cell r="H2135" t="str">
            <v>P</v>
          </cell>
          <cell r="I2135">
            <v>0</v>
          </cell>
        </row>
        <row r="2136">
          <cell r="B2136">
            <v>36577</v>
          </cell>
          <cell r="C2136">
            <v>1</v>
          </cell>
          <cell r="D2136" t="str">
            <v>TRST07210906</v>
          </cell>
          <cell r="E2136">
            <v>105.325</v>
          </cell>
          <cell r="F2136">
            <v>1043.8869999999999</v>
          </cell>
          <cell r="G2136" t="str">
            <v>P</v>
          </cell>
          <cell r="H2136" t="str">
            <v>Y</v>
          </cell>
          <cell r="I2136">
            <v>0</v>
          </cell>
        </row>
        <row r="2137">
          <cell r="B2137">
            <v>36577</v>
          </cell>
          <cell r="C2137">
            <v>1</v>
          </cell>
          <cell r="D2137" t="str">
            <v>TSUT02031201</v>
          </cell>
          <cell r="E2137">
            <v>105.512</v>
          </cell>
          <cell r="F2137">
            <v>1000</v>
          </cell>
          <cell r="G2137" t="str">
            <v>T</v>
          </cell>
          <cell r="H2137" t="str">
            <v>AC</v>
          </cell>
          <cell r="I2137">
            <v>56513.237858000015</v>
          </cell>
        </row>
        <row r="2138">
          <cell r="B2138">
            <v>36578</v>
          </cell>
          <cell r="C2138">
            <v>1</v>
          </cell>
          <cell r="D2138" t="str">
            <v>TSUT02031201</v>
          </cell>
          <cell r="E2138">
            <v>105.19199999999999</v>
          </cell>
          <cell r="F2138">
            <v>1000</v>
          </cell>
          <cell r="G2138" t="str">
            <v>V</v>
          </cell>
          <cell r="H2138" t="str">
            <v>G</v>
          </cell>
          <cell r="I2138">
            <v>0</v>
          </cell>
        </row>
        <row r="2139">
          <cell r="B2139">
            <v>36578</v>
          </cell>
          <cell r="C2139">
            <v>1</v>
          </cell>
          <cell r="D2139" t="str">
            <v>TSUT02031201</v>
          </cell>
          <cell r="E2139">
            <v>105.155</v>
          </cell>
          <cell r="F2139">
            <v>1000</v>
          </cell>
          <cell r="G2139" t="str">
            <v>R</v>
          </cell>
          <cell r="H2139" t="str">
            <v>G</v>
          </cell>
          <cell r="I2139">
            <v>0</v>
          </cell>
        </row>
        <row r="2140">
          <cell r="B2140">
            <v>36578</v>
          </cell>
          <cell r="C2140">
            <v>1</v>
          </cell>
          <cell r="D2140" t="str">
            <v>TSUT02031201</v>
          </cell>
          <cell r="E2140">
            <v>105.15</v>
          </cell>
          <cell r="F2140">
            <v>1000</v>
          </cell>
          <cell r="G2140" t="str">
            <v>T</v>
          </cell>
          <cell r="H2140" t="str">
            <v>G</v>
          </cell>
          <cell r="I2140">
            <v>0</v>
          </cell>
        </row>
        <row r="2141">
          <cell r="B2141">
            <v>36578</v>
          </cell>
          <cell r="C2141">
            <v>1</v>
          </cell>
          <cell r="D2141" t="str">
            <v>TSUT02031201</v>
          </cell>
          <cell r="E2141">
            <v>105.581</v>
          </cell>
          <cell r="F2141">
            <v>1000</v>
          </cell>
          <cell r="G2141" t="str">
            <v>V</v>
          </cell>
          <cell r="H2141" t="str">
            <v>T</v>
          </cell>
          <cell r="I2141">
            <v>0</v>
          </cell>
        </row>
        <row r="2142">
          <cell r="B2142">
            <v>36578</v>
          </cell>
          <cell r="C2142">
            <v>1</v>
          </cell>
          <cell r="D2142" t="str">
            <v>TSUT03251002</v>
          </cell>
          <cell r="E2142">
            <v>105.63</v>
          </cell>
          <cell r="F2142">
            <v>1000</v>
          </cell>
          <cell r="G2142" t="str">
            <v>A</v>
          </cell>
          <cell r="H2142" t="str">
            <v>O</v>
          </cell>
          <cell r="I2142">
            <v>0</v>
          </cell>
        </row>
        <row r="2143">
          <cell r="B2143">
            <v>36578</v>
          </cell>
          <cell r="C2143">
            <v>1</v>
          </cell>
          <cell r="D2143" t="str">
            <v>TSUT03251002</v>
          </cell>
          <cell r="E2143">
            <v>105.944</v>
          </cell>
          <cell r="F2143">
            <v>1000</v>
          </cell>
          <cell r="G2143" t="str">
            <v>T</v>
          </cell>
          <cell r="H2143" t="str">
            <v>V</v>
          </cell>
          <cell r="I2143">
            <v>0</v>
          </cell>
        </row>
        <row r="2144">
          <cell r="B2144">
            <v>36578</v>
          </cell>
          <cell r="C2144">
            <v>1</v>
          </cell>
          <cell r="D2144" t="str">
            <v>TSUT03251002</v>
          </cell>
          <cell r="E2144">
            <v>105.94499999999999</v>
          </cell>
          <cell r="F2144">
            <v>1000</v>
          </cell>
          <cell r="G2144" t="str">
            <v>T</v>
          </cell>
          <cell r="H2144" t="str">
            <v>A</v>
          </cell>
          <cell r="I2144">
            <v>0</v>
          </cell>
        </row>
        <row r="2145">
          <cell r="B2145">
            <v>36578</v>
          </cell>
          <cell r="C2145">
            <v>1</v>
          </cell>
          <cell r="D2145" t="str">
            <v>TSUT03251002</v>
          </cell>
          <cell r="E2145">
            <v>105.94499999999999</v>
          </cell>
          <cell r="F2145">
            <v>1000</v>
          </cell>
          <cell r="G2145" t="str">
            <v>T</v>
          </cell>
          <cell r="H2145" t="str">
            <v>E</v>
          </cell>
          <cell r="I2145">
            <v>0</v>
          </cell>
        </row>
        <row r="2146">
          <cell r="B2146">
            <v>36578</v>
          </cell>
          <cell r="C2146">
            <v>1</v>
          </cell>
          <cell r="D2146" t="str">
            <v>TSUT03251002</v>
          </cell>
          <cell r="E2146">
            <v>105.947</v>
          </cell>
          <cell r="F2146">
            <v>1000</v>
          </cell>
          <cell r="G2146" t="str">
            <v>T</v>
          </cell>
          <cell r="H2146" t="str">
            <v>P</v>
          </cell>
          <cell r="I2146">
            <v>0</v>
          </cell>
        </row>
        <row r="2147">
          <cell r="B2147">
            <v>36578</v>
          </cell>
          <cell r="C2147">
            <v>1</v>
          </cell>
          <cell r="D2147" t="str">
            <v>TSUT03251002</v>
          </cell>
          <cell r="E2147">
            <v>105.947</v>
          </cell>
          <cell r="F2147">
            <v>1000</v>
          </cell>
          <cell r="G2147" t="str">
            <v>T</v>
          </cell>
          <cell r="H2147" t="str">
            <v>V</v>
          </cell>
          <cell r="I2147">
            <v>0</v>
          </cell>
        </row>
        <row r="2148">
          <cell r="B2148">
            <v>36578</v>
          </cell>
          <cell r="C2148">
            <v>1</v>
          </cell>
          <cell r="D2148" t="str">
            <v>TSUT03251002</v>
          </cell>
          <cell r="E2148">
            <v>106.054</v>
          </cell>
          <cell r="F2148">
            <v>1000</v>
          </cell>
          <cell r="G2148" t="str">
            <v>AC</v>
          </cell>
          <cell r="H2148" t="str">
            <v>R</v>
          </cell>
          <cell r="I2148">
            <v>0</v>
          </cell>
        </row>
        <row r="2149">
          <cell r="B2149">
            <v>36578</v>
          </cell>
          <cell r="C2149">
            <v>1</v>
          </cell>
          <cell r="D2149" t="str">
            <v>TSUT02031201</v>
          </cell>
          <cell r="E2149">
            <v>105.649</v>
          </cell>
          <cell r="F2149">
            <v>1000</v>
          </cell>
          <cell r="G2149" t="str">
            <v>P</v>
          </cell>
          <cell r="H2149" t="str">
            <v>O</v>
          </cell>
          <cell r="I2149">
            <v>0</v>
          </cell>
        </row>
        <row r="2150">
          <cell r="B2150">
            <v>36578</v>
          </cell>
          <cell r="C2150">
            <v>1</v>
          </cell>
          <cell r="D2150" t="str">
            <v>TSUT02031201</v>
          </cell>
          <cell r="E2150">
            <v>105.649</v>
          </cell>
          <cell r="F2150">
            <v>1000</v>
          </cell>
          <cell r="G2150" t="str">
            <v>P</v>
          </cell>
          <cell r="H2150" t="str">
            <v>E</v>
          </cell>
          <cell r="I2150">
            <v>0</v>
          </cell>
        </row>
        <row r="2151">
          <cell r="B2151">
            <v>36578</v>
          </cell>
          <cell r="C2151">
            <v>1</v>
          </cell>
          <cell r="D2151" t="str">
            <v>TSUT02031201</v>
          </cell>
          <cell r="E2151">
            <v>105.65</v>
          </cell>
          <cell r="F2151">
            <v>1000</v>
          </cell>
          <cell r="G2151" t="str">
            <v>X</v>
          </cell>
          <cell r="H2151" t="str">
            <v>T</v>
          </cell>
          <cell r="I2151">
            <v>0</v>
          </cell>
        </row>
        <row r="2152">
          <cell r="B2152">
            <v>36578</v>
          </cell>
          <cell r="C2152">
            <v>1</v>
          </cell>
          <cell r="D2152" t="str">
            <v>TSUT02031201</v>
          </cell>
          <cell r="E2152">
            <v>105.65</v>
          </cell>
          <cell r="F2152">
            <v>1000</v>
          </cell>
          <cell r="G2152" t="str">
            <v>X</v>
          </cell>
          <cell r="H2152" t="str">
            <v>T</v>
          </cell>
          <cell r="I2152">
            <v>0</v>
          </cell>
        </row>
        <row r="2153">
          <cell r="B2153">
            <v>36578</v>
          </cell>
          <cell r="C2153">
            <v>1</v>
          </cell>
          <cell r="D2153" t="str">
            <v>TSUT02031201</v>
          </cell>
          <cell r="E2153">
            <v>105.657</v>
          </cell>
          <cell r="F2153">
            <v>1000</v>
          </cell>
          <cell r="G2153" t="str">
            <v>X</v>
          </cell>
          <cell r="H2153" t="str">
            <v>A</v>
          </cell>
          <cell r="I2153">
            <v>0</v>
          </cell>
        </row>
        <row r="2154">
          <cell r="B2154">
            <v>36578</v>
          </cell>
          <cell r="C2154">
            <v>1</v>
          </cell>
          <cell r="D2154" t="str">
            <v>TSUT02031201</v>
          </cell>
          <cell r="E2154">
            <v>105.657</v>
          </cell>
          <cell r="F2154">
            <v>1000</v>
          </cell>
          <cell r="G2154" t="str">
            <v>G</v>
          </cell>
          <cell r="H2154" t="str">
            <v>R</v>
          </cell>
          <cell r="I2154">
            <v>0</v>
          </cell>
        </row>
        <row r="2155">
          <cell r="B2155">
            <v>36578</v>
          </cell>
          <cell r="C2155">
            <v>1</v>
          </cell>
          <cell r="D2155" t="str">
            <v>TSUT02031201</v>
          </cell>
          <cell r="E2155">
            <v>105.456</v>
          </cell>
          <cell r="F2155">
            <v>1000</v>
          </cell>
          <cell r="G2155" t="str">
            <v>A</v>
          </cell>
          <cell r="H2155" t="str">
            <v>X</v>
          </cell>
          <cell r="I2155">
            <v>0</v>
          </cell>
        </row>
        <row r="2156">
          <cell r="B2156">
            <v>36578</v>
          </cell>
          <cell r="C2156">
            <v>1</v>
          </cell>
          <cell r="D2156" t="str">
            <v>TSUT02031201</v>
          </cell>
          <cell r="E2156">
            <v>105.739</v>
          </cell>
          <cell r="F2156">
            <v>1000</v>
          </cell>
          <cell r="G2156" t="str">
            <v>G</v>
          </cell>
          <cell r="H2156" t="str">
            <v>V</v>
          </cell>
          <cell r="I2156">
            <v>0</v>
          </cell>
        </row>
        <row r="2157">
          <cell r="B2157">
            <v>36578</v>
          </cell>
          <cell r="C2157">
            <v>1</v>
          </cell>
          <cell r="D2157" t="str">
            <v>TSUT02031201</v>
          </cell>
          <cell r="E2157">
            <v>105.74</v>
          </cell>
          <cell r="F2157">
            <v>1000</v>
          </cell>
          <cell r="G2157" t="str">
            <v>X</v>
          </cell>
          <cell r="H2157" t="str">
            <v>T</v>
          </cell>
          <cell r="I2157">
            <v>0</v>
          </cell>
        </row>
        <row r="2158">
          <cell r="B2158">
            <v>36578</v>
          </cell>
          <cell r="C2158">
            <v>1</v>
          </cell>
          <cell r="D2158" t="str">
            <v>TSUT03251002</v>
          </cell>
          <cell r="E2158">
            <v>106.16200000000001</v>
          </cell>
          <cell r="F2158">
            <v>2000</v>
          </cell>
          <cell r="G2158" t="str">
            <v>T</v>
          </cell>
          <cell r="H2158" t="str">
            <v>L</v>
          </cell>
          <cell r="I2158">
            <v>0</v>
          </cell>
        </row>
        <row r="2159">
          <cell r="B2159">
            <v>36578</v>
          </cell>
          <cell r="C2159">
            <v>1</v>
          </cell>
          <cell r="D2159" t="str">
            <v>TSUT03251002</v>
          </cell>
          <cell r="E2159">
            <v>106.178</v>
          </cell>
          <cell r="F2159">
            <v>1000</v>
          </cell>
          <cell r="G2159" t="str">
            <v>T</v>
          </cell>
          <cell r="H2159" t="str">
            <v>V</v>
          </cell>
          <cell r="I2159">
            <v>0</v>
          </cell>
        </row>
        <row r="2160">
          <cell r="B2160">
            <v>36578</v>
          </cell>
          <cell r="C2160">
            <v>1</v>
          </cell>
          <cell r="D2160" t="str">
            <v>TSUT03251002</v>
          </cell>
          <cell r="E2160">
            <v>106.286</v>
          </cell>
          <cell r="F2160">
            <v>1000</v>
          </cell>
          <cell r="G2160" t="str">
            <v>T</v>
          </cell>
          <cell r="H2160" t="str">
            <v>AC</v>
          </cell>
          <cell r="I2160">
            <v>0</v>
          </cell>
        </row>
        <row r="2161">
          <cell r="B2161">
            <v>36578</v>
          </cell>
          <cell r="C2161">
            <v>1</v>
          </cell>
          <cell r="D2161" t="str">
            <v>TSUT03251002</v>
          </cell>
          <cell r="E2161">
            <v>106.28700000000001</v>
          </cell>
          <cell r="F2161">
            <v>1000</v>
          </cell>
          <cell r="G2161" t="str">
            <v>T</v>
          </cell>
          <cell r="H2161" t="str">
            <v>A</v>
          </cell>
          <cell r="I2161">
            <v>0</v>
          </cell>
        </row>
        <row r="2162">
          <cell r="B2162">
            <v>36578</v>
          </cell>
          <cell r="C2162">
            <v>1</v>
          </cell>
          <cell r="D2162" t="str">
            <v>TSUT03251002</v>
          </cell>
          <cell r="E2162">
            <v>106.28700000000001</v>
          </cell>
          <cell r="F2162">
            <v>1000</v>
          </cell>
          <cell r="G2162" t="str">
            <v>T</v>
          </cell>
          <cell r="H2162" t="str">
            <v>V</v>
          </cell>
          <cell r="I2162">
            <v>0</v>
          </cell>
        </row>
        <row r="2163">
          <cell r="B2163">
            <v>36578</v>
          </cell>
          <cell r="C2163">
            <v>1</v>
          </cell>
          <cell r="D2163" t="str">
            <v>TSUT02031201</v>
          </cell>
          <cell r="E2163">
            <v>105.893</v>
          </cell>
          <cell r="F2163">
            <v>1000</v>
          </cell>
          <cell r="G2163" t="str">
            <v>X</v>
          </cell>
          <cell r="H2163" t="str">
            <v>A</v>
          </cell>
          <cell r="I2163">
            <v>0</v>
          </cell>
        </row>
        <row r="2164">
          <cell r="B2164">
            <v>36578</v>
          </cell>
          <cell r="C2164">
            <v>1</v>
          </cell>
          <cell r="D2164" t="str">
            <v>SIML001</v>
          </cell>
          <cell r="E2164">
            <v>11</v>
          </cell>
          <cell r="F2164">
            <v>9999.9534120000008</v>
          </cell>
          <cell r="G2164" t="str">
            <v>Y</v>
          </cell>
          <cell r="H2164" t="str">
            <v>P</v>
          </cell>
          <cell r="I2164">
            <v>0</v>
          </cell>
        </row>
        <row r="2165">
          <cell r="B2165">
            <v>36578</v>
          </cell>
          <cell r="C2165">
            <v>1</v>
          </cell>
          <cell r="D2165" t="str">
            <v>TSUT02031201</v>
          </cell>
          <cell r="E2165">
            <v>105.896</v>
          </cell>
          <cell r="F2165">
            <v>1000</v>
          </cell>
          <cell r="G2165" t="str">
            <v>G</v>
          </cell>
          <cell r="H2165" t="str">
            <v>A</v>
          </cell>
          <cell r="I2165">
            <v>0</v>
          </cell>
        </row>
        <row r="2166">
          <cell r="B2166">
            <v>36578</v>
          </cell>
          <cell r="C2166">
            <v>1</v>
          </cell>
          <cell r="D2166" t="str">
            <v>TRST07210906</v>
          </cell>
          <cell r="E2166">
            <v>104.6</v>
          </cell>
          <cell r="F2166">
            <v>1044.348</v>
          </cell>
          <cell r="G2166" t="str">
            <v>R</v>
          </cell>
          <cell r="H2166" t="str">
            <v>Y</v>
          </cell>
          <cell r="I2166">
            <v>0</v>
          </cell>
        </row>
        <row r="2167">
          <cell r="B2167">
            <v>36578</v>
          </cell>
          <cell r="C2167">
            <v>1</v>
          </cell>
          <cell r="D2167" t="str">
            <v>TSUT03251002</v>
          </cell>
          <cell r="E2167">
            <v>106.014</v>
          </cell>
          <cell r="F2167">
            <v>1000</v>
          </cell>
          <cell r="G2167" t="str">
            <v>AC</v>
          </cell>
          <cell r="H2167" t="str">
            <v>T</v>
          </cell>
          <cell r="I2167">
            <v>0</v>
          </cell>
        </row>
        <row r="2168">
          <cell r="B2168">
            <v>36578</v>
          </cell>
          <cell r="C2168">
            <v>1</v>
          </cell>
          <cell r="D2168" t="str">
            <v>TSUT03251002</v>
          </cell>
          <cell r="E2168">
            <v>106.012</v>
          </cell>
          <cell r="F2168">
            <v>1000</v>
          </cell>
          <cell r="G2168" t="str">
            <v>O</v>
          </cell>
          <cell r="H2168" t="str">
            <v>T</v>
          </cell>
          <cell r="I2168">
            <v>41044.301412000001</v>
          </cell>
        </row>
        <row r="2169">
          <cell r="B2169">
            <v>36579</v>
          </cell>
          <cell r="C2169">
            <v>1</v>
          </cell>
          <cell r="D2169" t="str">
            <v>TRST07210906</v>
          </cell>
          <cell r="E2169">
            <v>103.65</v>
          </cell>
          <cell r="F2169">
            <v>1044.81</v>
          </cell>
          <cell r="G2169" t="str">
            <v>A</v>
          </cell>
          <cell r="H2169" t="str">
            <v>J</v>
          </cell>
          <cell r="I2169">
            <v>0</v>
          </cell>
        </row>
        <row r="2170">
          <cell r="B2170">
            <v>36579</v>
          </cell>
          <cell r="C2170">
            <v>1</v>
          </cell>
          <cell r="D2170" t="str">
            <v>TSUT02031201</v>
          </cell>
          <cell r="E2170">
            <v>106.045</v>
          </cell>
          <cell r="F2170">
            <v>1000</v>
          </cell>
          <cell r="G2170" t="str">
            <v>A</v>
          </cell>
          <cell r="H2170" t="str">
            <v>E</v>
          </cell>
          <cell r="I2170">
            <v>0</v>
          </cell>
        </row>
        <row r="2171">
          <cell r="B2171">
            <v>36579</v>
          </cell>
          <cell r="C2171">
            <v>1</v>
          </cell>
          <cell r="D2171" t="str">
            <v>TSUT02031201</v>
          </cell>
          <cell r="E2171">
            <v>105.973</v>
          </cell>
          <cell r="F2171">
            <v>1000</v>
          </cell>
          <cell r="G2171" t="str">
            <v>AC</v>
          </cell>
          <cell r="H2171" t="str">
            <v>E</v>
          </cell>
          <cell r="I2171">
            <v>0</v>
          </cell>
        </row>
        <row r="2172">
          <cell r="B2172">
            <v>36579</v>
          </cell>
          <cell r="C2172">
            <v>1</v>
          </cell>
          <cell r="D2172" t="str">
            <v>TSUT02031201</v>
          </cell>
          <cell r="E2172">
            <v>105.97199999999999</v>
          </cell>
          <cell r="F2172">
            <v>1000</v>
          </cell>
          <cell r="G2172" t="str">
            <v>A</v>
          </cell>
          <cell r="H2172" t="str">
            <v>E</v>
          </cell>
          <cell r="I2172">
            <v>0</v>
          </cell>
        </row>
        <row r="2173">
          <cell r="B2173">
            <v>36579</v>
          </cell>
          <cell r="C2173">
            <v>1</v>
          </cell>
          <cell r="D2173" t="str">
            <v>TSUT02031201</v>
          </cell>
          <cell r="E2173">
            <v>105.97</v>
          </cell>
          <cell r="F2173">
            <v>1000</v>
          </cell>
          <cell r="G2173" t="str">
            <v>V</v>
          </cell>
          <cell r="H2173" t="str">
            <v>E</v>
          </cell>
          <cell r="I2173">
            <v>0</v>
          </cell>
        </row>
        <row r="2174">
          <cell r="B2174">
            <v>36579</v>
          </cell>
          <cell r="C2174">
            <v>1</v>
          </cell>
          <cell r="D2174" t="str">
            <v>TRST07210906</v>
          </cell>
          <cell r="E2174">
            <v>104.8</v>
          </cell>
          <cell r="F2174">
            <v>1044.81</v>
          </cell>
          <cell r="G2174" t="str">
            <v>A</v>
          </cell>
          <cell r="H2174" t="str">
            <v>O</v>
          </cell>
          <cell r="I2174">
            <v>0</v>
          </cell>
        </row>
        <row r="2175">
          <cell r="B2175">
            <v>36579</v>
          </cell>
          <cell r="C2175">
            <v>1</v>
          </cell>
          <cell r="D2175" t="str">
            <v>TRST07210906</v>
          </cell>
          <cell r="E2175">
            <v>104.79900000000001</v>
          </cell>
          <cell r="F2175">
            <v>1044.81</v>
          </cell>
          <cell r="G2175" t="str">
            <v>Y</v>
          </cell>
          <cell r="H2175" t="str">
            <v>O</v>
          </cell>
          <cell r="I2175">
            <v>0</v>
          </cell>
        </row>
        <row r="2176">
          <cell r="B2176">
            <v>36579</v>
          </cell>
          <cell r="C2176">
            <v>1</v>
          </cell>
          <cell r="D2176" t="str">
            <v>TRST07210906</v>
          </cell>
          <cell r="E2176">
            <v>104.798</v>
          </cell>
          <cell r="F2176">
            <v>1044.81</v>
          </cell>
          <cell r="G2176" t="str">
            <v>Y</v>
          </cell>
          <cell r="H2176" t="str">
            <v>O</v>
          </cell>
          <cell r="I2176">
            <v>0</v>
          </cell>
        </row>
        <row r="2177">
          <cell r="B2177">
            <v>36579</v>
          </cell>
          <cell r="C2177">
            <v>1</v>
          </cell>
          <cell r="D2177" t="str">
            <v>TSUT03251002</v>
          </cell>
          <cell r="E2177">
            <v>106.5</v>
          </cell>
          <cell r="F2177">
            <v>1000</v>
          </cell>
          <cell r="G2177" t="str">
            <v>T</v>
          </cell>
          <cell r="H2177" t="str">
            <v>AC</v>
          </cell>
          <cell r="I2177">
            <v>0</v>
          </cell>
        </row>
        <row r="2178">
          <cell r="B2178">
            <v>36579</v>
          </cell>
          <cell r="C2178">
            <v>1</v>
          </cell>
          <cell r="D2178" t="str">
            <v>TSUT03251002</v>
          </cell>
          <cell r="E2178">
            <v>106.499</v>
          </cell>
          <cell r="F2178">
            <v>1000</v>
          </cell>
          <cell r="G2178" t="str">
            <v>M</v>
          </cell>
          <cell r="H2178" t="str">
            <v>AC</v>
          </cell>
          <cell r="I2178">
            <v>0</v>
          </cell>
        </row>
        <row r="2179">
          <cell r="B2179">
            <v>36579</v>
          </cell>
          <cell r="C2179">
            <v>1</v>
          </cell>
          <cell r="D2179" t="str">
            <v>TSUT03090802</v>
          </cell>
          <cell r="E2179">
            <v>109.768</v>
          </cell>
          <cell r="F2179">
            <v>1000</v>
          </cell>
          <cell r="G2179" t="str">
            <v>E</v>
          </cell>
          <cell r="H2179" t="str">
            <v>T</v>
          </cell>
          <cell r="I2179">
            <v>0</v>
          </cell>
        </row>
        <row r="2180">
          <cell r="B2180">
            <v>36579</v>
          </cell>
          <cell r="C2180">
            <v>1</v>
          </cell>
          <cell r="D2180" t="str">
            <v>TSUT03090802</v>
          </cell>
          <cell r="E2180">
            <v>109.575</v>
          </cell>
          <cell r="F2180">
            <v>1000</v>
          </cell>
          <cell r="G2180" t="str">
            <v>A</v>
          </cell>
          <cell r="H2180" t="str">
            <v>E</v>
          </cell>
          <cell r="I2180">
            <v>0</v>
          </cell>
        </row>
        <row r="2181">
          <cell r="B2181">
            <v>36579</v>
          </cell>
          <cell r="C2181">
            <v>1</v>
          </cell>
          <cell r="D2181" t="str">
            <v>TSUT03090802</v>
          </cell>
          <cell r="E2181">
            <v>109.56699999999999</v>
          </cell>
          <cell r="F2181">
            <v>1000</v>
          </cell>
          <cell r="G2181" t="str">
            <v>T</v>
          </cell>
          <cell r="H2181" t="str">
            <v>E</v>
          </cell>
          <cell r="I2181">
            <v>0</v>
          </cell>
        </row>
        <row r="2182">
          <cell r="B2182">
            <v>36579</v>
          </cell>
          <cell r="C2182">
            <v>1</v>
          </cell>
          <cell r="D2182" t="str">
            <v>TSUT03090802</v>
          </cell>
          <cell r="E2182">
            <v>109.56699999999999</v>
          </cell>
          <cell r="F2182">
            <v>1000</v>
          </cell>
          <cell r="G2182" t="str">
            <v>V</v>
          </cell>
          <cell r="H2182" t="str">
            <v>E</v>
          </cell>
          <cell r="I2182">
            <v>0</v>
          </cell>
        </row>
        <row r="2183">
          <cell r="B2183">
            <v>36579</v>
          </cell>
          <cell r="C2183">
            <v>1</v>
          </cell>
          <cell r="D2183" t="str">
            <v>TSUT03090802</v>
          </cell>
          <cell r="E2183">
            <v>109.566</v>
          </cell>
          <cell r="F2183">
            <v>1000</v>
          </cell>
          <cell r="G2183" t="str">
            <v>T</v>
          </cell>
          <cell r="H2183" t="str">
            <v>E</v>
          </cell>
          <cell r="I2183">
            <v>0</v>
          </cell>
        </row>
        <row r="2184">
          <cell r="B2184">
            <v>36579</v>
          </cell>
          <cell r="C2184">
            <v>1</v>
          </cell>
          <cell r="D2184" t="str">
            <v>TSUT03090802</v>
          </cell>
          <cell r="E2184">
            <v>109.461</v>
          </cell>
          <cell r="F2184">
            <v>1000</v>
          </cell>
          <cell r="G2184" t="str">
            <v>A</v>
          </cell>
          <cell r="H2184" t="str">
            <v>E</v>
          </cell>
          <cell r="I2184">
            <v>0</v>
          </cell>
        </row>
        <row r="2185">
          <cell r="B2185">
            <v>36579</v>
          </cell>
          <cell r="C2185">
            <v>1</v>
          </cell>
          <cell r="D2185" t="str">
            <v>TSUT03090802</v>
          </cell>
          <cell r="E2185">
            <v>109.34</v>
          </cell>
          <cell r="F2185">
            <v>1000</v>
          </cell>
          <cell r="G2185" t="str">
            <v>X</v>
          </cell>
          <cell r="H2185" t="str">
            <v>E</v>
          </cell>
          <cell r="I2185">
            <v>0</v>
          </cell>
        </row>
        <row r="2186">
          <cell r="B2186">
            <v>36579</v>
          </cell>
          <cell r="C2186">
            <v>1</v>
          </cell>
          <cell r="D2186" t="str">
            <v>TSUT03251002</v>
          </cell>
          <cell r="E2186">
            <v>106.312</v>
          </cell>
          <cell r="F2186">
            <v>1000</v>
          </cell>
          <cell r="G2186" t="str">
            <v>A</v>
          </cell>
          <cell r="H2186" t="str">
            <v>T</v>
          </cell>
          <cell r="I2186">
            <v>0</v>
          </cell>
        </row>
        <row r="2187">
          <cell r="B2187">
            <v>36579</v>
          </cell>
          <cell r="C2187">
            <v>1</v>
          </cell>
          <cell r="D2187" t="str">
            <v>TSUT03251002</v>
          </cell>
          <cell r="E2187">
            <v>106.298</v>
          </cell>
          <cell r="F2187">
            <v>1000</v>
          </cell>
          <cell r="G2187" t="str">
            <v>P</v>
          </cell>
          <cell r="H2187" t="str">
            <v>T</v>
          </cell>
          <cell r="I2187">
            <v>0</v>
          </cell>
        </row>
        <row r="2188">
          <cell r="B2188">
            <v>36579</v>
          </cell>
          <cell r="C2188">
            <v>1</v>
          </cell>
          <cell r="D2188" t="str">
            <v>TSUT03251002</v>
          </cell>
          <cell r="E2188">
            <v>106.29</v>
          </cell>
          <cell r="F2188">
            <v>1000</v>
          </cell>
          <cell r="G2188" t="str">
            <v>X</v>
          </cell>
          <cell r="H2188" t="str">
            <v>T</v>
          </cell>
          <cell r="I2188">
            <v>0</v>
          </cell>
        </row>
        <row r="2189">
          <cell r="B2189">
            <v>36579</v>
          </cell>
          <cell r="C2189">
            <v>1</v>
          </cell>
          <cell r="D2189" t="str">
            <v>TSUT03251002</v>
          </cell>
          <cell r="E2189">
            <v>106.28700000000001</v>
          </cell>
          <cell r="F2189">
            <v>1000</v>
          </cell>
          <cell r="G2189" t="str">
            <v>X</v>
          </cell>
          <cell r="H2189" t="str">
            <v>T</v>
          </cell>
          <cell r="I2189">
            <v>0</v>
          </cell>
        </row>
        <row r="2190">
          <cell r="B2190">
            <v>36579</v>
          </cell>
          <cell r="C2190">
            <v>1</v>
          </cell>
          <cell r="D2190" t="str">
            <v>TSUT02031201</v>
          </cell>
          <cell r="E2190">
            <v>105.887</v>
          </cell>
          <cell r="F2190">
            <v>1000</v>
          </cell>
          <cell r="G2190" t="str">
            <v>X</v>
          </cell>
          <cell r="H2190" t="str">
            <v>T</v>
          </cell>
          <cell r="I2190">
            <v>0</v>
          </cell>
        </row>
        <row r="2191">
          <cell r="B2191">
            <v>36579</v>
          </cell>
          <cell r="C2191">
            <v>1</v>
          </cell>
          <cell r="D2191" t="str">
            <v>TSUT02031201</v>
          </cell>
          <cell r="E2191">
            <v>105.82</v>
          </cell>
          <cell r="F2191">
            <v>1000</v>
          </cell>
          <cell r="G2191" t="str">
            <v>X</v>
          </cell>
          <cell r="H2191" t="str">
            <v>T</v>
          </cell>
          <cell r="I2191">
            <v>0</v>
          </cell>
        </row>
        <row r="2192">
          <cell r="B2192">
            <v>36579</v>
          </cell>
          <cell r="C2192">
            <v>1</v>
          </cell>
          <cell r="D2192" t="str">
            <v>TSUT02031201</v>
          </cell>
          <cell r="E2192">
            <v>105.89</v>
          </cell>
          <cell r="F2192">
            <v>1000</v>
          </cell>
          <cell r="G2192" t="str">
            <v>E</v>
          </cell>
          <cell r="H2192" t="str">
            <v>K</v>
          </cell>
          <cell r="I2192">
            <v>0</v>
          </cell>
        </row>
        <row r="2193">
          <cell r="B2193">
            <v>36579</v>
          </cell>
          <cell r="C2193">
            <v>1</v>
          </cell>
          <cell r="D2193" t="str">
            <v>TSUT02031201</v>
          </cell>
          <cell r="E2193">
            <v>106.113</v>
          </cell>
          <cell r="F2193">
            <v>1000</v>
          </cell>
          <cell r="G2193" t="str">
            <v>E</v>
          </cell>
          <cell r="H2193" t="str">
            <v>A</v>
          </cell>
          <cell r="I2193">
            <v>0</v>
          </cell>
        </row>
        <row r="2194">
          <cell r="B2194">
            <v>36579</v>
          </cell>
          <cell r="C2194">
            <v>1</v>
          </cell>
          <cell r="D2194" t="str">
            <v>TSUT02031201</v>
          </cell>
          <cell r="E2194">
            <v>106.011</v>
          </cell>
          <cell r="F2194">
            <v>1000</v>
          </cell>
          <cell r="G2194" t="str">
            <v>X</v>
          </cell>
          <cell r="H2194" t="str">
            <v>E</v>
          </cell>
          <cell r="I2194">
            <v>0</v>
          </cell>
        </row>
        <row r="2195">
          <cell r="B2195">
            <v>36579</v>
          </cell>
          <cell r="C2195">
            <v>1</v>
          </cell>
          <cell r="D2195" t="str">
            <v>TSUT03251002</v>
          </cell>
          <cell r="E2195">
            <v>106.172</v>
          </cell>
          <cell r="F2195">
            <v>1000</v>
          </cell>
          <cell r="G2195" t="str">
            <v>A</v>
          </cell>
          <cell r="H2195" t="str">
            <v>G</v>
          </cell>
          <cell r="I2195">
            <v>0</v>
          </cell>
        </row>
        <row r="2196">
          <cell r="B2196">
            <v>36579</v>
          </cell>
          <cell r="C2196">
            <v>1</v>
          </cell>
          <cell r="D2196" t="str">
            <v>TSUT03251002</v>
          </cell>
          <cell r="E2196">
            <v>106.17100000000001</v>
          </cell>
          <cell r="F2196">
            <v>1000</v>
          </cell>
          <cell r="G2196" t="str">
            <v>AC</v>
          </cell>
          <cell r="H2196" t="str">
            <v>G</v>
          </cell>
          <cell r="I2196">
            <v>0</v>
          </cell>
        </row>
        <row r="2197">
          <cell r="B2197">
            <v>36579</v>
          </cell>
          <cell r="C2197">
            <v>1</v>
          </cell>
          <cell r="D2197" t="str">
            <v>TRST07210906</v>
          </cell>
          <cell r="E2197">
            <v>104.902</v>
          </cell>
          <cell r="F2197">
            <v>1044.81</v>
          </cell>
          <cell r="G2197" t="str">
            <v>O</v>
          </cell>
          <cell r="H2197" t="str">
            <v>Y</v>
          </cell>
          <cell r="I2197">
            <v>0</v>
          </cell>
        </row>
        <row r="2198">
          <cell r="B2198">
            <v>36579</v>
          </cell>
          <cell r="C2198">
            <v>1</v>
          </cell>
          <cell r="D2198" t="str">
            <v>TSUT02120701</v>
          </cell>
          <cell r="E2198">
            <v>107.11</v>
          </cell>
          <cell r="F2198">
            <v>1000</v>
          </cell>
          <cell r="G2198" t="str">
            <v>E</v>
          </cell>
          <cell r="H2198" t="str">
            <v>AC</v>
          </cell>
          <cell r="I2198">
            <v>0</v>
          </cell>
        </row>
        <row r="2199">
          <cell r="B2199">
            <v>36579</v>
          </cell>
          <cell r="C2199">
            <v>1</v>
          </cell>
          <cell r="D2199" t="str">
            <v>TSUT02120701</v>
          </cell>
          <cell r="E2199">
            <v>106.996</v>
          </cell>
          <cell r="F2199">
            <v>1000</v>
          </cell>
          <cell r="G2199" t="str">
            <v>A</v>
          </cell>
          <cell r="H2199" t="str">
            <v>E</v>
          </cell>
          <cell r="I2199">
            <v>0</v>
          </cell>
        </row>
        <row r="2200">
          <cell r="B2200">
            <v>36579</v>
          </cell>
          <cell r="C2200">
            <v>1</v>
          </cell>
          <cell r="D2200" t="str">
            <v>TSUT02120701</v>
          </cell>
          <cell r="E2200">
            <v>106.995</v>
          </cell>
          <cell r="F2200">
            <v>1000</v>
          </cell>
          <cell r="G2200" t="str">
            <v>V</v>
          </cell>
          <cell r="H2200" t="str">
            <v>E</v>
          </cell>
          <cell r="I2200">
            <v>0</v>
          </cell>
        </row>
        <row r="2201">
          <cell r="B2201">
            <v>36579</v>
          </cell>
          <cell r="C2201">
            <v>1</v>
          </cell>
          <cell r="D2201" t="str">
            <v>TRST07210906</v>
          </cell>
          <cell r="E2201">
            <v>105.87</v>
          </cell>
          <cell r="F2201">
            <v>1044.81</v>
          </cell>
          <cell r="G2201" t="str">
            <v>S</v>
          </cell>
          <cell r="H2201" t="str">
            <v>Y</v>
          </cell>
          <cell r="I2201">
            <v>0</v>
          </cell>
        </row>
        <row r="2202">
          <cell r="B2202">
            <v>36579</v>
          </cell>
          <cell r="C2202">
            <v>1</v>
          </cell>
          <cell r="D2202" t="str">
            <v>TSUT02031201</v>
          </cell>
          <cell r="E2202">
            <v>105.92</v>
          </cell>
          <cell r="F2202">
            <v>1000</v>
          </cell>
          <cell r="G2202" t="str">
            <v>V</v>
          </cell>
          <cell r="H2202" t="str">
            <v>J</v>
          </cell>
          <cell r="I2202">
            <v>0</v>
          </cell>
        </row>
        <row r="2203">
          <cell r="B2203">
            <v>36579</v>
          </cell>
          <cell r="C2203">
            <v>1</v>
          </cell>
          <cell r="D2203" t="str">
            <v>TSUT03251002</v>
          </cell>
          <cell r="E2203">
            <v>106.2</v>
          </cell>
          <cell r="F2203">
            <v>1000</v>
          </cell>
          <cell r="G2203" t="str">
            <v>G</v>
          </cell>
          <cell r="H2203" t="str">
            <v>V</v>
          </cell>
          <cell r="I2203">
            <v>0</v>
          </cell>
        </row>
        <row r="2204">
          <cell r="B2204">
            <v>36579</v>
          </cell>
          <cell r="C2204">
            <v>1</v>
          </cell>
          <cell r="D2204" t="str">
            <v>TSUT03251002</v>
          </cell>
          <cell r="E2204">
            <v>106.19499999999999</v>
          </cell>
          <cell r="F2204">
            <v>1000</v>
          </cell>
          <cell r="G2204" t="str">
            <v>E</v>
          </cell>
          <cell r="H2204" t="str">
            <v>V</v>
          </cell>
          <cell r="I2204">
            <v>0</v>
          </cell>
        </row>
        <row r="2205">
          <cell r="B2205">
            <v>36579</v>
          </cell>
          <cell r="C2205">
            <v>1</v>
          </cell>
          <cell r="D2205" t="str">
            <v>TSUT03251002</v>
          </cell>
          <cell r="E2205">
            <v>106.19</v>
          </cell>
          <cell r="F2205">
            <v>1000</v>
          </cell>
          <cell r="G2205" t="str">
            <v>E</v>
          </cell>
          <cell r="H2205" t="str">
            <v>V</v>
          </cell>
          <cell r="I2205">
            <v>0</v>
          </cell>
        </row>
        <row r="2206">
          <cell r="B2206">
            <v>36579</v>
          </cell>
          <cell r="C2206">
            <v>1</v>
          </cell>
          <cell r="D2206" t="str">
            <v>TSUT03251002</v>
          </cell>
          <cell r="E2206">
            <v>106.179</v>
          </cell>
          <cell r="F2206">
            <v>1000</v>
          </cell>
          <cell r="G2206" t="str">
            <v>M</v>
          </cell>
          <cell r="H2206" t="str">
            <v>V</v>
          </cell>
          <cell r="I2206">
            <v>0</v>
          </cell>
        </row>
        <row r="2207">
          <cell r="B2207">
            <v>36579</v>
          </cell>
          <cell r="C2207">
            <v>1</v>
          </cell>
          <cell r="D2207" t="str">
            <v>TSUT03251002</v>
          </cell>
          <cell r="E2207">
            <v>106.178</v>
          </cell>
          <cell r="F2207">
            <v>1000</v>
          </cell>
          <cell r="G2207" t="str">
            <v>T</v>
          </cell>
          <cell r="H2207" t="str">
            <v>V</v>
          </cell>
          <cell r="I2207">
            <v>0</v>
          </cell>
        </row>
        <row r="2208">
          <cell r="B2208">
            <v>36579</v>
          </cell>
          <cell r="C2208">
            <v>1</v>
          </cell>
          <cell r="D2208" t="str">
            <v>TSUT03251002</v>
          </cell>
          <cell r="E2208">
            <v>106.178</v>
          </cell>
          <cell r="F2208">
            <v>1000</v>
          </cell>
          <cell r="G2208" t="str">
            <v>M</v>
          </cell>
          <cell r="H2208" t="str">
            <v>V</v>
          </cell>
          <cell r="I2208">
            <v>0</v>
          </cell>
        </row>
        <row r="2209">
          <cell r="B2209">
            <v>36579</v>
          </cell>
          <cell r="C2209">
            <v>1</v>
          </cell>
          <cell r="D2209" t="str">
            <v>TSUT03251002</v>
          </cell>
          <cell r="E2209">
            <v>106.17100000000001</v>
          </cell>
          <cell r="F2209">
            <v>1000</v>
          </cell>
          <cell r="G2209" t="str">
            <v>R</v>
          </cell>
          <cell r="H2209" t="str">
            <v>V</v>
          </cell>
          <cell r="I2209">
            <v>0</v>
          </cell>
        </row>
        <row r="2210">
          <cell r="B2210">
            <v>36579</v>
          </cell>
          <cell r="C2210">
            <v>1</v>
          </cell>
          <cell r="D2210" t="str">
            <v>TSUT02031201</v>
          </cell>
          <cell r="E2210">
            <v>105.91500000000001</v>
          </cell>
          <cell r="F2210">
            <v>1000</v>
          </cell>
          <cell r="G2210" t="str">
            <v>E</v>
          </cell>
          <cell r="H2210" t="str">
            <v>AC</v>
          </cell>
          <cell r="I2210">
            <v>0</v>
          </cell>
        </row>
        <row r="2211">
          <cell r="B2211">
            <v>36579</v>
          </cell>
          <cell r="C2211">
            <v>1</v>
          </cell>
          <cell r="D2211" t="str">
            <v>TSUT02031201</v>
          </cell>
          <cell r="E2211">
            <v>105.9</v>
          </cell>
          <cell r="F2211">
            <v>1000</v>
          </cell>
          <cell r="G2211" t="str">
            <v>E</v>
          </cell>
          <cell r="H2211" t="str">
            <v>A</v>
          </cell>
          <cell r="I2211">
            <v>0</v>
          </cell>
        </row>
        <row r="2212">
          <cell r="B2212">
            <v>36579</v>
          </cell>
          <cell r="C2212">
            <v>1</v>
          </cell>
          <cell r="D2212" t="str">
            <v>TSUT02031201</v>
          </cell>
          <cell r="E2212">
            <v>105.895</v>
          </cell>
          <cell r="F2212">
            <v>1000</v>
          </cell>
          <cell r="G2212" t="str">
            <v>E</v>
          </cell>
          <cell r="H2212" t="str">
            <v>A</v>
          </cell>
          <cell r="I2212">
            <v>0</v>
          </cell>
        </row>
        <row r="2213">
          <cell r="B2213">
            <v>36579</v>
          </cell>
          <cell r="C2213">
            <v>1</v>
          </cell>
          <cell r="D2213" t="str">
            <v>TSUT02031201</v>
          </cell>
          <cell r="E2213">
            <v>105.89100000000001</v>
          </cell>
          <cell r="F2213">
            <v>1000</v>
          </cell>
          <cell r="G2213" t="str">
            <v>E</v>
          </cell>
          <cell r="H2213" t="str">
            <v>A</v>
          </cell>
          <cell r="I2213">
            <v>0</v>
          </cell>
        </row>
        <row r="2214">
          <cell r="B2214">
            <v>36579</v>
          </cell>
          <cell r="C2214">
            <v>1</v>
          </cell>
          <cell r="D2214" t="str">
            <v>TSUT03251002</v>
          </cell>
          <cell r="E2214">
            <v>106.06100000000001</v>
          </cell>
          <cell r="F2214">
            <v>1000</v>
          </cell>
          <cell r="G2214" t="str">
            <v>V</v>
          </cell>
          <cell r="H2214" t="str">
            <v>S</v>
          </cell>
          <cell r="I2214">
            <v>0</v>
          </cell>
        </row>
        <row r="2215">
          <cell r="B2215">
            <v>36579</v>
          </cell>
          <cell r="C2215">
            <v>1</v>
          </cell>
          <cell r="D2215" t="str">
            <v>TSUT03251002</v>
          </cell>
          <cell r="E2215">
            <v>106</v>
          </cell>
          <cell r="F2215">
            <v>1000</v>
          </cell>
          <cell r="G2215" t="str">
            <v>M</v>
          </cell>
          <cell r="H2215" t="str">
            <v>S</v>
          </cell>
          <cell r="I2215">
            <v>0</v>
          </cell>
        </row>
        <row r="2216">
          <cell r="B2216">
            <v>36579</v>
          </cell>
          <cell r="C2216">
            <v>1</v>
          </cell>
          <cell r="D2216" t="str">
            <v>TSUT03251002</v>
          </cell>
          <cell r="E2216">
            <v>105.95</v>
          </cell>
          <cell r="F2216">
            <v>1000</v>
          </cell>
          <cell r="G2216" t="str">
            <v>R</v>
          </cell>
          <cell r="H2216" t="str">
            <v>S</v>
          </cell>
          <cell r="I2216">
            <v>0</v>
          </cell>
        </row>
        <row r="2217">
          <cell r="B2217">
            <v>36579</v>
          </cell>
          <cell r="C2217">
            <v>1</v>
          </cell>
          <cell r="D2217" t="str">
            <v>TSUT02031201</v>
          </cell>
          <cell r="E2217">
            <v>105.886</v>
          </cell>
          <cell r="F2217">
            <v>1000</v>
          </cell>
          <cell r="G2217" t="str">
            <v>V</v>
          </cell>
          <cell r="H2217" t="str">
            <v>A</v>
          </cell>
          <cell r="I2217">
            <v>0</v>
          </cell>
        </row>
        <row r="2218">
          <cell r="B2218">
            <v>36579</v>
          </cell>
          <cell r="C2218">
            <v>1</v>
          </cell>
          <cell r="D2218" t="str">
            <v>TSUT03090802</v>
          </cell>
          <cell r="E2218">
            <v>109.351</v>
          </cell>
          <cell r="F2218">
            <v>1000</v>
          </cell>
          <cell r="G2218" t="str">
            <v>G</v>
          </cell>
          <cell r="H2218" t="str">
            <v>T</v>
          </cell>
          <cell r="I2218">
            <v>0</v>
          </cell>
        </row>
        <row r="2219">
          <cell r="B2219">
            <v>36579</v>
          </cell>
          <cell r="C2219">
            <v>1</v>
          </cell>
          <cell r="D2219" t="str">
            <v>TSUT03090802</v>
          </cell>
          <cell r="E2219">
            <v>109.265</v>
          </cell>
          <cell r="F2219">
            <v>1000</v>
          </cell>
          <cell r="G2219" t="str">
            <v>A</v>
          </cell>
          <cell r="H2219" t="str">
            <v>T</v>
          </cell>
          <cell r="I2219">
            <v>0</v>
          </cell>
        </row>
        <row r="2220">
          <cell r="B2220">
            <v>36579</v>
          </cell>
          <cell r="C2220">
            <v>1</v>
          </cell>
          <cell r="D2220" t="str">
            <v>TRST07210906</v>
          </cell>
          <cell r="E2220">
            <v>104.36</v>
          </cell>
          <cell r="F2220">
            <v>1044.81</v>
          </cell>
          <cell r="G2220" t="str">
            <v>Y</v>
          </cell>
          <cell r="H2220" t="str">
            <v>S</v>
          </cell>
          <cell r="I2220">
            <v>0</v>
          </cell>
        </row>
        <row r="2221">
          <cell r="B2221">
            <v>36579</v>
          </cell>
          <cell r="C2221">
            <v>1</v>
          </cell>
          <cell r="D2221" t="str">
            <v>TSUT02031201</v>
          </cell>
          <cell r="E2221">
            <v>105.997</v>
          </cell>
          <cell r="F2221">
            <v>1000</v>
          </cell>
          <cell r="G2221" t="str">
            <v>J</v>
          </cell>
          <cell r="H2221" t="str">
            <v>A</v>
          </cell>
          <cell r="I2221">
            <v>0</v>
          </cell>
        </row>
        <row r="2222">
          <cell r="B2222">
            <v>36579</v>
          </cell>
          <cell r="C2222">
            <v>1</v>
          </cell>
          <cell r="D2222" t="str">
            <v>TSUT01170101</v>
          </cell>
          <cell r="E2222">
            <v>101.896</v>
          </cell>
          <cell r="F2222">
            <v>1000</v>
          </cell>
          <cell r="G2222" t="str">
            <v>A</v>
          </cell>
          <cell r="H2222" t="str">
            <v>J</v>
          </cell>
          <cell r="I2222">
            <v>0</v>
          </cell>
        </row>
        <row r="2223">
          <cell r="B2223">
            <v>36579</v>
          </cell>
          <cell r="C2223">
            <v>1</v>
          </cell>
          <cell r="D2223" t="str">
            <v>TSUT01021100</v>
          </cell>
          <cell r="E2223">
            <v>104.742</v>
          </cell>
          <cell r="F2223">
            <v>1000</v>
          </cell>
          <cell r="G2223" t="str">
            <v>A</v>
          </cell>
          <cell r="H2223" t="str">
            <v>O</v>
          </cell>
          <cell r="I2223">
            <v>0</v>
          </cell>
        </row>
        <row r="2224">
          <cell r="B2224">
            <v>36579</v>
          </cell>
          <cell r="C2224">
            <v>1</v>
          </cell>
          <cell r="D2224" t="str">
            <v>TSUT01170101</v>
          </cell>
          <cell r="E2224">
            <v>101.694</v>
          </cell>
          <cell r="F2224">
            <v>1000</v>
          </cell>
          <cell r="G2224" t="str">
            <v>V</v>
          </cell>
          <cell r="H2224" t="str">
            <v>J</v>
          </cell>
          <cell r="I2224">
            <v>0</v>
          </cell>
        </row>
        <row r="2225">
          <cell r="B2225">
            <v>36579</v>
          </cell>
          <cell r="C2225">
            <v>1</v>
          </cell>
          <cell r="D2225" t="str">
            <v>TSUT02120701</v>
          </cell>
          <cell r="E2225">
            <v>106.905</v>
          </cell>
          <cell r="F2225">
            <v>1000</v>
          </cell>
          <cell r="G2225" t="str">
            <v>A</v>
          </cell>
          <cell r="H2225" t="str">
            <v>S</v>
          </cell>
          <cell r="I2225">
            <v>0</v>
          </cell>
        </row>
        <row r="2226">
          <cell r="B2226">
            <v>36579</v>
          </cell>
          <cell r="C2226">
            <v>1</v>
          </cell>
          <cell r="D2226" t="str">
            <v>TSUT02031201</v>
          </cell>
          <cell r="E2226">
            <v>105.965</v>
          </cell>
          <cell r="F2226">
            <v>1000</v>
          </cell>
          <cell r="G2226" t="str">
            <v>X</v>
          </cell>
          <cell r="H2226" t="str">
            <v>A</v>
          </cell>
          <cell r="I2226">
            <v>0</v>
          </cell>
        </row>
        <row r="2227">
          <cell r="B2227">
            <v>36579</v>
          </cell>
          <cell r="C2227">
            <v>1</v>
          </cell>
          <cell r="D2227" t="str">
            <v>TSUT03090802</v>
          </cell>
          <cell r="E2227">
            <v>109.343</v>
          </cell>
          <cell r="F2227">
            <v>1000</v>
          </cell>
          <cell r="G2227" t="str">
            <v>A</v>
          </cell>
          <cell r="H2227" t="str">
            <v>S</v>
          </cell>
          <cell r="I2227">
            <v>0</v>
          </cell>
        </row>
        <row r="2228">
          <cell r="B2228">
            <v>36579</v>
          </cell>
          <cell r="C2228">
            <v>1</v>
          </cell>
          <cell r="D2228" t="str">
            <v>TSUT03090802</v>
          </cell>
          <cell r="E2228">
            <v>109.342</v>
          </cell>
          <cell r="F2228">
            <v>1000</v>
          </cell>
          <cell r="G2228" t="str">
            <v>X</v>
          </cell>
          <cell r="H2228" t="str">
            <v>S</v>
          </cell>
          <cell r="I2228">
            <v>0</v>
          </cell>
        </row>
        <row r="2229">
          <cell r="B2229">
            <v>36579</v>
          </cell>
          <cell r="C2229">
            <v>1</v>
          </cell>
          <cell r="D2229" t="str">
            <v>TSUT03251002</v>
          </cell>
          <cell r="E2229">
            <v>106.075</v>
          </cell>
          <cell r="F2229">
            <v>1000</v>
          </cell>
          <cell r="G2229" t="str">
            <v>V</v>
          </cell>
          <cell r="H2229" t="str">
            <v>AC</v>
          </cell>
          <cell r="I2229">
            <v>0</v>
          </cell>
        </row>
        <row r="2230">
          <cell r="B2230">
            <v>36579</v>
          </cell>
          <cell r="C2230">
            <v>1</v>
          </cell>
          <cell r="D2230" t="str">
            <v>SIML001</v>
          </cell>
          <cell r="E2230">
            <v>11.15</v>
          </cell>
          <cell r="F2230">
            <v>5464.2021830000003</v>
          </cell>
          <cell r="G2230" t="str">
            <v>Y</v>
          </cell>
          <cell r="H2230" t="str">
            <v>P</v>
          </cell>
          <cell r="I2230">
            <v>0</v>
          </cell>
        </row>
        <row r="2231">
          <cell r="B2231">
            <v>36579</v>
          </cell>
          <cell r="C2231">
            <v>1</v>
          </cell>
          <cell r="D2231" t="str">
            <v>SIML002</v>
          </cell>
          <cell r="E2231">
            <v>11.35</v>
          </cell>
          <cell r="F2231">
            <v>4553.5018190000001</v>
          </cell>
          <cell r="G2231" t="str">
            <v>Y</v>
          </cell>
          <cell r="H2231" t="str">
            <v>P</v>
          </cell>
          <cell r="I2231">
            <v>0</v>
          </cell>
        </row>
        <row r="2232">
          <cell r="B2232">
            <v>36579</v>
          </cell>
          <cell r="C2232">
            <v>1</v>
          </cell>
          <cell r="D2232" t="str">
            <v>SIML001</v>
          </cell>
          <cell r="E2232">
            <v>11.15</v>
          </cell>
          <cell r="F2232">
            <v>4895.0144559999999</v>
          </cell>
          <cell r="G2232" t="str">
            <v>Y</v>
          </cell>
          <cell r="H2232" t="str">
            <v>P</v>
          </cell>
          <cell r="I2232">
            <v>0</v>
          </cell>
        </row>
        <row r="2233">
          <cell r="B2233">
            <v>36579</v>
          </cell>
          <cell r="C2233">
            <v>1</v>
          </cell>
          <cell r="D2233" t="str">
            <v>SIML002</v>
          </cell>
          <cell r="E2233">
            <v>11.35</v>
          </cell>
          <cell r="F2233">
            <v>5691.8772740000004</v>
          </cell>
          <cell r="G2233" t="str">
            <v>Y</v>
          </cell>
          <cell r="H2233" t="str">
            <v>P</v>
          </cell>
          <cell r="I2233">
            <v>0</v>
          </cell>
        </row>
        <row r="2234">
          <cell r="B2234">
            <v>36579</v>
          </cell>
          <cell r="C2234">
            <v>1</v>
          </cell>
          <cell r="D2234" t="str">
            <v>SIML001</v>
          </cell>
          <cell r="E2234">
            <v>10.5</v>
          </cell>
          <cell r="F2234">
            <v>3605.6794519999999</v>
          </cell>
          <cell r="G2234" t="str">
            <v>X</v>
          </cell>
          <cell r="H2234" t="str">
            <v>A</v>
          </cell>
          <cell r="I2234">
            <v>0</v>
          </cell>
        </row>
        <row r="2235">
          <cell r="B2235">
            <v>36579</v>
          </cell>
          <cell r="C2235">
            <v>1</v>
          </cell>
          <cell r="D2235" t="str">
            <v>SIML001</v>
          </cell>
          <cell r="E2235">
            <v>10</v>
          </cell>
          <cell r="F2235">
            <v>2283.596986</v>
          </cell>
          <cell r="G2235" t="str">
            <v>X</v>
          </cell>
          <cell r="H2235" t="str">
            <v>A</v>
          </cell>
          <cell r="I2235">
            <v>87807.542170000001</v>
          </cell>
        </row>
        <row r="2236">
          <cell r="B2236">
            <v>36580</v>
          </cell>
          <cell r="C2236">
            <v>1</v>
          </cell>
          <cell r="D2236" t="str">
            <v>TSUT03251002</v>
          </cell>
          <cell r="E2236">
            <v>105.956</v>
          </cell>
          <cell r="F2236">
            <v>1000</v>
          </cell>
          <cell r="G2236" t="str">
            <v>T</v>
          </cell>
          <cell r="H2236" t="str">
            <v>X</v>
          </cell>
          <cell r="I2236">
            <v>0</v>
          </cell>
        </row>
        <row r="2237">
          <cell r="B2237">
            <v>36580</v>
          </cell>
          <cell r="C2237">
            <v>1</v>
          </cell>
          <cell r="D2237" t="str">
            <v>TSUT03251002</v>
          </cell>
          <cell r="E2237">
            <v>105.955</v>
          </cell>
          <cell r="F2237">
            <v>1000</v>
          </cell>
          <cell r="G2237" t="str">
            <v>V</v>
          </cell>
          <cell r="H2237" t="str">
            <v>X</v>
          </cell>
          <cell r="I2237">
            <v>0</v>
          </cell>
        </row>
        <row r="2238">
          <cell r="B2238">
            <v>36580</v>
          </cell>
          <cell r="C2238">
            <v>1</v>
          </cell>
          <cell r="D2238" t="str">
            <v>TSUT03251002</v>
          </cell>
          <cell r="E2238">
            <v>105.952</v>
          </cell>
          <cell r="F2238">
            <v>1000</v>
          </cell>
          <cell r="G2238" t="str">
            <v>E</v>
          </cell>
          <cell r="H2238" t="str">
            <v>X</v>
          </cell>
          <cell r="I2238">
            <v>0</v>
          </cell>
        </row>
        <row r="2239">
          <cell r="B2239">
            <v>36580</v>
          </cell>
          <cell r="C2239">
            <v>1</v>
          </cell>
          <cell r="D2239" t="str">
            <v>TSUT02031201</v>
          </cell>
          <cell r="E2239">
            <v>105.51</v>
          </cell>
          <cell r="F2239">
            <v>1000</v>
          </cell>
          <cell r="G2239" t="str">
            <v>T</v>
          </cell>
          <cell r="H2239" t="str">
            <v>G</v>
          </cell>
          <cell r="I2239">
            <v>0</v>
          </cell>
        </row>
        <row r="2240">
          <cell r="B2240">
            <v>36580</v>
          </cell>
          <cell r="C2240">
            <v>1</v>
          </cell>
          <cell r="D2240" t="str">
            <v>TSUT02031201</v>
          </cell>
          <cell r="E2240">
            <v>105.485</v>
          </cell>
          <cell r="F2240">
            <v>1000</v>
          </cell>
          <cell r="G2240" t="str">
            <v>V</v>
          </cell>
          <cell r="H2240" t="str">
            <v>T</v>
          </cell>
          <cell r="I2240">
            <v>0</v>
          </cell>
        </row>
        <row r="2241">
          <cell r="B2241">
            <v>36580</v>
          </cell>
          <cell r="C2241">
            <v>1</v>
          </cell>
          <cell r="D2241" t="str">
            <v>TSUT02031201</v>
          </cell>
          <cell r="E2241">
            <v>105.485</v>
          </cell>
          <cell r="F2241">
            <v>1000</v>
          </cell>
          <cell r="G2241" t="str">
            <v>V</v>
          </cell>
          <cell r="H2241" t="str">
            <v>G</v>
          </cell>
          <cell r="I2241">
            <v>0</v>
          </cell>
        </row>
        <row r="2242">
          <cell r="B2242">
            <v>36580</v>
          </cell>
          <cell r="C2242">
            <v>1</v>
          </cell>
          <cell r="D2242" t="str">
            <v>TSUT02010201</v>
          </cell>
          <cell r="E2242">
            <v>109.81699999999999</v>
          </cell>
          <cell r="F2242">
            <v>1000</v>
          </cell>
          <cell r="G2242" t="str">
            <v>V</v>
          </cell>
          <cell r="H2242" t="str">
            <v>J</v>
          </cell>
          <cell r="I2242">
            <v>0</v>
          </cell>
        </row>
        <row r="2243">
          <cell r="B2243">
            <v>36580</v>
          </cell>
          <cell r="C2243">
            <v>1</v>
          </cell>
          <cell r="D2243" t="str">
            <v>TFCT02010201</v>
          </cell>
          <cell r="E2243">
            <v>109.81699999999999</v>
          </cell>
          <cell r="F2243">
            <v>1000</v>
          </cell>
          <cell r="G2243" t="str">
            <v>V</v>
          </cell>
          <cell r="H2243" t="str">
            <v>J</v>
          </cell>
          <cell r="I2243">
            <v>0</v>
          </cell>
        </row>
        <row r="2244">
          <cell r="B2244">
            <v>36580</v>
          </cell>
          <cell r="C2244">
            <v>2</v>
          </cell>
          <cell r="D2244" t="str">
            <v>INTBCOS001</v>
          </cell>
          <cell r="E2244">
            <v>85</v>
          </cell>
          <cell r="F2244">
            <v>5000</v>
          </cell>
          <cell r="G2244" t="str">
            <v>A</v>
          </cell>
          <cell r="H2244" t="str">
            <v>T</v>
          </cell>
          <cell r="I2244">
            <v>0</v>
          </cell>
        </row>
        <row r="2245">
          <cell r="B2245">
            <v>36580</v>
          </cell>
          <cell r="C2245">
            <v>1</v>
          </cell>
          <cell r="D2245" t="str">
            <v>TSUT03251002</v>
          </cell>
          <cell r="E2245">
            <v>105.62</v>
          </cell>
          <cell r="F2245">
            <v>1000</v>
          </cell>
          <cell r="G2245" t="str">
            <v>E</v>
          </cell>
          <cell r="H2245" t="str">
            <v>R</v>
          </cell>
          <cell r="I2245">
            <v>0</v>
          </cell>
        </row>
        <row r="2246">
          <cell r="B2246">
            <v>36580</v>
          </cell>
          <cell r="C2246">
            <v>1</v>
          </cell>
          <cell r="D2246" t="str">
            <v>TSUT03251002</v>
          </cell>
          <cell r="E2246">
            <v>105.55</v>
          </cell>
          <cell r="F2246">
            <v>2000</v>
          </cell>
          <cell r="G2246" t="str">
            <v>X</v>
          </cell>
          <cell r="H2246" t="str">
            <v>R</v>
          </cell>
          <cell r="I2246">
            <v>0</v>
          </cell>
        </row>
        <row r="2247">
          <cell r="B2247">
            <v>36580</v>
          </cell>
          <cell r="C2247">
            <v>1</v>
          </cell>
          <cell r="D2247" t="str">
            <v>TSUT03251002</v>
          </cell>
          <cell r="E2247">
            <v>105.51900000000001</v>
          </cell>
          <cell r="F2247">
            <v>1000</v>
          </cell>
          <cell r="G2247" t="str">
            <v>A</v>
          </cell>
          <cell r="H2247" t="str">
            <v>R</v>
          </cell>
          <cell r="I2247">
            <v>0</v>
          </cell>
        </row>
        <row r="2248">
          <cell r="B2248">
            <v>36580</v>
          </cell>
          <cell r="C2248">
            <v>1</v>
          </cell>
          <cell r="D2248" t="str">
            <v>TSUT03251002</v>
          </cell>
          <cell r="E2248">
            <v>105.518</v>
          </cell>
          <cell r="F2248">
            <v>1000</v>
          </cell>
          <cell r="G2248" t="str">
            <v>V</v>
          </cell>
          <cell r="H2248" t="str">
            <v>R</v>
          </cell>
          <cell r="I2248">
            <v>0</v>
          </cell>
        </row>
        <row r="2249">
          <cell r="B2249">
            <v>36580</v>
          </cell>
          <cell r="C2249">
            <v>1</v>
          </cell>
          <cell r="D2249" t="str">
            <v>TSUT03251002</v>
          </cell>
          <cell r="E2249">
            <v>105.515</v>
          </cell>
          <cell r="F2249">
            <v>1000</v>
          </cell>
          <cell r="G2249" t="str">
            <v>AC</v>
          </cell>
          <cell r="H2249" t="str">
            <v>R</v>
          </cell>
          <cell r="I2249">
            <v>0</v>
          </cell>
        </row>
        <row r="2250">
          <cell r="B2250">
            <v>36580</v>
          </cell>
          <cell r="C2250">
            <v>1</v>
          </cell>
          <cell r="D2250" t="str">
            <v>TSUT03251002</v>
          </cell>
          <cell r="E2250">
            <v>105.511</v>
          </cell>
          <cell r="F2250">
            <v>1000</v>
          </cell>
          <cell r="G2250" t="str">
            <v>X</v>
          </cell>
          <cell r="H2250" t="str">
            <v>R</v>
          </cell>
          <cell r="I2250">
            <v>0</v>
          </cell>
        </row>
        <row r="2251">
          <cell r="B2251">
            <v>36580</v>
          </cell>
          <cell r="C2251">
            <v>1</v>
          </cell>
          <cell r="D2251" t="str">
            <v>TSUT03090802</v>
          </cell>
          <cell r="E2251">
            <v>108.405</v>
          </cell>
          <cell r="F2251">
            <v>1000</v>
          </cell>
          <cell r="G2251" t="str">
            <v>A</v>
          </cell>
          <cell r="H2251" t="str">
            <v>R</v>
          </cell>
          <cell r="I2251">
            <v>0</v>
          </cell>
        </row>
        <row r="2252">
          <cell r="B2252">
            <v>36580</v>
          </cell>
          <cell r="C2252">
            <v>1</v>
          </cell>
          <cell r="D2252" t="str">
            <v>TSUT03090802</v>
          </cell>
          <cell r="E2252">
            <v>108.4</v>
          </cell>
          <cell r="F2252">
            <v>1000</v>
          </cell>
          <cell r="G2252" t="str">
            <v>X</v>
          </cell>
          <cell r="H2252" t="str">
            <v>R</v>
          </cell>
          <cell r="I2252">
            <v>0</v>
          </cell>
        </row>
        <row r="2253">
          <cell r="B2253">
            <v>36580</v>
          </cell>
          <cell r="C2253">
            <v>1</v>
          </cell>
          <cell r="D2253" t="str">
            <v>TRST07210906</v>
          </cell>
          <cell r="E2253">
            <v>103.44499999999999</v>
          </cell>
          <cell r="F2253">
            <v>1045.2719999999999</v>
          </cell>
          <cell r="G2253" t="str">
            <v>Y</v>
          </cell>
          <cell r="H2253" t="str">
            <v>X</v>
          </cell>
          <cell r="I2253">
            <v>0</v>
          </cell>
        </row>
        <row r="2254">
          <cell r="B2254">
            <v>36580</v>
          </cell>
          <cell r="C2254">
            <v>1</v>
          </cell>
          <cell r="D2254" t="str">
            <v>TRST07210906</v>
          </cell>
          <cell r="E2254">
            <v>103.41500000000001</v>
          </cell>
          <cell r="F2254">
            <v>1045.2719999999999</v>
          </cell>
          <cell r="G2254" t="str">
            <v>Y</v>
          </cell>
          <cell r="H2254" t="str">
            <v>X</v>
          </cell>
          <cell r="I2254">
            <v>0</v>
          </cell>
        </row>
        <row r="2255">
          <cell r="B2255">
            <v>36580</v>
          </cell>
          <cell r="C2255">
            <v>1</v>
          </cell>
          <cell r="D2255" t="str">
            <v>TRST07210906</v>
          </cell>
          <cell r="E2255">
            <v>103.325</v>
          </cell>
          <cell r="F2255">
            <v>1045.2719999999999</v>
          </cell>
          <cell r="G2255" t="str">
            <v>Y</v>
          </cell>
          <cell r="H2255" t="str">
            <v>X</v>
          </cell>
          <cell r="I2255">
            <v>0</v>
          </cell>
        </row>
        <row r="2256">
          <cell r="B2256">
            <v>36580</v>
          </cell>
          <cell r="C2256">
            <v>1</v>
          </cell>
          <cell r="D2256" t="str">
            <v>TRST07210906</v>
          </cell>
          <cell r="E2256">
            <v>103.27800000000001</v>
          </cell>
          <cell r="F2256">
            <v>1045.2719999999999</v>
          </cell>
          <cell r="G2256" t="str">
            <v>J</v>
          </cell>
          <cell r="H2256" t="str">
            <v>X</v>
          </cell>
          <cell r="I2256">
            <v>0</v>
          </cell>
        </row>
        <row r="2257">
          <cell r="B2257">
            <v>36580</v>
          </cell>
          <cell r="C2257">
            <v>1</v>
          </cell>
          <cell r="D2257" t="str">
            <v>TRST07210906</v>
          </cell>
          <cell r="E2257">
            <v>103.25</v>
          </cell>
          <cell r="F2257">
            <v>1045.2719999999999</v>
          </cell>
          <cell r="G2257" t="str">
            <v>Y</v>
          </cell>
          <cell r="H2257" t="str">
            <v>X</v>
          </cell>
          <cell r="I2257">
            <v>0</v>
          </cell>
        </row>
        <row r="2258">
          <cell r="B2258">
            <v>36580</v>
          </cell>
          <cell r="C2258">
            <v>1</v>
          </cell>
          <cell r="D2258" t="str">
            <v>SIML001</v>
          </cell>
          <cell r="E2258">
            <v>11.15</v>
          </cell>
          <cell r="F2258">
            <v>5239.8003079999999</v>
          </cell>
          <cell r="G2258" t="str">
            <v>Y</v>
          </cell>
          <cell r="H2258" t="str">
            <v>P</v>
          </cell>
          <cell r="I2258">
            <v>0</v>
          </cell>
        </row>
        <row r="2259">
          <cell r="B2259">
            <v>36580</v>
          </cell>
          <cell r="C2259">
            <v>1</v>
          </cell>
          <cell r="D2259" t="str">
            <v>SIML001</v>
          </cell>
          <cell r="E2259">
            <v>11.15</v>
          </cell>
          <cell r="F2259">
            <v>4670.2567959999997</v>
          </cell>
          <cell r="G2259" t="str">
            <v>Y</v>
          </cell>
          <cell r="H2259" t="str">
            <v>P</v>
          </cell>
          <cell r="I2259">
            <v>0</v>
          </cell>
        </row>
        <row r="2260">
          <cell r="B2260">
            <v>36580</v>
          </cell>
          <cell r="C2260">
            <v>1</v>
          </cell>
          <cell r="D2260" t="str">
            <v>TRST07210906</v>
          </cell>
          <cell r="E2260">
            <v>103.746</v>
          </cell>
          <cell r="F2260">
            <v>1045.2719999999999</v>
          </cell>
          <cell r="G2260" t="str">
            <v>Y</v>
          </cell>
          <cell r="H2260" t="str">
            <v>J</v>
          </cell>
          <cell r="I2260">
            <v>38181.689104000005</v>
          </cell>
        </row>
        <row r="2261">
          <cell r="B2261">
            <v>36581</v>
          </cell>
          <cell r="C2261">
            <v>1</v>
          </cell>
          <cell r="D2261" t="str">
            <v>TRST07210906</v>
          </cell>
          <cell r="E2261">
            <v>106.652</v>
          </cell>
          <cell r="F2261">
            <v>1045.7340000000002</v>
          </cell>
          <cell r="G2261" t="str">
            <v>Y</v>
          </cell>
          <cell r="H2261" t="str">
            <v>T</v>
          </cell>
          <cell r="I2261">
            <v>0</v>
          </cell>
        </row>
        <row r="2262">
          <cell r="B2262">
            <v>36581</v>
          </cell>
          <cell r="C2262">
            <v>1</v>
          </cell>
          <cell r="D2262" t="str">
            <v>TSUT01170101</v>
          </cell>
          <cell r="E2262">
            <v>101.634</v>
          </cell>
          <cell r="F2262">
            <v>1000</v>
          </cell>
          <cell r="G2262" t="str">
            <v>V</v>
          </cell>
          <cell r="H2262" t="str">
            <v>A</v>
          </cell>
          <cell r="I2262">
            <v>0</v>
          </cell>
        </row>
        <row r="2263">
          <cell r="B2263">
            <v>36581</v>
          </cell>
          <cell r="C2263">
            <v>1</v>
          </cell>
          <cell r="D2263" t="str">
            <v>TSUT01021100</v>
          </cell>
          <cell r="E2263">
            <v>104.16</v>
          </cell>
          <cell r="F2263">
            <v>1000</v>
          </cell>
          <cell r="G2263" t="str">
            <v>E</v>
          </cell>
          <cell r="H2263" t="str">
            <v>J</v>
          </cell>
          <cell r="I2263">
            <v>0</v>
          </cell>
        </row>
        <row r="2264">
          <cell r="B2264">
            <v>36581</v>
          </cell>
          <cell r="C2264">
            <v>1</v>
          </cell>
          <cell r="D2264" t="str">
            <v>TSUT05040205</v>
          </cell>
          <cell r="E2264">
            <v>96.16</v>
          </cell>
          <cell r="F2264">
            <v>1000</v>
          </cell>
          <cell r="G2264" t="str">
            <v>S</v>
          </cell>
          <cell r="H2264" t="str">
            <v>A</v>
          </cell>
          <cell r="I2264">
            <v>0</v>
          </cell>
        </row>
        <row r="2265">
          <cell r="B2265">
            <v>36581</v>
          </cell>
          <cell r="C2265">
            <v>1</v>
          </cell>
          <cell r="D2265" t="str">
            <v>TFCT02010201</v>
          </cell>
          <cell r="E2265">
            <v>109.358</v>
          </cell>
          <cell r="F2265">
            <v>1000</v>
          </cell>
          <cell r="G2265" t="str">
            <v>A</v>
          </cell>
          <cell r="H2265" t="str">
            <v>J</v>
          </cell>
          <cell r="I2265">
            <v>0</v>
          </cell>
        </row>
        <row r="2266">
          <cell r="B2266">
            <v>36581</v>
          </cell>
          <cell r="C2266">
            <v>1</v>
          </cell>
          <cell r="D2266" t="str">
            <v>TFCT02010201</v>
          </cell>
          <cell r="E2266">
            <v>109.35599999999999</v>
          </cell>
          <cell r="F2266">
            <v>1000</v>
          </cell>
          <cell r="G2266" t="str">
            <v>AC</v>
          </cell>
          <cell r="H2266" t="str">
            <v>J</v>
          </cell>
          <cell r="I2266">
            <v>0</v>
          </cell>
        </row>
        <row r="2267">
          <cell r="B2267">
            <v>36581</v>
          </cell>
          <cell r="C2267">
            <v>1</v>
          </cell>
          <cell r="D2267" t="str">
            <v>TFCT02010201</v>
          </cell>
          <cell r="E2267">
            <v>109.355</v>
          </cell>
          <cell r="F2267">
            <v>1000</v>
          </cell>
          <cell r="G2267" t="str">
            <v>V</v>
          </cell>
          <cell r="H2267" t="str">
            <v>J</v>
          </cell>
          <cell r="I2267">
            <v>0</v>
          </cell>
        </row>
        <row r="2268">
          <cell r="B2268">
            <v>36581</v>
          </cell>
          <cell r="C2268">
            <v>1</v>
          </cell>
          <cell r="D2268" t="str">
            <v>TFCT02010201</v>
          </cell>
          <cell r="E2268">
            <v>109.325</v>
          </cell>
          <cell r="F2268">
            <v>1000</v>
          </cell>
          <cell r="G2268" t="str">
            <v>G</v>
          </cell>
          <cell r="H2268" t="str">
            <v>J</v>
          </cell>
          <cell r="I2268">
            <v>0</v>
          </cell>
        </row>
        <row r="2269">
          <cell r="B2269">
            <v>36581</v>
          </cell>
          <cell r="C2269">
            <v>1</v>
          </cell>
          <cell r="D2269" t="str">
            <v>TFCT02010201</v>
          </cell>
          <cell r="E2269">
            <v>109</v>
          </cell>
          <cell r="F2269">
            <v>1000</v>
          </cell>
          <cell r="G2269" t="str">
            <v>A</v>
          </cell>
          <cell r="H2269" t="str">
            <v>J</v>
          </cell>
          <cell r="I2269">
            <v>0</v>
          </cell>
        </row>
        <row r="2270">
          <cell r="B2270">
            <v>36581</v>
          </cell>
          <cell r="C2270">
            <v>1</v>
          </cell>
          <cell r="D2270" t="str">
            <v>TRST07210906</v>
          </cell>
          <cell r="E2270">
            <v>104.265</v>
          </cell>
          <cell r="F2270">
            <v>1045.7340000000002</v>
          </cell>
          <cell r="G2270" t="str">
            <v>T</v>
          </cell>
          <cell r="H2270" t="str">
            <v>Y</v>
          </cell>
          <cell r="I2270">
            <v>0</v>
          </cell>
        </row>
        <row r="2271">
          <cell r="B2271">
            <v>36581</v>
          </cell>
          <cell r="C2271">
            <v>1</v>
          </cell>
          <cell r="D2271" t="str">
            <v>TRST07210906</v>
          </cell>
          <cell r="E2271">
            <v>104.265</v>
          </cell>
          <cell r="F2271">
            <v>1045.7340000000002</v>
          </cell>
          <cell r="G2271" t="str">
            <v>V</v>
          </cell>
          <cell r="H2271" t="str">
            <v>Y</v>
          </cell>
          <cell r="I2271">
            <v>0</v>
          </cell>
        </row>
        <row r="2272">
          <cell r="B2272">
            <v>36581</v>
          </cell>
          <cell r="C2272">
            <v>1</v>
          </cell>
          <cell r="D2272" t="str">
            <v>TRST07210906</v>
          </cell>
          <cell r="E2272">
            <v>104.265</v>
          </cell>
          <cell r="F2272">
            <v>1045.7340000000002</v>
          </cell>
          <cell r="G2272" t="str">
            <v>V</v>
          </cell>
          <cell r="H2272" t="str">
            <v>Y</v>
          </cell>
          <cell r="I2272">
            <v>0</v>
          </cell>
        </row>
        <row r="2273">
          <cell r="B2273">
            <v>36581</v>
          </cell>
          <cell r="C2273">
            <v>1</v>
          </cell>
          <cell r="D2273" t="str">
            <v>TRST07210906</v>
          </cell>
          <cell r="E2273">
            <v>104.264</v>
          </cell>
          <cell r="F2273">
            <v>5228.67</v>
          </cell>
          <cell r="G2273" t="str">
            <v>V</v>
          </cell>
          <cell r="H2273" t="str">
            <v>Y</v>
          </cell>
          <cell r="I2273">
            <v>0</v>
          </cell>
        </row>
        <row r="2274">
          <cell r="B2274">
            <v>36581</v>
          </cell>
          <cell r="C2274">
            <v>1</v>
          </cell>
          <cell r="D2274" t="str">
            <v>TSUT03251002</v>
          </cell>
          <cell r="E2274">
            <v>105.327</v>
          </cell>
          <cell r="F2274">
            <v>1000</v>
          </cell>
          <cell r="G2274" t="str">
            <v>A</v>
          </cell>
          <cell r="H2274" t="str">
            <v>T</v>
          </cell>
          <cell r="I2274">
            <v>0</v>
          </cell>
        </row>
        <row r="2275">
          <cell r="B2275">
            <v>36581</v>
          </cell>
          <cell r="C2275">
            <v>1</v>
          </cell>
          <cell r="D2275" t="str">
            <v>TSUT03251002</v>
          </cell>
          <cell r="E2275">
            <v>105.32599999999999</v>
          </cell>
          <cell r="F2275">
            <v>1000</v>
          </cell>
          <cell r="G2275" t="str">
            <v>M</v>
          </cell>
          <cell r="H2275" t="str">
            <v>T</v>
          </cell>
          <cell r="I2275">
            <v>0</v>
          </cell>
        </row>
        <row r="2276">
          <cell r="B2276">
            <v>36581</v>
          </cell>
          <cell r="C2276">
            <v>1</v>
          </cell>
          <cell r="D2276" t="str">
            <v>TSUT03251002</v>
          </cell>
          <cell r="E2276">
            <v>105.325</v>
          </cell>
          <cell r="F2276">
            <v>1000</v>
          </cell>
          <cell r="G2276" t="str">
            <v>V</v>
          </cell>
          <cell r="H2276" t="str">
            <v>T</v>
          </cell>
          <cell r="I2276">
            <v>0</v>
          </cell>
        </row>
        <row r="2277">
          <cell r="B2277">
            <v>36581</v>
          </cell>
          <cell r="C2277">
            <v>1</v>
          </cell>
          <cell r="D2277" t="str">
            <v>TSUT03251002</v>
          </cell>
          <cell r="E2277">
            <v>105.137</v>
          </cell>
          <cell r="F2277">
            <v>1000</v>
          </cell>
          <cell r="G2277" t="str">
            <v>AC</v>
          </cell>
          <cell r="H2277" t="str">
            <v>T</v>
          </cell>
          <cell r="I2277">
            <v>0</v>
          </cell>
        </row>
        <row r="2278">
          <cell r="B2278">
            <v>36581</v>
          </cell>
          <cell r="C2278">
            <v>1</v>
          </cell>
          <cell r="D2278" t="str">
            <v>TSUT03251002</v>
          </cell>
          <cell r="E2278">
            <v>105.13500000000001</v>
          </cell>
          <cell r="F2278">
            <v>1000</v>
          </cell>
          <cell r="G2278" t="str">
            <v>AC</v>
          </cell>
          <cell r="H2278" t="str">
            <v>T</v>
          </cell>
          <cell r="I2278">
            <v>0</v>
          </cell>
        </row>
        <row r="2279">
          <cell r="B2279">
            <v>36581</v>
          </cell>
          <cell r="C2279">
            <v>1</v>
          </cell>
          <cell r="D2279" t="str">
            <v>TSUT03251002</v>
          </cell>
          <cell r="E2279">
            <v>105.081</v>
          </cell>
          <cell r="F2279">
            <v>1000</v>
          </cell>
          <cell r="G2279" t="str">
            <v>U</v>
          </cell>
          <cell r="H2279" t="str">
            <v>T</v>
          </cell>
          <cell r="I2279">
            <v>0</v>
          </cell>
        </row>
        <row r="2280">
          <cell r="B2280">
            <v>36581</v>
          </cell>
          <cell r="C2280">
            <v>1</v>
          </cell>
          <cell r="D2280" t="str">
            <v>TSUT03251002</v>
          </cell>
          <cell r="E2280">
            <v>105.081</v>
          </cell>
          <cell r="F2280">
            <v>1000</v>
          </cell>
          <cell r="G2280" t="str">
            <v>R</v>
          </cell>
          <cell r="H2280" t="str">
            <v>T</v>
          </cell>
          <cell r="I2280">
            <v>0</v>
          </cell>
        </row>
        <row r="2281">
          <cell r="B2281">
            <v>36581</v>
          </cell>
          <cell r="C2281">
            <v>1</v>
          </cell>
          <cell r="D2281" t="str">
            <v>TSUT03251002</v>
          </cell>
          <cell r="E2281">
            <v>105.08</v>
          </cell>
          <cell r="F2281">
            <v>1000</v>
          </cell>
          <cell r="G2281" t="str">
            <v>R</v>
          </cell>
          <cell r="H2281" t="str">
            <v>T</v>
          </cell>
          <cell r="I2281">
            <v>0</v>
          </cell>
        </row>
        <row r="2282">
          <cell r="B2282">
            <v>36581</v>
          </cell>
          <cell r="C2282">
            <v>1</v>
          </cell>
          <cell r="D2282" t="str">
            <v>TSUT03251002</v>
          </cell>
          <cell r="E2282">
            <v>104.962</v>
          </cell>
          <cell r="F2282">
            <v>1000</v>
          </cell>
          <cell r="G2282" t="str">
            <v>U</v>
          </cell>
          <cell r="H2282" t="str">
            <v>T</v>
          </cell>
          <cell r="I2282">
            <v>0</v>
          </cell>
        </row>
        <row r="2283">
          <cell r="B2283">
            <v>36581</v>
          </cell>
          <cell r="C2283">
            <v>1</v>
          </cell>
          <cell r="D2283" t="str">
            <v>TSUT03251002</v>
          </cell>
          <cell r="E2283">
            <v>104.85599999999999</v>
          </cell>
          <cell r="F2283">
            <v>1000</v>
          </cell>
          <cell r="G2283" t="str">
            <v>A</v>
          </cell>
          <cell r="H2283" t="str">
            <v>T</v>
          </cell>
          <cell r="I2283">
            <v>0</v>
          </cell>
        </row>
        <row r="2284">
          <cell r="B2284">
            <v>36581</v>
          </cell>
          <cell r="C2284">
            <v>1</v>
          </cell>
          <cell r="D2284" t="str">
            <v>TSUT03090802</v>
          </cell>
          <cell r="E2284">
            <v>108.289</v>
          </cell>
          <cell r="F2284">
            <v>1000</v>
          </cell>
          <cell r="G2284" t="str">
            <v>A</v>
          </cell>
          <cell r="H2284" t="str">
            <v>T</v>
          </cell>
          <cell r="I2284">
            <v>0</v>
          </cell>
        </row>
        <row r="2285">
          <cell r="B2285">
            <v>36581</v>
          </cell>
          <cell r="C2285">
            <v>1</v>
          </cell>
          <cell r="D2285" t="str">
            <v>TSUT03090802</v>
          </cell>
          <cell r="E2285">
            <v>108.101</v>
          </cell>
          <cell r="F2285">
            <v>1000</v>
          </cell>
          <cell r="G2285" t="str">
            <v>A</v>
          </cell>
          <cell r="H2285" t="str">
            <v>AC</v>
          </cell>
          <cell r="I2285">
            <v>0</v>
          </cell>
        </row>
        <row r="2286">
          <cell r="B2286">
            <v>36581</v>
          </cell>
          <cell r="C2286">
            <v>1</v>
          </cell>
          <cell r="D2286" t="str">
            <v>TFCT02010201</v>
          </cell>
          <cell r="E2286">
            <v>109.324</v>
          </cell>
          <cell r="F2286">
            <v>1000</v>
          </cell>
          <cell r="G2286" t="str">
            <v>G</v>
          </cell>
          <cell r="H2286" t="str">
            <v>J</v>
          </cell>
          <cell r="I2286">
            <v>0</v>
          </cell>
        </row>
        <row r="2287">
          <cell r="B2287">
            <v>36581</v>
          </cell>
          <cell r="C2287">
            <v>1</v>
          </cell>
          <cell r="D2287" t="str">
            <v>SIML003</v>
          </cell>
          <cell r="E2287">
            <v>12</v>
          </cell>
          <cell r="F2287">
            <v>7939.6482980000001</v>
          </cell>
          <cell r="G2287" t="str">
            <v>Y</v>
          </cell>
          <cell r="H2287" t="str">
            <v>P</v>
          </cell>
          <cell r="I2287">
            <v>0</v>
          </cell>
        </row>
        <row r="2288">
          <cell r="B2288">
            <v>36581</v>
          </cell>
          <cell r="C2288">
            <v>1</v>
          </cell>
          <cell r="D2288" t="str">
            <v>SIML003</v>
          </cell>
          <cell r="E2288">
            <v>12</v>
          </cell>
          <cell r="F2288">
            <v>7939.6482980000001</v>
          </cell>
          <cell r="G2288" t="str">
            <v>Y</v>
          </cell>
          <cell r="H2288" t="str">
            <v>P</v>
          </cell>
          <cell r="I2288">
            <v>0</v>
          </cell>
        </row>
        <row r="2289">
          <cell r="B2289">
            <v>36581</v>
          </cell>
          <cell r="C2289">
            <v>1</v>
          </cell>
          <cell r="D2289" t="str">
            <v>SIML003</v>
          </cell>
          <cell r="E2289">
            <v>12</v>
          </cell>
          <cell r="F2289">
            <v>4288.5998280000003</v>
          </cell>
          <cell r="G2289" t="str">
            <v>Y</v>
          </cell>
          <cell r="H2289" t="str">
            <v>P</v>
          </cell>
          <cell r="I2289">
            <v>50580.502423999998</v>
          </cell>
          <cell r="J2289">
            <v>274126.27296799998</v>
          </cell>
        </row>
        <row r="2290">
          <cell r="B2290">
            <v>36584</v>
          </cell>
          <cell r="C2290">
            <v>1</v>
          </cell>
          <cell r="D2290" t="str">
            <v>TSUT02120701</v>
          </cell>
          <cell r="E2290">
            <v>106.157</v>
          </cell>
          <cell r="F2290">
            <v>1000</v>
          </cell>
          <cell r="G2290" t="str">
            <v>A</v>
          </cell>
          <cell r="H2290" t="str">
            <v>G</v>
          </cell>
          <cell r="I2290">
            <v>0</v>
          </cell>
        </row>
        <row r="2291">
          <cell r="B2291">
            <v>36584</v>
          </cell>
          <cell r="C2291">
            <v>1</v>
          </cell>
          <cell r="D2291" t="str">
            <v>TSUT02120701</v>
          </cell>
          <cell r="E2291">
            <v>106.155</v>
          </cell>
          <cell r="F2291">
            <v>1000</v>
          </cell>
          <cell r="G2291" t="str">
            <v>V</v>
          </cell>
          <cell r="H2291" t="str">
            <v>G</v>
          </cell>
          <cell r="I2291">
            <v>0</v>
          </cell>
        </row>
        <row r="2292">
          <cell r="B2292">
            <v>36584</v>
          </cell>
          <cell r="C2292">
            <v>1</v>
          </cell>
          <cell r="D2292" t="str">
            <v>TSUT02120701</v>
          </cell>
          <cell r="E2292">
            <v>106.1</v>
          </cell>
          <cell r="F2292">
            <v>1000</v>
          </cell>
          <cell r="G2292" t="str">
            <v>A</v>
          </cell>
          <cell r="H2292" t="str">
            <v>G</v>
          </cell>
          <cell r="I2292">
            <v>0</v>
          </cell>
        </row>
        <row r="2293">
          <cell r="B2293">
            <v>36584</v>
          </cell>
          <cell r="C2293">
            <v>1</v>
          </cell>
          <cell r="D2293" t="str">
            <v>TSUT02120701</v>
          </cell>
          <cell r="E2293">
            <v>105.851</v>
          </cell>
          <cell r="F2293">
            <v>1000</v>
          </cell>
          <cell r="G2293" t="str">
            <v>L</v>
          </cell>
          <cell r="H2293" t="str">
            <v>G</v>
          </cell>
          <cell r="I2293">
            <v>0</v>
          </cell>
        </row>
        <row r="2294">
          <cell r="B2294">
            <v>36584</v>
          </cell>
          <cell r="C2294">
            <v>1</v>
          </cell>
          <cell r="D2294" t="str">
            <v>TFCT02010201</v>
          </cell>
          <cell r="E2294">
            <v>109.101</v>
          </cell>
          <cell r="F2294">
            <v>1000</v>
          </cell>
          <cell r="G2294" t="str">
            <v>A</v>
          </cell>
          <cell r="H2294" t="str">
            <v>J</v>
          </cell>
          <cell r="I2294">
            <v>0</v>
          </cell>
        </row>
        <row r="2295">
          <cell r="B2295">
            <v>36584</v>
          </cell>
          <cell r="C2295">
            <v>1</v>
          </cell>
          <cell r="D2295" t="str">
            <v>TFCT02010201</v>
          </cell>
          <cell r="E2295">
            <v>109.1</v>
          </cell>
          <cell r="F2295">
            <v>1000</v>
          </cell>
          <cell r="G2295" t="str">
            <v>V</v>
          </cell>
          <cell r="H2295" t="str">
            <v>J</v>
          </cell>
          <cell r="I2295">
            <v>0</v>
          </cell>
        </row>
        <row r="2296">
          <cell r="B2296">
            <v>36584</v>
          </cell>
          <cell r="C2296">
            <v>1</v>
          </cell>
          <cell r="D2296" t="str">
            <v>TFCT02010201</v>
          </cell>
          <cell r="E2296">
            <v>109.00700000000001</v>
          </cell>
          <cell r="F2296">
            <v>1000</v>
          </cell>
          <cell r="G2296" t="str">
            <v>AC</v>
          </cell>
          <cell r="H2296" t="str">
            <v>J</v>
          </cell>
          <cell r="I2296">
            <v>0</v>
          </cell>
        </row>
        <row r="2297">
          <cell r="B2297">
            <v>36584</v>
          </cell>
          <cell r="C2297">
            <v>1</v>
          </cell>
          <cell r="D2297" t="str">
            <v>SIML002</v>
          </cell>
          <cell r="E2297">
            <v>10.5</v>
          </cell>
          <cell r="F2297">
            <v>2191.6082190000002</v>
          </cell>
          <cell r="G2297" t="str">
            <v>X</v>
          </cell>
          <cell r="H2297" t="str">
            <v>A</v>
          </cell>
          <cell r="I2297">
            <v>0</v>
          </cell>
        </row>
        <row r="2298">
          <cell r="B2298">
            <v>36584</v>
          </cell>
          <cell r="C2298">
            <v>1</v>
          </cell>
          <cell r="D2298" t="str">
            <v>TSUT02031201</v>
          </cell>
          <cell r="E2298">
            <v>105.134</v>
          </cell>
          <cell r="F2298">
            <v>1000</v>
          </cell>
          <cell r="G2298" t="str">
            <v>P</v>
          </cell>
          <cell r="H2298" t="str">
            <v>K</v>
          </cell>
          <cell r="I2298">
            <v>0</v>
          </cell>
        </row>
        <row r="2299">
          <cell r="B2299">
            <v>36584</v>
          </cell>
          <cell r="C2299">
            <v>1</v>
          </cell>
          <cell r="D2299" t="str">
            <v>TSUT02031201</v>
          </cell>
          <cell r="E2299">
            <v>105.13500000000001</v>
          </cell>
          <cell r="F2299">
            <v>1000</v>
          </cell>
          <cell r="G2299" t="str">
            <v>P</v>
          </cell>
          <cell r="H2299" t="str">
            <v>V</v>
          </cell>
          <cell r="I2299">
            <v>0</v>
          </cell>
        </row>
        <row r="2300">
          <cell r="B2300">
            <v>36584</v>
          </cell>
          <cell r="C2300">
            <v>1</v>
          </cell>
          <cell r="D2300" t="str">
            <v>TSUT03251002</v>
          </cell>
          <cell r="E2300">
            <v>105.05200000000001</v>
          </cell>
          <cell r="F2300">
            <v>1000</v>
          </cell>
          <cell r="G2300" t="str">
            <v>A</v>
          </cell>
          <cell r="H2300" t="str">
            <v>T</v>
          </cell>
          <cell r="I2300">
            <v>0</v>
          </cell>
        </row>
        <row r="2301">
          <cell r="B2301">
            <v>36584</v>
          </cell>
          <cell r="C2301">
            <v>1</v>
          </cell>
          <cell r="D2301" t="str">
            <v>TSUT02031201</v>
          </cell>
          <cell r="E2301">
            <v>105.197</v>
          </cell>
          <cell r="F2301">
            <v>1000</v>
          </cell>
          <cell r="G2301" t="str">
            <v>P</v>
          </cell>
          <cell r="H2301" t="str">
            <v>O</v>
          </cell>
          <cell r="I2301">
            <v>0</v>
          </cell>
        </row>
        <row r="2302">
          <cell r="B2302">
            <v>36584</v>
          </cell>
          <cell r="C2302">
            <v>1</v>
          </cell>
          <cell r="D2302" t="str">
            <v>TSUT03251002</v>
          </cell>
          <cell r="E2302">
            <v>105.143</v>
          </cell>
          <cell r="F2302">
            <v>1000</v>
          </cell>
          <cell r="G2302" t="str">
            <v>A</v>
          </cell>
          <cell r="H2302" t="str">
            <v>O</v>
          </cell>
          <cell r="I2302">
            <v>0</v>
          </cell>
        </row>
        <row r="2303">
          <cell r="B2303">
            <v>36584</v>
          </cell>
          <cell r="C2303">
            <v>1</v>
          </cell>
          <cell r="D2303" t="str">
            <v>TSUT03251002</v>
          </cell>
          <cell r="E2303">
            <v>105.149</v>
          </cell>
          <cell r="F2303">
            <v>1000</v>
          </cell>
          <cell r="G2303" t="str">
            <v>A</v>
          </cell>
          <cell r="H2303" t="str">
            <v>AC</v>
          </cell>
          <cell r="I2303">
            <v>0</v>
          </cell>
        </row>
        <row r="2304">
          <cell r="B2304">
            <v>36584</v>
          </cell>
          <cell r="C2304">
            <v>1</v>
          </cell>
          <cell r="D2304" t="str">
            <v>TSUT02031201</v>
          </cell>
          <cell r="E2304">
            <v>105.29</v>
          </cell>
          <cell r="F2304">
            <v>1000</v>
          </cell>
          <cell r="G2304" t="str">
            <v>V</v>
          </cell>
          <cell r="H2304" t="str">
            <v>R</v>
          </cell>
          <cell r="I2304">
            <v>0</v>
          </cell>
        </row>
        <row r="2305">
          <cell r="B2305">
            <v>36584</v>
          </cell>
          <cell r="C2305">
            <v>1</v>
          </cell>
          <cell r="D2305" t="str">
            <v>SIML001</v>
          </cell>
          <cell r="E2305">
            <v>12</v>
          </cell>
          <cell r="F2305">
            <v>1954.1410080000001</v>
          </cell>
          <cell r="G2305" t="str">
            <v>Y</v>
          </cell>
          <cell r="H2305" t="str">
            <v>P</v>
          </cell>
          <cell r="I2305">
            <v>0</v>
          </cell>
        </row>
        <row r="2306">
          <cell r="B2306">
            <v>36584</v>
          </cell>
          <cell r="C2306">
            <v>1</v>
          </cell>
          <cell r="D2306" t="str">
            <v>TSUT02120701</v>
          </cell>
          <cell r="E2306">
            <v>106.717</v>
          </cell>
          <cell r="F2306">
            <v>1000</v>
          </cell>
          <cell r="G2306" t="str">
            <v>V</v>
          </cell>
          <cell r="H2306" t="str">
            <v>A</v>
          </cell>
          <cell r="I2306">
            <v>0</v>
          </cell>
        </row>
        <row r="2307">
          <cell r="B2307">
            <v>36584</v>
          </cell>
          <cell r="C2307">
            <v>1</v>
          </cell>
          <cell r="D2307" t="str">
            <v>TSUT02031201</v>
          </cell>
          <cell r="E2307">
            <v>105.21599999999999</v>
          </cell>
          <cell r="F2307">
            <v>1000</v>
          </cell>
          <cell r="G2307" t="str">
            <v>A</v>
          </cell>
          <cell r="H2307" t="str">
            <v>V</v>
          </cell>
          <cell r="I2307">
            <v>0</v>
          </cell>
        </row>
        <row r="2308">
          <cell r="B2308">
            <v>36584</v>
          </cell>
          <cell r="C2308">
            <v>1</v>
          </cell>
          <cell r="D2308" t="str">
            <v>TSUT03251002</v>
          </cell>
          <cell r="E2308">
            <v>105.16500000000001</v>
          </cell>
          <cell r="F2308">
            <v>1000</v>
          </cell>
          <cell r="G2308" t="str">
            <v>A</v>
          </cell>
          <cell r="H2308" t="str">
            <v>V</v>
          </cell>
          <cell r="I2308">
            <v>0</v>
          </cell>
        </row>
        <row r="2309">
          <cell r="B2309">
            <v>36584</v>
          </cell>
          <cell r="C2309">
            <v>1</v>
          </cell>
          <cell r="D2309" t="str">
            <v>TSUT03251002</v>
          </cell>
          <cell r="E2309">
            <v>105.164</v>
          </cell>
          <cell r="F2309">
            <v>1000</v>
          </cell>
          <cell r="G2309" t="str">
            <v>T</v>
          </cell>
          <cell r="H2309" t="str">
            <v>V</v>
          </cell>
          <cell r="I2309">
            <v>22145.749227</v>
          </cell>
        </row>
        <row r="2310">
          <cell r="B2310">
            <v>36585</v>
          </cell>
          <cell r="C2310">
            <v>1</v>
          </cell>
          <cell r="D2310" t="str">
            <v>TSUT02031201</v>
          </cell>
          <cell r="E2310">
            <v>104.98099999999999</v>
          </cell>
          <cell r="F2310">
            <v>1000</v>
          </cell>
          <cell r="G2310" t="str">
            <v>A</v>
          </cell>
          <cell r="H2310" t="str">
            <v>E</v>
          </cell>
          <cell r="I2310">
            <v>1000</v>
          </cell>
          <cell r="J2310">
            <v>23145.749227</v>
          </cell>
        </row>
        <row r="2311">
          <cell r="B2311">
            <v>36586</v>
          </cell>
          <cell r="C2311">
            <v>1</v>
          </cell>
          <cell r="D2311" t="str">
            <v>TSUT03251002</v>
          </cell>
          <cell r="E2311">
            <v>105.04300000000001</v>
          </cell>
          <cell r="F2311">
            <v>1000</v>
          </cell>
          <cell r="G2311" t="str">
            <v>A</v>
          </cell>
          <cell r="H2311" t="str">
            <v>T</v>
          </cell>
          <cell r="I2311">
            <v>0</v>
          </cell>
        </row>
        <row r="2312">
          <cell r="B2312">
            <v>36586</v>
          </cell>
          <cell r="C2312">
            <v>1</v>
          </cell>
          <cell r="D2312" t="str">
            <v>TSUT03251002</v>
          </cell>
          <cell r="E2312">
            <v>105.042</v>
          </cell>
          <cell r="F2312">
            <v>1000</v>
          </cell>
          <cell r="G2312" t="str">
            <v>V</v>
          </cell>
          <cell r="H2312" t="str">
            <v>T</v>
          </cell>
          <cell r="I2312">
            <v>0</v>
          </cell>
        </row>
        <row r="2313">
          <cell r="B2313">
            <v>36586</v>
          </cell>
          <cell r="C2313">
            <v>1</v>
          </cell>
          <cell r="D2313" t="str">
            <v>TSUT03251002</v>
          </cell>
          <cell r="E2313">
            <v>105.008</v>
          </cell>
          <cell r="F2313">
            <v>1000</v>
          </cell>
          <cell r="G2313" t="str">
            <v>A</v>
          </cell>
          <cell r="H2313" t="str">
            <v>T</v>
          </cell>
          <cell r="I2313">
            <v>0</v>
          </cell>
        </row>
        <row r="2314">
          <cell r="B2314">
            <v>36586</v>
          </cell>
          <cell r="C2314">
            <v>1</v>
          </cell>
          <cell r="D2314" t="str">
            <v>TSUT03251002</v>
          </cell>
          <cell r="E2314">
            <v>105.00700000000001</v>
          </cell>
          <cell r="F2314">
            <v>1000</v>
          </cell>
          <cell r="G2314" t="str">
            <v>O</v>
          </cell>
          <cell r="H2314" t="str">
            <v>T</v>
          </cell>
          <cell r="I2314">
            <v>0</v>
          </cell>
        </row>
        <row r="2315">
          <cell r="B2315">
            <v>36586</v>
          </cell>
          <cell r="C2315">
            <v>1</v>
          </cell>
          <cell r="D2315" t="str">
            <v>TSUT03251002</v>
          </cell>
          <cell r="E2315">
            <v>105</v>
          </cell>
          <cell r="F2315">
            <v>1000</v>
          </cell>
          <cell r="G2315" t="str">
            <v>P</v>
          </cell>
          <cell r="H2315" t="str">
            <v>O</v>
          </cell>
          <cell r="I2315">
            <v>0</v>
          </cell>
        </row>
        <row r="2316">
          <cell r="B2316">
            <v>36586</v>
          </cell>
          <cell r="C2316">
            <v>1</v>
          </cell>
          <cell r="D2316" t="str">
            <v>TSUT02031201</v>
          </cell>
          <cell r="E2316">
            <v>105.077</v>
          </cell>
          <cell r="F2316">
            <v>2000</v>
          </cell>
          <cell r="G2316" t="str">
            <v>A</v>
          </cell>
          <cell r="H2316" t="str">
            <v>O</v>
          </cell>
          <cell r="I2316">
            <v>0</v>
          </cell>
        </row>
        <row r="2317">
          <cell r="B2317">
            <v>36586</v>
          </cell>
          <cell r="C2317">
            <v>1</v>
          </cell>
          <cell r="D2317" t="str">
            <v>TSUT02031201</v>
          </cell>
          <cell r="E2317">
            <v>105.077</v>
          </cell>
          <cell r="F2317">
            <v>1000</v>
          </cell>
          <cell r="G2317" t="str">
            <v>A</v>
          </cell>
          <cell r="H2317" t="str">
            <v>V</v>
          </cell>
          <cell r="I2317">
            <v>0</v>
          </cell>
        </row>
        <row r="2318">
          <cell r="B2318">
            <v>36586</v>
          </cell>
          <cell r="C2318">
            <v>1</v>
          </cell>
          <cell r="D2318" t="str">
            <v>TSUT02031201</v>
          </cell>
          <cell r="E2318">
            <v>105.25</v>
          </cell>
          <cell r="F2318">
            <v>1000</v>
          </cell>
          <cell r="G2318" t="str">
            <v>A</v>
          </cell>
          <cell r="H2318" t="str">
            <v>V</v>
          </cell>
          <cell r="I2318">
            <v>0</v>
          </cell>
        </row>
        <row r="2319">
          <cell r="B2319">
            <v>36586</v>
          </cell>
          <cell r="C2319">
            <v>1</v>
          </cell>
          <cell r="D2319" t="str">
            <v>TSUT03251002</v>
          </cell>
          <cell r="E2319">
            <v>105.13200000000001</v>
          </cell>
          <cell r="F2319">
            <v>1000</v>
          </cell>
          <cell r="G2319" t="str">
            <v>K</v>
          </cell>
          <cell r="H2319" t="str">
            <v>V</v>
          </cell>
          <cell r="I2319">
            <v>0</v>
          </cell>
        </row>
        <row r="2320">
          <cell r="B2320">
            <v>36586</v>
          </cell>
          <cell r="C2320">
            <v>1</v>
          </cell>
          <cell r="D2320" t="str">
            <v>TSUT03251002</v>
          </cell>
          <cell r="E2320">
            <v>105.131</v>
          </cell>
          <cell r="F2320">
            <v>1000</v>
          </cell>
          <cell r="G2320" t="str">
            <v>O</v>
          </cell>
          <cell r="H2320" t="str">
            <v>V</v>
          </cell>
          <cell r="I2320">
            <v>0</v>
          </cell>
        </row>
        <row r="2321">
          <cell r="B2321">
            <v>36586</v>
          </cell>
          <cell r="C2321">
            <v>1</v>
          </cell>
          <cell r="D2321" t="str">
            <v>TSUT03251002</v>
          </cell>
          <cell r="E2321">
            <v>105.13</v>
          </cell>
          <cell r="F2321">
            <v>1000</v>
          </cell>
          <cell r="G2321" t="str">
            <v>AC</v>
          </cell>
          <cell r="H2321" t="str">
            <v>V</v>
          </cell>
          <cell r="I2321">
            <v>0</v>
          </cell>
        </row>
        <row r="2322">
          <cell r="B2322">
            <v>36586</v>
          </cell>
          <cell r="C2322">
            <v>1</v>
          </cell>
          <cell r="D2322" t="str">
            <v>TSUT03251002</v>
          </cell>
          <cell r="E2322">
            <v>105.11499999999999</v>
          </cell>
          <cell r="F2322">
            <v>1000</v>
          </cell>
          <cell r="G2322" t="str">
            <v>T</v>
          </cell>
          <cell r="H2322" t="str">
            <v>V</v>
          </cell>
          <cell r="I2322">
            <v>0</v>
          </cell>
        </row>
        <row r="2323">
          <cell r="B2323">
            <v>36586</v>
          </cell>
          <cell r="C2323">
            <v>1</v>
          </cell>
          <cell r="D2323" t="str">
            <v>TSUT03251002</v>
          </cell>
          <cell r="E2323">
            <v>105.11</v>
          </cell>
          <cell r="F2323">
            <v>1000</v>
          </cell>
          <cell r="G2323" t="str">
            <v>A</v>
          </cell>
          <cell r="H2323" t="str">
            <v>V</v>
          </cell>
          <cell r="I2323">
            <v>0</v>
          </cell>
        </row>
        <row r="2324">
          <cell r="B2324">
            <v>36586</v>
          </cell>
          <cell r="C2324">
            <v>1</v>
          </cell>
          <cell r="D2324" t="str">
            <v>TSUT02031201</v>
          </cell>
          <cell r="E2324">
            <v>105.12</v>
          </cell>
          <cell r="F2324">
            <v>2000</v>
          </cell>
          <cell r="G2324" t="str">
            <v>T</v>
          </cell>
          <cell r="H2324" t="str">
            <v>R</v>
          </cell>
          <cell r="I2324">
            <v>0</v>
          </cell>
        </row>
        <row r="2325">
          <cell r="B2325">
            <v>36586</v>
          </cell>
          <cell r="C2325">
            <v>1</v>
          </cell>
          <cell r="D2325" t="str">
            <v>TSUT03251002</v>
          </cell>
          <cell r="E2325">
            <v>105.08499999999999</v>
          </cell>
          <cell r="F2325">
            <v>1000</v>
          </cell>
          <cell r="G2325" t="str">
            <v>V</v>
          </cell>
          <cell r="H2325" t="str">
            <v>T</v>
          </cell>
          <cell r="I2325">
            <v>0</v>
          </cell>
        </row>
        <row r="2326">
          <cell r="B2326">
            <v>36586</v>
          </cell>
          <cell r="C2326">
            <v>1</v>
          </cell>
          <cell r="D2326" t="str">
            <v>TSUT03251002</v>
          </cell>
          <cell r="E2326">
            <v>105.071</v>
          </cell>
          <cell r="F2326">
            <v>1000</v>
          </cell>
          <cell r="G2326" t="str">
            <v>A</v>
          </cell>
          <cell r="H2326" t="str">
            <v>T</v>
          </cell>
          <cell r="I2326">
            <v>0</v>
          </cell>
        </row>
        <row r="2327">
          <cell r="B2327">
            <v>36586</v>
          </cell>
          <cell r="C2327">
            <v>1</v>
          </cell>
          <cell r="D2327" t="str">
            <v>TSUT03251002</v>
          </cell>
          <cell r="E2327">
            <v>105.045</v>
          </cell>
          <cell r="F2327">
            <v>1000</v>
          </cell>
          <cell r="G2327" t="str">
            <v>V</v>
          </cell>
          <cell r="H2327" t="str">
            <v>A</v>
          </cell>
          <cell r="I2327">
            <v>0</v>
          </cell>
        </row>
        <row r="2328">
          <cell r="B2328">
            <v>36586</v>
          </cell>
          <cell r="C2328">
            <v>1</v>
          </cell>
          <cell r="D2328" t="str">
            <v>TSUT03251002</v>
          </cell>
          <cell r="E2328">
            <v>105.04300000000001</v>
          </cell>
          <cell r="F2328">
            <v>1000</v>
          </cell>
          <cell r="G2328" t="str">
            <v>O</v>
          </cell>
          <cell r="H2328" t="str">
            <v>A</v>
          </cell>
          <cell r="I2328">
            <v>0</v>
          </cell>
        </row>
        <row r="2329">
          <cell r="B2329">
            <v>36586</v>
          </cell>
          <cell r="C2329">
            <v>1</v>
          </cell>
          <cell r="D2329" t="str">
            <v>TSUT02031201</v>
          </cell>
          <cell r="E2329">
            <v>105.15</v>
          </cell>
          <cell r="F2329">
            <v>1000</v>
          </cell>
          <cell r="G2329" t="str">
            <v>V</v>
          </cell>
          <cell r="H2329" t="str">
            <v>X</v>
          </cell>
          <cell r="I2329">
            <v>0</v>
          </cell>
        </row>
        <row r="2330">
          <cell r="B2330">
            <v>36586</v>
          </cell>
          <cell r="C2330">
            <v>1</v>
          </cell>
          <cell r="D2330" t="str">
            <v>TSUT02031201</v>
          </cell>
          <cell r="E2330">
            <v>105.09099999999999</v>
          </cell>
          <cell r="F2330">
            <v>1000</v>
          </cell>
          <cell r="G2330" t="str">
            <v>O</v>
          </cell>
          <cell r="H2330" t="str">
            <v>X</v>
          </cell>
          <cell r="I2330">
            <v>22000</v>
          </cell>
        </row>
        <row r="2331">
          <cell r="B2331">
            <v>36587</v>
          </cell>
          <cell r="C2331">
            <v>1</v>
          </cell>
          <cell r="D2331" t="str">
            <v>TRST07210906</v>
          </cell>
          <cell r="E2331">
            <v>103.69799999999999</v>
          </cell>
          <cell r="F2331">
            <v>1048.511</v>
          </cell>
          <cell r="G2331" t="str">
            <v>P</v>
          </cell>
          <cell r="H2331" t="str">
            <v>Y</v>
          </cell>
          <cell r="I2331">
            <v>0</v>
          </cell>
        </row>
        <row r="2332">
          <cell r="B2332">
            <v>36587</v>
          </cell>
          <cell r="C2332">
            <v>1</v>
          </cell>
          <cell r="D2332" t="str">
            <v>TRST07210906</v>
          </cell>
          <cell r="E2332">
            <v>104.76</v>
          </cell>
          <cell r="F2332">
            <v>1048.511</v>
          </cell>
          <cell r="G2332" t="str">
            <v>P</v>
          </cell>
          <cell r="H2332" t="str">
            <v>Y</v>
          </cell>
          <cell r="I2332">
            <v>0</v>
          </cell>
        </row>
        <row r="2333">
          <cell r="B2333">
            <v>36587</v>
          </cell>
          <cell r="C2333">
            <v>1</v>
          </cell>
          <cell r="D2333" t="str">
            <v>TSUT03251002</v>
          </cell>
          <cell r="E2333">
            <v>105.354</v>
          </cell>
          <cell r="F2333">
            <v>1000</v>
          </cell>
          <cell r="G2333" t="str">
            <v>O</v>
          </cell>
          <cell r="H2333" t="str">
            <v>A</v>
          </cell>
          <cell r="I2333">
            <v>0</v>
          </cell>
        </row>
        <row r="2334">
          <cell r="B2334">
            <v>36587</v>
          </cell>
          <cell r="C2334">
            <v>1</v>
          </cell>
          <cell r="D2334" t="str">
            <v>TSUT03251002</v>
          </cell>
          <cell r="E2334">
            <v>105.355</v>
          </cell>
          <cell r="F2334">
            <v>1000</v>
          </cell>
          <cell r="G2334" t="str">
            <v>O</v>
          </cell>
          <cell r="H2334" t="str">
            <v>K</v>
          </cell>
          <cell r="I2334">
            <v>0</v>
          </cell>
        </row>
        <row r="2335">
          <cell r="B2335">
            <v>36587</v>
          </cell>
          <cell r="C2335">
            <v>1</v>
          </cell>
          <cell r="D2335" t="str">
            <v>TRST07210906</v>
          </cell>
          <cell r="E2335">
            <v>104.72499999999999</v>
          </cell>
          <cell r="F2335">
            <v>1048.511</v>
          </cell>
          <cell r="G2335" t="str">
            <v>P</v>
          </cell>
          <cell r="H2335" t="str">
            <v>Y</v>
          </cell>
          <cell r="I2335">
            <v>0</v>
          </cell>
        </row>
        <row r="2336">
          <cell r="B2336">
            <v>36587</v>
          </cell>
          <cell r="C2336">
            <v>1</v>
          </cell>
          <cell r="D2336" t="str">
            <v>TRST07210906</v>
          </cell>
          <cell r="E2336">
            <v>104.68</v>
          </cell>
          <cell r="F2336">
            <v>1048.511</v>
          </cell>
          <cell r="G2336" t="str">
            <v>P</v>
          </cell>
          <cell r="H2336" t="str">
            <v>Y</v>
          </cell>
          <cell r="I2336">
            <v>0</v>
          </cell>
        </row>
        <row r="2337">
          <cell r="B2337">
            <v>36587</v>
          </cell>
          <cell r="C2337">
            <v>1</v>
          </cell>
          <cell r="D2337" t="str">
            <v>TRST07210906</v>
          </cell>
          <cell r="E2337">
            <v>104.69</v>
          </cell>
          <cell r="F2337">
            <v>1048.511</v>
          </cell>
          <cell r="G2337" t="str">
            <v>P</v>
          </cell>
          <cell r="H2337" t="str">
            <v>Y</v>
          </cell>
          <cell r="I2337">
            <v>0</v>
          </cell>
        </row>
        <row r="2338">
          <cell r="B2338">
            <v>36587</v>
          </cell>
          <cell r="C2338">
            <v>1</v>
          </cell>
          <cell r="D2338" t="str">
            <v>TSUT03251002</v>
          </cell>
          <cell r="E2338">
            <v>105.349</v>
          </cell>
          <cell r="F2338">
            <v>1000</v>
          </cell>
          <cell r="G2338" t="str">
            <v>A</v>
          </cell>
          <cell r="H2338" t="str">
            <v>T</v>
          </cell>
          <cell r="I2338">
            <v>0</v>
          </cell>
        </row>
        <row r="2339">
          <cell r="B2339">
            <v>36587</v>
          </cell>
          <cell r="C2339">
            <v>1</v>
          </cell>
          <cell r="D2339" t="str">
            <v>TSUT03251002</v>
          </cell>
          <cell r="E2339">
            <v>105.35</v>
          </cell>
          <cell r="F2339">
            <v>1000</v>
          </cell>
          <cell r="G2339" t="str">
            <v>T</v>
          </cell>
          <cell r="H2339" t="str">
            <v>A</v>
          </cell>
          <cell r="I2339">
            <v>0</v>
          </cell>
        </row>
        <row r="2340">
          <cell r="B2340">
            <v>36587</v>
          </cell>
          <cell r="C2340">
            <v>1</v>
          </cell>
          <cell r="D2340" t="str">
            <v>TRST07210906</v>
          </cell>
          <cell r="E2340">
            <v>104.328</v>
          </cell>
          <cell r="F2340">
            <v>1048.511</v>
          </cell>
          <cell r="G2340" t="str">
            <v>P</v>
          </cell>
          <cell r="H2340" t="str">
            <v>Y</v>
          </cell>
          <cell r="I2340">
            <v>0</v>
          </cell>
        </row>
        <row r="2341">
          <cell r="B2341">
            <v>36587</v>
          </cell>
          <cell r="C2341">
            <v>1</v>
          </cell>
          <cell r="D2341" t="str">
            <v>TRST07210906</v>
          </cell>
          <cell r="E2341">
            <v>104.32899999999999</v>
          </cell>
          <cell r="F2341">
            <v>1048.511</v>
          </cell>
          <cell r="G2341" t="str">
            <v>P</v>
          </cell>
          <cell r="H2341" t="str">
            <v>Y</v>
          </cell>
          <cell r="I2341">
            <v>0</v>
          </cell>
        </row>
        <row r="2342">
          <cell r="B2342">
            <v>36587</v>
          </cell>
          <cell r="C2342">
            <v>1</v>
          </cell>
          <cell r="D2342" t="str">
            <v>TRST07210906</v>
          </cell>
          <cell r="E2342">
            <v>104.33</v>
          </cell>
          <cell r="F2342">
            <v>1048.511</v>
          </cell>
          <cell r="G2342" t="str">
            <v>P</v>
          </cell>
          <cell r="H2342" t="str">
            <v>Y</v>
          </cell>
          <cell r="I2342">
            <v>0</v>
          </cell>
        </row>
        <row r="2343">
          <cell r="B2343">
            <v>36587</v>
          </cell>
          <cell r="C2343">
            <v>1</v>
          </cell>
          <cell r="D2343" t="str">
            <v>TRST07210906</v>
          </cell>
          <cell r="E2343">
            <v>104.3</v>
          </cell>
          <cell r="F2343">
            <v>1048.511</v>
          </cell>
          <cell r="G2343" t="str">
            <v>P</v>
          </cell>
          <cell r="H2343" t="str">
            <v>Y</v>
          </cell>
          <cell r="I2343">
            <v>0</v>
          </cell>
        </row>
        <row r="2344">
          <cell r="B2344">
            <v>36587</v>
          </cell>
          <cell r="C2344">
            <v>1</v>
          </cell>
          <cell r="D2344" t="str">
            <v>TSUT02031201</v>
          </cell>
          <cell r="E2344">
            <v>105.2</v>
          </cell>
          <cell r="F2344">
            <v>1000</v>
          </cell>
          <cell r="G2344" t="str">
            <v>A</v>
          </cell>
          <cell r="H2344" t="str">
            <v>T</v>
          </cell>
          <cell r="I2344">
            <v>0</v>
          </cell>
        </row>
        <row r="2345">
          <cell r="B2345">
            <v>36587</v>
          </cell>
          <cell r="C2345">
            <v>1</v>
          </cell>
          <cell r="D2345" t="str">
            <v>SIML005</v>
          </cell>
          <cell r="E2345">
            <v>10.5</v>
          </cell>
          <cell r="F2345">
            <v>973.87649699999997</v>
          </cell>
          <cell r="G2345" t="str">
            <v>Y</v>
          </cell>
          <cell r="H2345" t="str">
            <v>X</v>
          </cell>
          <cell r="I2345">
            <v>0</v>
          </cell>
        </row>
        <row r="2346">
          <cell r="B2346">
            <v>36587</v>
          </cell>
          <cell r="C2346">
            <v>1</v>
          </cell>
          <cell r="D2346" t="str">
            <v>TSUT03251002</v>
          </cell>
          <cell r="E2346">
            <v>105.298</v>
          </cell>
          <cell r="F2346">
            <v>1000</v>
          </cell>
          <cell r="G2346" t="str">
            <v>T</v>
          </cell>
          <cell r="H2346" t="str">
            <v>AC</v>
          </cell>
          <cell r="I2346">
            <v>0</v>
          </cell>
        </row>
        <row r="2347">
          <cell r="B2347">
            <v>36587</v>
          </cell>
          <cell r="C2347">
            <v>1</v>
          </cell>
          <cell r="D2347" t="str">
            <v>TSUT03251002</v>
          </cell>
          <cell r="E2347">
            <v>105.29900000000001</v>
          </cell>
          <cell r="F2347">
            <v>1000</v>
          </cell>
          <cell r="G2347" t="str">
            <v>T</v>
          </cell>
          <cell r="H2347" t="str">
            <v>O</v>
          </cell>
          <cell r="I2347">
            <v>0</v>
          </cell>
        </row>
        <row r="2348">
          <cell r="B2348">
            <v>36587</v>
          </cell>
          <cell r="C2348">
            <v>1</v>
          </cell>
          <cell r="D2348" t="str">
            <v>TSUT03251002</v>
          </cell>
          <cell r="E2348">
            <v>105.3</v>
          </cell>
          <cell r="F2348">
            <v>1000</v>
          </cell>
          <cell r="G2348" t="str">
            <v>T</v>
          </cell>
          <cell r="H2348" t="str">
            <v>V</v>
          </cell>
          <cell r="I2348">
            <v>0</v>
          </cell>
        </row>
        <row r="2349">
          <cell r="B2349">
            <v>36587</v>
          </cell>
          <cell r="C2349">
            <v>1</v>
          </cell>
          <cell r="D2349" t="str">
            <v>TSUT03251002</v>
          </cell>
          <cell r="E2349">
            <v>105.34</v>
          </cell>
          <cell r="F2349">
            <v>1000</v>
          </cell>
          <cell r="G2349" t="str">
            <v>T</v>
          </cell>
          <cell r="H2349" t="str">
            <v>P</v>
          </cell>
          <cell r="I2349">
            <v>0</v>
          </cell>
        </row>
        <row r="2350">
          <cell r="B2350">
            <v>36587</v>
          </cell>
          <cell r="C2350">
            <v>1</v>
          </cell>
          <cell r="D2350" t="str">
            <v>TSUT02031201</v>
          </cell>
          <cell r="E2350">
            <v>105.25</v>
          </cell>
          <cell r="F2350">
            <v>1000</v>
          </cell>
          <cell r="G2350" t="str">
            <v>R</v>
          </cell>
          <cell r="H2350" t="str">
            <v>V</v>
          </cell>
          <cell r="I2350">
            <v>0</v>
          </cell>
        </row>
        <row r="2351">
          <cell r="B2351">
            <v>36587</v>
          </cell>
          <cell r="C2351">
            <v>1</v>
          </cell>
          <cell r="D2351" t="str">
            <v>TSUT02031201</v>
          </cell>
          <cell r="E2351">
            <v>105.292</v>
          </cell>
          <cell r="F2351">
            <v>1000</v>
          </cell>
          <cell r="G2351" t="str">
            <v>R</v>
          </cell>
          <cell r="H2351" t="str">
            <v>A</v>
          </cell>
          <cell r="I2351">
            <v>0</v>
          </cell>
        </row>
        <row r="2352">
          <cell r="B2352">
            <v>36587</v>
          </cell>
          <cell r="C2352">
            <v>1</v>
          </cell>
          <cell r="D2352" t="str">
            <v>TSUT02031201</v>
          </cell>
          <cell r="E2352">
            <v>105.29300000000001</v>
          </cell>
          <cell r="F2352">
            <v>1000</v>
          </cell>
          <cell r="G2352" t="str">
            <v>R</v>
          </cell>
          <cell r="H2352" t="str">
            <v>O</v>
          </cell>
          <cell r="I2352">
            <v>0</v>
          </cell>
        </row>
        <row r="2353">
          <cell r="B2353">
            <v>36587</v>
          </cell>
          <cell r="C2353">
            <v>1</v>
          </cell>
          <cell r="D2353" t="str">
            <v>TSUT02031201</v>
          </cell>
          <cell r="E2353">
            <v>105.295</v>
          </cell>
          <cell r="F2353">
            <v>1000</v>
          </cell>
          <cell r="G2353" t="str">
            <v>R</v>
          </cell>
          <cell r="H2353" t="str">
            <v>V</v>
          </cell>
          <cell r="I2353">
            <v>0</v>
          </cell>
        </row>
        <row r="2354">
          <cell r="B2354">
            <v>36587</v>
          </cell>
          <cell r="C2354">
            <v>1</v>
          </cell>
          <cell r="D2354" t="str">
            <v>TRST07210906</v>
          </cell>
          <cell r="E2354">
            <v>104.25</v>
          </cell>
          <cell r="F2354">
            <v>1048.511</v>
          </cell>
          <cell r="G2354" t="str">
            <v>P</v>
          </cell>
          <cell r="H2354" t="str">
            <v>Y</v>
          </cell>
          <cell r="I2354">
            <v>0</v>
          </cell>
        </row>
        <row r="2355">
          <cell r="B2355">
            <v>36587</v>
          </cell>
          <cell r="C2355">
            <v>1</v>
          </cell>
          <cell r="D2355" t="str">
            <v>TRST07210906</v>
          </cell>
          <cell r="E2355">
            <v>104.25</v>
          </cell>
          <cell r="F2355">
            <v>1048.511</v>
          </cell>
          <cell r="G2355" t="str">
            <v>P</v>
          </cell>
          <cell r="H2355" t="str">
            <v>Y</v>
          </cell>
          <cell r="I2355">
            <v>0</v>
          </cell>
        </row>
        <row r="2356">
          <cell r="B2356">
            <v>36587</v>
          </cell>
          <cell r="C2356">
            <v>1</v>
          </cell>
          <cell r="D2356" t="str">
            <v>TSUT03251002</v>
          </cell>
          <cell r="E2356">
            <v>105.46599999999999</v>
          </cell>
          <cell r="F2356">
            <v>1000</v>
          </cell>
          <cell r="G2356" t="str">
            <v>J</v>
          </cell>
          <cell r="H2356" t="str">
            <v>A</v>
          </cell>
          <cell r="I2356">
            <v>0</v>
          </cell>
        </row>
        <row r="2357">
          <cell r="B2357">
            <v>36587</v>
          </cell>
          <cell r="C2357">
            <v>1</v>
          </cell>
          <cell r="D2357" t="str">
            <v>TSUT03251002</v>
          </cell>
          <cell r="E2357">
            <v>105.47499999999999</v>
          </cell>
          <cell r="F2357">
            <v>1000</v>
          </cell>
          <cell r="G2357" t="str">
            <v>V</v>
          </cell>
          <cell r="H2357" t="str">
            <v>T</v>
          </cell>
          <cell r="I2357">
            <v>0</v>
          </cell>
        </row>
        <row r="2358">
          <cell r="B2358">
            <v>36587</v>
          </cell>
          <cell r="C2358">
            <v>1</v>
          </cell>
          <cell r="D2358" t="str">
            <v>TSUT03251002</v>
          </cell>
          <cell r="E2358">
            <v>105.47</v>
          </cell>
          <cell r="F2358">
            <v>1000</v>
          </cell>
          <cell r="G2358" t="str">
            <v>R</v>
          </cell>
          <cell r="H2358" t="str">
            <v>T</v>
          </cell>
          <cell r="I2358">
            <v>0</v>
          </cell>
        </row>
        <row r="2359">
          <cell r="B2359">
            <v>36587</v>
          </cell>
          <cell r="C2359">
            <v>1</v>
          </cell>
          <cell r="D2359" t="str">
            <v>TSUT03251002</v>
          </cell>
          <cell r="E2359">
            <v>105.45099999999999</v>
          </cell>
          <cell r="F2359">
            <v>1000</v>
          </cell>
          <cell r="G2359" t="str">
            <v>A</v>
          </cell>
          <cell r="H2359" t="str">
            <v>T</v>
          </cell>
          <cell r="I2359">
            <v>0</v>
          </cell>
        </row>
        <row r="2360">
          <cell r="B2360">
            <v>36587</v>
          </cell>
          <cell r="C2360">
            <v>1</v>
          </cell>
          <cell r="D2360" t="str">
            <v>TSUT03251002</v>
          </cell>
          <cell r="E2360">
            <v>105.321</v>
          </cell>
          <cell r="F2360">
            <v>1000</v>
          </cell>
          <cell r="G2360" t="str">
            <v>AC</v>
          </cell>
          <cell r="H2360" t="str">
            <v>T</v>
          </cell>
          <cell r="I2360">
            <v>0</v>
          </cell>
        </row>
        <row r="2361">
          <cell r="B2361">
            <v>36587</v>
          </cell>
          <cell r="C2361">
            <v>1</v>
          </cell>
          <cell r="D2361" t="str">
            <v>TSUT03251002</v>
          </cell>
          <cell r="E2361">
            <v>105.32</v>
          </cell>
          <cell r="F2361">
            <v>1000</v>
          </cell>
          <cell r="G2361" t="str">
            <v>E</v>
          </cell>
          <cell r="H2361" t="str">
            <v>T</v>
          </cell>
          <cell r="I2361">
            <v>0</v>
          </cell>
        </row>
        <row r="2362">
          <cell r="B2362">
            <v>36587</v>
          </cell>
          <cell r="C2362">
            <v>1</v>
          </cell>
          <cell r="D2362" t="str">
            <v>TSUT03090802</v>
          </cell>
          <cell r="E2362">
            <v>108.48099999999999</v>
          </cell>
          <cell r="F2362">
            <v>1000</v>
          </cell>
          <cell r="G2362" t="str">
            <v>A</v>
          </cell>
          <cell r="H2362" t="str">
            <v>R</v>
          </cell>
          <cell r="I2362">
            <v>32507.497496999997</v>
          </cell>
        </row>
        <row r="2363">
          <cell r="B2363">
            <v>36588</v>
          </cell>
          <cell r="C2363">
            <v>1</v>
          </cell>
          <cell r="D2363" t="str">
            <v>TSUT03251002</v>
          </cell>
          <cell r="E2363">
            <v>105.58499999999999</v>
          </cell>
          <cell r="F2363">
            <v>1000</v>
          </cell>
          <cell r="G2363" t="str">
            <v>A</v>
          </cell>
          <cell r="H2363" t="str">
            <v>X</v>
          </cell>
          <cell r="I2363">
            <v>0</v>
          </cell>
        </row>
        <row r="2364">
          <cell r="B2364">
            <v>36588</v>
          </cell>
          <cell r="C2364">
            <v>1</v>
          </cell>
          <cell r="D2364" t="str">
            <v>TSUT03251002</v>
          </cell>
          <cell r="E2364">
            <v>105.581</v>
          </cell>
          <cell r="F2364">
            <v>1000</v>
          </cell>
          <cell r="G2364" t="str">
            <v>R</v>
          </cell>
          <cell r="H2364" t="str">
            <v>X</v>
          </cell>
          <cell r="I2364">
            <v>0</v>
          </cell>
        </row>
        <row r="2365">
          <cell r="B2365">
            <v>36588</v>
          </cell>
          <cell r="C2365">
            <v>1</v>
          </cell>
          <cell r="D2365" t="str">
            <v>TSUT02031201</v>
          </cell>
          <cell r="E2365">
            <v>105.3</v>
          </cell>
          <cell r="F2365">
            <v>1000</v>
          </cell>
          <cell r="G2365" t="str">
            <v>V</v>
          </cell>
          <cell r="H2365" t="str">
            <v>X</v>
          </cell>
          <cell r="I2365">
            <v>0</v>
          </cell>
        </row>
        <row r="2366">
          <cell r="B2366">
            <v>36588</v>
          </cell>
          <cell r="C2366">
            <v>1</v>
          </cell>
          <cell r="D2366" t="str">
            <v>TSUT02031201</v>
          </cell>
          <cell r="E2366">
            <v>105.271</v>
          </cell>
          <cell r="F2366">
            <v>1000</v>
          </cell>
          <cell r="G2366" t="str">
            <v>A</v>
          </cell>
          <cell r="H2366" t="str">
            <v>X</v>
          </cell>
          <cell r="I2366">
            <v>0</v>
          </cell>
        </row>
        <row r="2367">
          <cell r="B2367">
            <v>36588</v>
          </cell>
          <cell r="C2367">
            <v>1</v>
          </cell>
          <cell r="D2367" t="str">
            <v>TSUT02031201</v>
          </cell>
          <cell r="E2367">
            <v>105.27</v>
          </cell>
          <cell r="F2367">
            <v>1000</v>
          </cell>
          <cell r="G2367" t="str">
            <v>R</v>
          </cell>
          <cell r="H2367" t="str">
            <v>X</v>
          </cell>
          <cell r="I2367">
            <v>0</v>
          </cell>
        </row>
        <row r="2368">
          <cell r="B2368">
            <v>36588</v>
          </cell>
          <cell r="C2368">
            <v>1</v>
          </cell>
          <cell r="D2368" t="str">
            <v>TSUT02031201</v>
          </cell>
          <cell r="E2368">
            <v>105.259</v>
          </cell>
          <cell r="F2368">
            <v>1000</v>
          </cell>
          <cell r="G2368" t="str">
            <v>O</v>
          </cell>
          <cell r="H2368" t="str">
            <v>X</v>
          </cell>
          <cell r="I2368">
            <v>0</v>
          </cell>
        </row>
        <row r="2369">
          <cell r="B2369">
            <v>36588</v>
          </cell>
          <cell r="C2369">
            <v>1</v>
          </cell>
          <cell r="D2369" t="str">
            <v>TSUT02120701</v>
          </cell>
          <cell r="E2369">
            <v>106.37</v>
          </cell>
          <cell r="F2369">
            <v>1000</v>
          </cell>
          <cell r="G2369" t="str">
            <v>A</v>
          </cell>
          <cell r="H2369" t="str">
            <v>R</v>
          </cell>
          <cell r="I2369">
            <v>0</v>
          </cell>
        </row>
        <row r="2370">
          <cell r="B2370">
            <v>36588</v>
          </cell>
          <cell r="C2370">
            <v>1</v>
          </cell>
          <cell r="D2370" t="str">
            <v>TSUT02120701</v>
          </cell>
          <cell r="E2370">
            <v>106.369</v>
          </cell>
          <cell r="F2370">
            <v>1000</v>
          </cell>
          <cell r="G2370" t="str">
            <v>V</v>
          </cell>
          <cell r="H2370" t="str">
            <v>R</v>
          </cell>
          <cell r="I2370">
            <v>0</v>
          </cell>
        </row>
        <row r="2371">
          <cell r="B2371">
            <v>36588</v>
          </cell>
          <cell r="C2371">
            <v>1</v>
          </cell>
          <cell r="D2371" t="str">
            <v>TSUT02120701</v>
          </cell>
          <cell r="E2371">
            <v>106.34099999999999</v>
          </cell>
          <cell r="F2371">
            <v>1000</v>
          </cell>
          <cell r="G2371" t="str">
            <v>O</v>
          </cell>
          <cell r="H2371" t="str">
            <v>R</v>
          </cell>
          <cell r="I2371">
            <v>0</v>
          </cell>
        </row>
        <row r="2372">
          <cell r="B2372">
            <v>36588</v>
          </cell>
          <cell r="C2372">
            <v>1</v>
          </cell>
          <cell r="D2372" t="str">
            <v>TSUT03251002</v>
          </cell>
          <cell r="E2372">
            <v>105.401</v>
          </cell>
          <cell r="F2372">
            <v>1000</v>
          </cell>
          <cell r="G2372" t="str">
            <v>A</v>
          </cell>
          <cell r="H2372" t="str">
            <v>T</v>
          </cell>
          <cell r="I2372">
            <v>0</v>
          </cell>
        </row>
        <row r="2373">
          <cell r="B2373">
            <v>36588</v>
          </cell>
          <cell r="C2373">
            <v>1</v>
          </cell>
          <cell r="D2373" t="str">
            <v>TSUT03251002</v>
          </cell>
          <cell r="E2373">
            <v>105.336</v>
          </cell>
          <cell r="F2373">
            <v>1000</v>
          </cell>
          <cell r="G2373" t="str">
            <v>K</v>
          </cell>
          <cell r="H2373" t="str">
            <v>T</v>
          </cell>
          <cell r="I2373">
            <v>0</v>
          </cell>
        </row>
        <row r="2374">
          <cell r="B2374">
            <v>36588</v>
          </cell>
          <cell r="C2374">
            <v>1</v>
          </cell>
          <cell r="D2374" t="str">
            <v>TSUT03251002</v>
          </cell>
          <cell r="E2374">
            <v>105.33499999999999</v>
          </cell>
          <cell r="F2374">
            <v>1000</v>
          </cell>
          <cell r="G2374" t="str">
            <v>R</v>
          </cell>
          <cell r="H2374" t="str">
            <v>T</v>
          </cell>
          <cell r="I2374">
            <v>0</v>
          </cell>
        </row>
        <row r="2375">
          <cell r="B2375">
            <v>36588</v>
          </cell>
          <cell r="C2375">
            <v>1</v>
          </cell>
          <cell r="D2375" t="str">
            <v>TSUT03251002</v>
          </cell>
          <cell r="E2375">
            <v>105.322</v>
          </cell>
          <cell r="F2375">
            <v>1000</v>
          </cell>
          <cell r="G2375" t="str">
            <v>V</v>
          </cell>
          <cell r="H2375" t="str">
            <v>T</v>
          </cell>
          <cell r="I2375">
            <v>0</v>
          </cell>
        </row>
        <row r="2376">
          <cell r="B2376">
            <v>36588</v>
          </cell>
          <cell r="C2376">
            <v>1</v>
          </cell>
          <cell r="D2376" t="str">
            <v>TSUT02120701</v>
          </cell>
          <cell r="E2376">
            <v>106.244</v>
          </cell>
          <cell r="F2376">
            <v>1000</v>
          </cell>
          <cell r="G2376" t="str">
            <v>V</v>
          </cell>
          <cell r="H2376" t="str">
            <v>O</v>
          </cell>
          <cell r="I2376">
            <v>0</v>
          </cell>
        </row>
        <row r="2377">
          <cell r="B2377">
            <v>36588</v>
          </cell>
          <cell r="C2377">
            <v>1</v>
          </cell>
          <cell r="D2377" t="str">
            <v>TSUT02031201</v>
          </cell>
          <cell r="E2377">
            <v>105.125</v>
          </cell>
          <cell r="F2377">
            <v>1000</v>
          </cell>
          <cell r="G2377" t="str">
            <v>X</v>
          </cell>
          <cell r="H2377" t="str">
            <v>V</v>
          </cell>
          <cell r="I2377">
            <v>0</v>
          </cell>
        </row>
        <row r="2378">
          <cell r="B2378">
            <v>36588</v>
          </cell>
          <cell r="C2378">
            <v>1</v>
          </cell>
          <cell r="D2378" t="str">
            <v>TSUT02031201</v>
          </cell>
          <cell r="E2378">
            <v>105.102</v>
          </cell>
          <cell r="F2378">
            <v>1000</v>
          </cell>
          <cell r="G2378" t="str">
            <v>T</v>
          </cell>
          <cell r="H2378" t="str">
            <v>V</v>
          </cell>
          <cell r="I2378">
            <v>0</v>
          </cell>
        </row>
        <row r="2379">
          <cell r="B2379">
            <v>36588</v>
          </cell>
          <cell r="C2379">
            <v>1</v>
          </cell>
          <cell r="D2379" t="str">
            <v>TSUT02031201</v>
          </cell>
          <cell r="E2379">
            <v>105.1</v>
          </cell>
          <cell r="F2379">
            <v>1000</v>
          </cell>
          <cell r="G2379" t="str">
            <v>X</v>
          </cell>
          <cell r="H2379" t="str">
            <v>V</v>
          </cell>
          <cell r="I2379">
            <v>0</v>
          </cell>
        </row>
        <row r="2380">
          <cell r="B2380">
            <v>36588</v>
          </cell>
          <cell r="C2380">
            <v>1</v>
          </cell>
          <cell r="D2380" t="str">
            <v>TSUT02031201</v>
          </cell>
          <cell r="E2380">
            <v>105.1</v>
          </cell>
          <cell r="F2380">
            <v>1500</v>
          </cell>
          <cell r="G2380" t="str">
            <v>X</v>
          </cell>
          <cell r="H2380" t="str">
            <v>V</v>
          </cell>
          <cell r="I2380">
            <v>0</v>
          </cell>
        </row>
        <row r="2381">
          <cell r="B2381">
            <v>36588</v>
          </cell>
          <cell r="C2381">
            <v>1</v>
          </cell>
          <cell r="D2381" t="str">
            <v>TSUT03090802</v>
          </cell>
          <cell r="E2381">
            <v>108.34099999999999</v>
          </cell>
          <cell r="F2381">
            <v>1000</v>
          </cell>
          <cell r="G2381" t="str">
            <v>K</v>
          </cell>
          <cell r="H2381" t="str">
            <v>R</v>
          </cell>
          <cell r="I2381">
            <v>0</v>
          </cell>
        </row>
        <row r="2382">
          <cell r="B2382">
            <v>36588</v>
          </cell>
          <cell r="C2382">
            <v>1</v>
          </cell>
          <cell r="D2382" t="str">
            <v>TSUT03090802</v>
          </cell>
          <cell r="E2382">
            <v>108.33799999999999</v>
          </cell>
          <cell r="F2382">
            <v>1000</v>
          </cell>
          <cell r="G2382" t="str">
            <v>O</v>
          </cell>
          <cell r="H2382" t="str">
            <v>R</v>
          </cell>
          <cell r="I2382">
            <v>0</v>
          </cell>
        </row>
        <row r="2383">
          <cell r="B2383">
            <v>36588</v>
          </cell>
          <cell r="C2383">
            <v>1</v>
          </cell>
          <cell r="D2383" t="str">
            <v>TSUT02031201</v>
          </cell>
          <cell r="E2383">
            <v>105</v>
          </cell>
          <cell r="F2383">
            <v>1000</v>
          </cell>
          <cell r="G2383" t="str">
            <v>V</v>
          </cell>
          <cell r="H2383" t="str">
            <v>T</v>
          </cell>
          <cell r="I2383">
            <v>0</v>
          </cell>
        </row>
        <row r="2384">
          <cell r="B2384">
            <v>36588</v>
          </cell>
          <cell r="C2384">
            <v>1</v>
          </cell>
          <cell r="D2384" t="str">
            <v>TSUT02031201</v>
          </cell>
          <cell r="E2384">
            <v>105.002</v>
          </cell>
          <cell r="F2384">
            <v>1000</v>
          </cell>
          <cell r="G2384" t="str">
            <v>AC</v>
          </cell>
          <cell r="H2384" t="str">
            <v>V</v>
          </cell>
          <cell r="I2384">
            <v>0</v>
          </cell>
        </row>
        <row r="2385">
          <cell r="B2385">
            <v>36588</v>
          </cell>
          <cell r="C2385">
            <v>1</v>
          </cell>
          <cell r="D2385" t="str">
            <v>TSUT02031201</v>
          </cell>
          <cell r="E2385">
            <v>105.001</v>
          </cell>
          <cell r="F2385">
            <v>1000</v>
          </cell>
          <cell r="G2385" t="str">
            <v>A</v>
          </cell>
          <cell r="H2385" t="str">
            <v>V</v>
          </cell>
          <cell r="I2385">
            <v>0</v>
          </cell>
        </row>
        <row r="2386">
          <cell r="B2386">
            <v>36588</v>
          </cell>
          <cell r="C2386">
            <v>1</v>
          </cell>
          <cell r="D2386" t="str">
            <v>SIML003</v>
          </cell>
          <cell r="E2386">
            <v>10.75</v>
          </cell>
          <cell r="F2386">
            <v>7262.3762070000002</v>
          </cell>
          <cell r="G2386" t="str">
            <v>Y</v>
          </cell>
          <cell r="H2386" t="str">
            <v>P</v>
          </cell>
          <cell r="I2386">
            <v>0</v>
          </cell>
        </row>
        <row r="2387">
          <cell r="B2387">
            <v>36588</v>
          </cell>
          <cell r="C2387">
            <v>1</v>
          </cell>
          <cell r="D2387" t="str">
            <v>SIML003</v>
          </cell>
          <cell r="E2387">
            <v>10.75</v>
          </cell>
          <cell r="F2387">
            <v>5586.4432360000001</v>
          </cell>
          <cell r="G2387" t="str">
            <v>Y</v>
          </cell>
          <cell r="H2387" t="str">
            <v>P</v>
          </cell>
          <cell r="I2387">
            <v>0</v>
          </cell>
        </row>
        <row r="2388">
          <cell r="B2388">
            <v>36588</v>
          </cell>
          <cell r="C2388">
            <v>1</v>
          </cell>
          <cell r="D2388" t="str">
            <v>SIML003</v>
          </cell>
          <cell r="E2388">
            <v>10.75</v>
          </cell>
          <cell r="F2388">
            <v>4271.1588789999996</v>
          </cell>
          <cell r="G2388" t="str">
            <v>Y</v>
          </cell>
          <cell r="H2388" t="str">
            <v>P</v>
          </cell>
          <cell r="I2388">
            <v>0</v>
          </cell>
        </row>
        <row r="2389">
          <cell r="B2389">
            <v>36588</v>
          </cell>
          <cell r="C2389">
            <v>1</v>
          </cell>
          <cell r="D2389" t="str">
            <v>TSUT03251002</v>
          </cell>
          <cell r="E2389">
            <v>105.02</v>
          </cell>
          <cell r="F2389">
            <v>1000</v>
          </cell>
          <cell r="G2389" t="str">
            <v>T</v>
          </cell>
          <cell r="H2389" t="str">
            <v>A</v>
          </cell>
          <cell r="I2389">
            <v>0</v>
          </cell>
        </row>
        <row r="2390">
          <cell r="B2390">
            <v>36588</v>
          </cell>
          <cell r="C2390">
            <v>1</v>
          </cell>
          <cell r="D2390" t="str">
            <v>TSUT03251002</v>
          </cell>
          <cell r="E2390">
            <v>105.01900000000001</v>
          </cell>
          <cell r="F2390">
            <v>1000</v>
          </cell>
          <cell r="G2390" t="str">
            <v>T</v>
          </cell>
          <cell r="H2390" t="str">
            <v>A</v>
          </cell>
          <cell r="I2390">
            <v>0</v>
          </cell>
        </row>
        <row r="2391">
          <cell r="B2391">
            <v>36588</v>
          </cell>
          <cell r="C2391">
            <v>1</v>
          </cell>
          <cell r="D2391" t="str">
            <v>TSUT03251002</v>
          </cell>
          <cell r="E2391">
            <v>105.017</v>
          </cell>
          <cell r="F2391">
            <v>1000</v>
          </cell>
          <cell r="G2391" t="str">
            <v>AC</v>
          </cell>
          <cell r="H2391" t="str">
            <v>A</v>
          </cell>
          <cell r="I2391">
            <v>0</v>
          </cell>
        </row>
        <row r="2392">
          <cell r="B2392">
            <v>36588</v>
          </cell>
          <cell r="C2392">
            <v>1</v>
          </cell>
          <cell r="D2392" t="str">
            <v>TSUT03251002</v>
          </cell>
          <cell r="E2392">
            <v>105.011</v>
          </cell>
          <cell r="F2392">
            <v>1000</v>
          </cell>
          <cell r="G2392" t="str">
            <v>R</v>
          </cell>
          <cell r="H2392" t="str">
            <v>A</v>
          </cell>
          <cell r="I2392">
            <v>0</v>
          </cell>
        </row>
        <row r="2393">
          <cell r="B2393">
            <v>36588</v>
          </cell>
          <cell r="C2393">
            <v>1</v>
          </cell>
          <cell r="D2393" t="str">
            <v>TSUT03251002</v>
          </cell>
          <cell r="E2393">
            <v>105</v>
          </cell>
          <cell r="F2393">
            <v>1000</v>
          </cell>
          <cell r="G2393" t="str">
            <v>X</v>
          </cell>
          <cell r="H2393" t="str">
            <v>A</v>
          </cell>
          <cell r="I2393">
            <v>45619.978322000003</v>
          </cell>
          <cell r="J2393">
            <v>100127.47581899997</v>
          </cell>
        </row>
        <row r="2394">
          <cell r="B2394">
            <v>36591</v>
          </cell>
          <cell r="C2394">
            <v>1</v>
          </cell>
          <cell r="D2394" t="str">
            <v>TSUT02031201</v>
          </cell>
          <cell r="E2394">
            <v>104.845</v>
          </cell>
          <cell r="F2394">
            <v>1000</v>
          </cell>
          <cell r="G2394" t="str">
            <v>R</v>
          </cell>
          <cell r="H2394" t="str">
            <v>V</v>
          </cell>
          <cell r="I2394">
            <v>0</v>
          </cell>
        </row>
        <row r="2395">
          <cell r="B2395">
            <v>36591</v>
          </cell>
          <cell r="C2395">
            <v>1</v>
          </cell>
          <cell r="D2395" t="str">
            <v>TRST07210906</v>
          </cell>
          <cell r="E2395">
            <v>106.214</v>
          </cell>
          <cell r="F2395">
            <v>1050.3660000000002</v>
          </cell>
          <cell r="G2395" t="str">
            <v>Y</v>
          </cell>
          <cell r="H2395" t="str">
            <v>K</v>
          </cell>
          <cell r="I2395">
            <v>0</v>
          </cell>
        </row>
        <row r="2396">
          <cell r="B2396">
            <v>36591</v>
          </cell>
          <cell r="C2396">
            <v>1</v>
          </cell>
          <cell r="D2396" t="str">
            <v>TRST07210906</v>
          </cell>
          <cell r="E2396">
            <v>104.492</v>
          </cell>
          <cell r="F2396">
            <v>1050.3660000000002</v>
          </cell>
          <cell r="G2396" t="str">
            <v>K</v>
          </cell>
          <cell r="H2396" t="str">
            <v>O</v>
          </cell>
          <cell r="I2396">
            <v>0</v>
          </cell>
        </row>
        <row r="2397">
          <cell r="B2397">
            <v>36591</v>
          </cell>
          <cell r="C2397">
            <v>2</v>
          </cell>
          <cell r="D2397" t="str">
            <v>INTBCOS001</v>
          </cell>
          <cell r="E2397">
            <v>80</v>
          </cell>
          <cell r="F2397">
            <v>2000</v>
          </cell>
          <cell r="G2397" t="str">
            <v>A</v>
          </cell>
          <cell r="H2397" t="str">
            <v>V</v>
          </cell>
          <cell r="I2397">
            <v>0</v>
          </cell>
        </row>
        <row r="2398">
          <cell r="B2398">
            <v>36591</v>
          </cell>
          <cell r="C2398">
            <v>1</v>
          </cell>
          <cell r="D2398" t="str">
            <v>TRST07120107</v>
          </cell>
          <cell r="E2398">
            <v>93.405000000000001</v>
          </cell>
          <cell r="F2398">
            <v>1050.3660000000002</v>
          </cell>
          <cell r="G2398" t="str">
            <v>Y</v>
          </cell>
          <cell r="H2398" t="str">
            <v>R</v>
          </cell>
          <cell r="I2398">
            <v>0</v>
          </cell>
        </row>
        <row r="2399">
          <cell r="B2399">
            <v>36591</v>
          </cell>
          <cell r="C2399">
            <v>1</v>
          </cell>
          <cell r="D2399" t="str">
            <v>TRST07120107</v>
          </cell>
          <cell r="E2399">
            <v>93.403999999999996</v>
          </cell>
          <cell r="F2399">
            <v>1050.3660000000002</v>
          </cell>
          <cell r="G2399" t="str">
            <v>Y</v>
          </cell>
          <cell r="H2399" t="str">
            <v>R</v>
          </cell>
          <cell r="I2399">
            <v>0</v>
          </cell>
        </row>
        <row r="2400">
          <cell r="B2400">
            <v>36591</v>
          </cell>
          <cell r="C2400">
            <v>1</v>
          </cell>
          <cell r="D2400" t="str">
            <v>TRST07120107</v>
          </cell>
          <cell r="E2400">
            <v>93.403000000000006</v>
          </cell>
          <cell r="F2400">
            <v>1050.3660000000002</v>
          </cell>
          <cell r="G2400" t="str">
            <v>Y</v>
          </cell>
          <cell r="H2400" t="str">
            <v>R</v>
          </cell>
          <cell r="I2400">
            <v>0</v>
          </cell>
        </row>
        <row r="2401">
          <cell r="B2401">
            <v>36591</v>
          </cell>
          <cell r="C2401">
            <v>1</v>
          </cell>
          <cell r="D2401" t="str">
            <v>TRST07210906</v>
          </cell>
          <cell r="E2401">
            <v>104.286</v>
          </cell>
          <cell r="F2401">
            <v>525.18300000000011</v>
          </cell>
          <cell r="G2401" t="str">
            <v>A</v>
          </cell>
          <cell r="H2401" t="str">
            <v>Y</v>
          </cell>
          <cell r="I2401">
            <v>0</v>
          </cell>
        </row>
        <row r="2402">
          <cell r="B2402">
            <v>36591</v>
          </cell>
          <cell r="C2402">
            <v>1</v>
          </cell>
          <cell r="D2402" t="str">
            <v>TRST07210906</v>
          </cell>
          <cell r="E2402">
            <v>104.288</v>
          </cell>
          <cell r="F2402">
            <v>1050.3660000000002</v>
          </cell>
          <cell r="G2402" t="str">
            <v>A</v>
          </cell>
          <cell r="H2402" t="str">
            <v>S</v>
          </cell>
          <cell r="I2402">
            <v>0</v>
          </cell>
        </row>
        <row r="2403">
          <cell r="B2403">
            <v>36591</v>
          </cell>
          <cell r="C2403">
            <v>1</v>
          </cell>
          <cell r="D2403" t="str">
            <v>TRST07210906</v>
          </cell>
          <cell r="E2403">
            <v>104.288</v>
          </cell>
          <cell r="F2403">
            <v>1050.3660000000002</v>
          </cell>
          <cell r="G2403" t="str">
            <v>A</v>
          </cell>
          <cell r="H2403" t="str">
            <v>S</v>
          </cell>
          <cell r="I2403">
            <v>0</v>
          </cell>
        </row>
        <row r="2404">
          <cell r="B2404">
            <v>36591</v>
          </cell>
          <cell r="C2404">
            <v>1</v>
          </cell>
          <cell r="D2404" t="str">
            <v>TRST07210906</v>
          </cell>
          <cell r="E2404">
            <v>104.289</v>
          </cell>
          <cell r="F2404">
            <v>1050.3660000000002</v>
          </cell>
          <cell r="G2404" t="str">
            <v>A</v>
          </cell>
          <cell r="H2404" t="str">
            <v>Y</v>
          </cell>
          <cell r="I2404">
            <v>0</v>
          </cell>
        </row>
        <row r="2405">
          <cell r="B2405">
            <v>36591</v>
          </cell>
          <cell r="C2405">
            <v>1</v>
          </cell>
          <cell r="D2405" t="str">
            <v>SIML002</v>
          </cell>
          <cell r="E2405">
            <v>10.25</v>
          </cell>
          <cell r="F2405">
            <v>4510.3671439999998</v>
          </cell>
          <cell r="G2405" t="str">
            <v>Y</v>
          </cell>
          <cell r="H2405" t="str">
            <v>P</v>
          </cell>
          <cell r="I2405">
            <v>0</v>
          </cell>
        </row>
        <row r="2406">
          <cell r="B2406">
            <v>36591</v>
          </cell>
          <cell r="C2406">
            <v>1</v>
          </cell>
          <cell r="D2406" t="str">
            <v>SIML002</v>
          </cell>
          <cell r="E2406">
            <v>10.25</v>
          </cell>
          <cell r="F2406">
            <v>6187.8065379999998</v>
          </cell>
          <cell r="G2406" t="str">
            <v>Y</v>
          </cell>
          <cell r="H2406" t="str">
            <v>P</v>
          </cell>
          <cell r="I2406">
            <v>0</v>
          </cell>
        </row>
        <row r="2407">
          <cell r="B2407">
            <v>36591</v>
          </cell>
          <cell r="C2407">
            <v>1</v>
          </cell>
          <cell r="D2407" t="str">
            <v>SIML007</v>
          </cell>
          <cell r="E2407">
            <v>11.25</v>
          </cell>
          <cell r="F2407">
            <v>5988.1998759999997</v>
          </cell>
          <cell r="G2407" t="str">
            <v>Y</v>
          </cell>
          <cell r="H2407" t="str">
            <v>P</v>
          </cell>
          <cell r="I2407">
            <v>28614.484558</v>
          </cell>
        </row>
        <row r="2408">
          <cell r="B2408">
            <v>36592</v>
          </cell>
          <cell r="C2408">
            <v>1</v>
          </cell>
          <cell r="D2408" t="str">
            <v>TRST07120107</v>
          </cell>
          <cell r="E2408">
            <v>93.340999999999994</v>
          </cell>
          <cell r="F2408">
            <v>1050.83</v>
          </cell>
          <cell r="G2408" t="str">
            <v>R</v>
          </cell>
          <cell r="H2408" t="str">
            <v>V</v>
          </cell>
          <cell r="I2408">
            <v>0</v>
          </cell>
        </row>
        <row r="2409">
          <cell r="B2409">
            <v>36592</v>
          </cell>
          <cell r="C2409">
            <v>1</v>
          </cell>
          <cell r="D2409" t="str">
            <v>TRST07120107</v>
          </cell>
          <cell r="E2409">
            <v>93.34</v>
          </cell>
          <cell r="F2409">
            <v>1050.83</v>
          </cell>
          <cell r="G2409" t="str">
            <v>R</v>
          </cell>
          <cell r="H2409" t="str">
            <v>V</v>
          </cell>
          <cell r="I2409">
            <v>0</v>
          </cell>
        </row>
        <row r="2410">
          <cell r="B2410">
            <v>36592</v>
          </cell>
          <cell r="C2410">
            <v>1</v>
          </cell>
          <cell r="D2410" t="str">
            <v>TRST07120107</v>
          </cell>
          <cell r="E2410">
            <v>93.332999999999998</v>
          </cell>
          <cell r="F2410">
            <v>1050.83</v>
          </cell>
          <cell r="G2410" t="str">
            <v>Y</v>
          </cell>
          <cell r="H2410" t="str">
            <v>R</v>
          </cell>
          <cell r="I2410">
            <v>0</v>
          </cell>
        </row>
        <row r="2411">
          <cell r="B2411">
            <v>36592</v>
          </cell>
          <cell r="C2411">
            <v>1</v>
          </cell>
          <cell r="D2411" t="str">
            <v>TRST07120107</v>
          </cell>
          <cell r="E2411">
            <v>93.331999999999994</v>
          </cell>
          <cell r="F2411">
            <v>1050.83</v>
          </cell>
          <cell r="G2411" t="str">
            <v>Y</v>
          </cell>
          <cell r="H2411" t="str">
            <v>R</v>
          </cell>
          <cell r="I2411">
            <v>0</v>
          </cell>
        </row>
        <row r="2412">
          <cell r="B2412">
            <v>36592</v>
          </cell>
          <cell r="C2412">
            <v>1</v>
          </cell>
          <cell r="D2412" t="str">
            <v>TRST07120107</v>
          </cell>
          <cell r="E2412">
            <v>93.331000000000003</v>
          </cell>
          <cell r="F2412">
            <v>1050.83</v>
          </cell>
          <cell r="G2412" t="str">
            <v>Y</v>
          </cell>
          <cell r="H2412" t="str">
            <v>R</v>
          </cell>
          <cell r="I2412">
            <v>0</v>
          </cell>
        </row>
        <row r="2413">
          <cell r="B2413">
            <v>36592</v>
          </cell>
          <cell r="C2413">
            <v>1</v>
          </cell>
          <cell r="D2413" t="str">
            <v>TSUT02031201</v>
          </cell>
          <cell r="E2413">
            <v>104.23</v>
          </cell>
          <cell r="F2413">
            <v>1000</v>
          </cell>
          <cell r="G2413" t="str">
            <v>V</v>
          </cell>
          <cell r="H2413" t="str">
            <v>A</v>
          </cell>
          <cell r="I2413">
            <v>0</v>
          </cell>
        </row>
        <row r="2414">
          <cell r="B2414">
            <v>36592</v>
          </cell>
          <cell r="C2414">
            <v>1</v>
          </cell>
          <cell r="D2414" t="str">
            <v>TSUT02031201</v>
          </cell>
          <cell r="E2414">
            <v>104.229</v>
          </cell>
          <cell r="F2414">
            <v>1000</v>
          </cell>
          <cell r="G2414" t="str">
            <v>R</v>
          </cell>
          <cell r="H2414" t="str">
            <v>A</v>
          </cell>
          <cell r="I2414">
            <v>0</v>
          </cell>
        </row>
        <row r="2415">
          <cell r="B2415">
            <v>36592</v>
          </cell>
          <cell r="C2415">
            <v>1</v>
          </cell>
          <cell r="D2415" t="str">
            <v>TSUT02031201</v>
          </cell>
          <cell r="E2415">
            <v>104.18899999999999</v>
          </cell>
          <cell r="F2415">
            <v>1000</v>
          </cell>
          <cell r="G2415" t="str">
            <v>AC</v>
          </cell>
          <cell r="H2415" t="str">
            <v>A</v>
          </cell>
          <cell r="I2415">
            <v>0</v>
          </cell>
        </row>
        <row r="2416">
          <cell r="B2416">
            <v>36592</v>
          </cell>
          <cell r="C2416">
            <v>1</v>
          </cell>
          <cell r="D2416" t="str">
            <v>TSUT02031201</v>
          </cell>
          <cell r="E2416">
            <v>104.188</v>
          </cell>
          <cell r="F2416">
            <v>1000</v>
          </cell>
          <cell r="G2416" t="str">
            <v>V</v>
          </cell>
          <cell r="H2416" t="str">
            <v>A</v>
          </cell>
          <cell r="I2416">
            <v>0</v>
          </cell>
        </row>
        <row r="2417">
          <cell r="B2417">
            <v>36592</v>
          </cell>
          <cell r="C2417">
            <v>1</v>
          </cell>
          <cell r="D2417" t="str">
            <v>TSUT02031201</v>
          </cell>
          <cell r="E2417">
            <v>104.18600000000001</v>
          </cell>
          <cell r="F2417">
            <v>1000</v>
          </cell>
          <cell r="G2417" t="str">
            <v>O</v>
          </cell>
          <cell r="H2417" t="str">
            <v>A</v>
          </cell>
          <cell r="I2417">
            <v>0</v>
          </cell>
        </row>
        <row r="2418">
          <cell r="B2418">
            <v>36592</v>
          </cell>
          <cell r="C2418">
            <v>1</v>
          </cell>
          <cell r="D2418" t="str">
            <v>TSUT02031201</v>
          </cell>
          <cell r="E2418">
            <v>104.16500000000001</v>
          </cell>
          <cell r="F2418">
            <v>1000</v>
          </cell>
          <cell r="G2418" t="str">
            <v>E</v>
          </cell>
          <cell r="H2418" t="str">
            <v>A</v>
          </cell>
          <cell r="I2418">
            <v>0</v>
          </cell>
        </row>
        <row r="2419">
          <cell r="B2419">
            <v>36592</v>
          </cell>
          <cell r="C2419">
            <v>1</v>
          </cell>
          <cell r="D2419" t="str">
            <v>TSUT03251002</v>
          </cell>
          <cell r="E2419">
            <v>103.97199999999999</v>
          </cell>
          <cell r="F2419">
            <v>1000</v>
          </cell>
          <cell r="G2419" t="str">
            <v>AC</v>
          </cell>
          <cell r="H2419" t="str">
            <v>A</v>
          </cell>
          <cell r="I2419">
            <v>0</v>
          </cell>
        </row>
        <row r="2420">
          <cell r="B2420">
            <v>36592</v>
          </cell>
          <cell r="C2420">
            <v>1</v>
          </cell>
          <cell r="D2420" t="str">
            <v>TSUT03251002</v>
          </cell>
          <cell r="E2420">
            <v>103.971</v>
          </cell>
          <cell r="F2420">
            <v>1000</v>
          </cell>
          <cell r="G2420" t="str">
            <v>R</v>
          </cell>
          <cell r="H2420" t="str">
            <v>A</v>
          </cell>
          <cell r="I2420">
            <v>0</v>
          </cell>
        </row>
        <row r="2421">
          <cell r="B2421">
            <v>36592</v>
          </cell>
          <cell r="C2421">
            <v>1</v>
          </cell>
          <cell r="D2421" t="str">
            <v>TSUT03251002</v>
          </cell>
          <cell r="E2421">
            <v>103.97</v>
          </cell>
          <cell r="F2421">
            <v>1000</v>
          </cell>
          <cell r="G2421" t="str">
            <v>V</v>
          </cell>
          <cell r="H2421" t="str">
            <v>A</v>
          </cell>
          <cell r="I2421">
            <v>0</v>
          </cell>
        </row>
        <row r="2422">
          <cell r="B2422">
            <v>36592</v>
          </cell>
          <cell r="C2422">
            <v>1</v>
          </cell>
          <cell r="D2422" t="str">
            <v>TSUT03251002</v>
          </cell>
          <cell r="E2422">
            <v>103.968</v>
          </cell>
          <cell r="F2422">
            <v>1000</v>
          </cell>
          <cell r="G2422" t="str">
            <v>T</v>
          </cell>
          <cell r="H2422" t="str">
            <v>A</v>
          </cell>
          <cell r="I2422">
            <v>0</v>
          </cell>
        </row>
        <row r="2423">
          <cell r="B2423">
            <v>36592</v>
          </cell>
          <cell r="C2423">
            <v>1</v>
          </cell>
          <cell r="D2423" t="str">
            <v>TSUT03251002</v>
          </cell>
          <cell r="E2423">
            <v>103.967</v>
          </cell>
          <cell r="F2423">
            <v>1000</v>
          </cell>
          <cell r="G2423" t="str">
            <v>G</v>
          </cell>
          <cell r="H2423" t="str">
            <v>A</v>
          </cell>
          <cell r="I2423">
            <v>0</v>
          </cell>
        </row>
        <row r="2424">
          <cell r="B2424">
            <v>36592</v>
          </cell>
          <cell r="C2424">
            <v>1</v>
          </cell>
          <cell r="D2424" t="str">
            <v>TSUT03251002</v>
          </cell>
          <cell r="E2424">
            <v>103.96599999999999</v>
          </cell>
          <cell r="F2424">
            <v>1000</v>
          </cell>
          <cell r="G2424" t="str">
            <v>O</v>
          </cell>
          <cell r="H2424" t="str">
            <v>A</v>
          </cell>
          <cell r="I2424">
            <v>0</v>
          </cell>
        </row>
        <row r="2425">
          <cell r="B2425">
            <v>36592</v>
          </cell>
          <cell r="C2425">
            <v>1</v>
          </cell>
          <cell r="D2425" t="str">
            <v>TSUT03251002</v>
          </cell>
          <cell r="E2425">
            <v>103.848</v>
          </cell>
          <cell r="F2425">
            <v>1000</v>
          </cell>
          <cell r="G2425" t="str">
            <v>E</v>
          </cell>
          <cell r="H2425" t="str">
            <v>A</v>
          </cell>
          <cell r="I2425">
            <v>0</v>
          </cell>
        </row>
        <row r="2426">
          <cell r="B2426">
            <v>36592</v>
          </cell>
          <cell r="C2426">
            <v>1</v>
          </cell>
          <cell r="D2426" t="str">
            <v>TSUT05040205</v>
          </cell>
          <cell r="E2426">
            <v>93.32</v>
          </cell>
          <cell r="F2426">
            <v>1000</v>
          </cell>
          <cell r="G2426" t="str">
            <v>R</v>
          </cell>
          <cell r="H2426" t="str">
            <v>A</v>
          </cell>
          <cell r="I2426">
            <v>0</v>
          </cell>
        </row>
        <row r="2427">
          <cell r="B2427">
            <v>36592</v>
          </cell>
          <cell r="C2427">
            <v>1</v>
          </cell>
          <cell r="D2427" t="str">
            <v>TSUT05040205</v>
          </cell>
          <cell r="E2427">
            <v>93.32</v>
          </cell>
          <cell r="F2427">
            <v>1000</v>
          </cell>
          <cell r="G2427" t="str">
            <v>V</v>
          </cell>
          <cell r="H2427" t="str">
            <v>A</v>
          </cell>
          <cell r="I2427">
            <v>0</v>
          </cell>
        </row>
        <row r="2428">
          <cell r="B2428">
            <v>36592</v>
          </cell>
          <cell r="C2428">
            <v>1</v>
          </cell>
          <cell r="D2428" t="str">
            <v>TSUT05040205</v>
          </cell>
          <cell r="E2428">
            <v>93.3</v>
          </cell>
          <cell r="F2428">
            <v>1000</v>
          </cell>
          <cell r="G2428" t="str">
            <v>S</v>
          </cell>
          <cell r="H2428" t="str">
            <v>A</v>
          </cell>
          <cell r="I2428">
            <v>0</v>
          </cell>
        </row>
        <row r="2429">
          <cell r="B2429">
            <v>36592</v>
          </cell>
          <cell r="C2429">
            <v>1</v>
          </cell>
          <cell r="D2429" t="str">
            <v>TSUT03251002</v>
          </cell>
          <cell r="E2429">
            <v>103.52500000000001</v>
          </cell>
          <cell r="F2429">
            <v>1000</v>
          </cell>
          <cell r="G2429" t="str">
            <v>P</v>
          </cell>
          <cell r="H2429" t="str">
            <v>O</v>
          </cell>
          <cell r="I2429">
            <v>0</v>
          </cell>
        </row>
        <row r="2430">
          <cell r="B2430">
            <v>36592</v>
          </cell>
          <cell r="C2430">
            <v>2</v>
          </cell>
          <cell r="D2430" t="str">
            <v>TSUT03251002</v>
          </cell>
          <cell r="E2430">
            <v>103.53</v>
          </cell>
          <cell r="F2430">
            <v>1000</v>
          </cell>
          <cell r="G2430" t="str">
            <v>R</v>
          </cell>
          <cell r="H2430" t="str">
            <v>T</v>
          </cell>
          <cell r="I2430">
            <v>0</v>
          </cell>
        </row>
        <row r="2431">
          <cell r="B2431">
            <v>36592</v>
          </cell>
          <cell r="C2431">
            <v>1</v>
          </cell>
          <cell r="D2431" t="str">
            <v>TSUT03251002</v>
          </cell>
          <cell r="E2431">
            <v>103.72799999999999</v>
          </cell>
          <cell r="F2431">
            <v>1000</v>
          </cell>
          <cell r="G2431" t="str">
            <v>K</v>
          </cell>
          <cell r="H2431" t="str">
            <v>A</v>
          </cell>
          <cell r="I2431">
            <v>0</v>
          </cell>
        </row>
        <row r="2432">
          <cell r="B2432">
            <v>36592</v>
          </cell>
          <cell r="C2432">
            <v>1</v>
          </cell>
          <cell r="D2432" t="str">
            <v>TSUT03251002</v>
          </cell>
          <cell r="E2432">
            <v>103.733</v>
          </cell>
          <cell r="F2432">
            <v>1000</v>
          </cell>
          <cell r="G2432" t="str">
            <v>V</v>
          </cell>
          <cell r="H2432" t="str">
            <v>R</v>
          </cell>
          <cell r="I2432">
            <v>0</v>
          </cell>
        </row>
        <row r="2433">
          <cell r="B2433">
            <v>36592</v>
          </cell>
          <cell r="C2433">
            <v>1</v>
          </cell>
          <cell r="D2433" t="str">
            <v>TSUT03251002</v>
          </cell>
          <cell r="E2433">
            <v>103.73399999999999</v>
          </cell>
          <cell r="F2433">
            <v>1000</v>
          </cell>
          <cell r="G2433" t="str">
            <v>T</v>
          </cell>
          <cell r="H2433" t="str">
            <v>O</v>
          </cell>
          <cell r="I2433">
            <v>0</v>
          </cell>
        </row>
        <row r="2434">
          <cell r="B2434">
            <v>36592</v>
          </cell>
          <cell r="C2434">
            <v>1</v>
          </cell>
          <cell r="D2434" t="str">
            <v>TSUT03251002</v>
          </cell>
          <cell r="E2434">
            <v>103.735</v>
          </cell>
          <cell r="F2434">
            <v>1000</v>
          </cell>
          <cell r="G2434" t="str">
            <v>T</v>
          </cell>
          <cell r="H2434" t="str">
            <v>O</v>
          </cell>
          <cell r="I2434">
            <v>0</v>
          </cell>
        </row>
        <row r="2435">
          <cell r="B2435">
            <v>36592</v>
          </cell>
          <cell r="C2435">
            <v>1</v>
          </cell>
          <cell r="D2435" t="str">
            <v>TSUT03251002</v>
          </cell>
          <cell r="E2435">
            <v>103.935</v>
          </cell>
          <cell r="F2435">
            <v>1000</v>
          </cell>
          <cell r="G2435" t="str">
            <v>V</v>
          </cell>
          <cell r="H2435" t="str">
            <v>A</v>
          </cell>
          <cell r="I2435">
            <v>0</v>
          </cell>
        </row>
        <row r="2436">
          <cell r="B2436">
            <v>36592</v>
          </cell>
          <cell r="C2436">
            <v>1</v>
          </cell>
          <cell r="D2436" t="str">
            <v>TSUT02031201</v>
          </cell>
          <cell r="E2436">
            <v>104.255</v>
          </cell>
          <cell r="F2436">
            <v>1000</v>
          </cell>
          <cell r="G2436" t="str">
            <v>V</v>
          </cell>
          <cell r="H2436" t="str">
            <v>AC</v>
          </cell>
          <cell r="I2436">
            <v>29254.15</v>
          </cell>
        </row>
        <row r="2437">
          <cell r="B2437">
            <v>36593</v>
          </cell>
          <cell r="C2437">
            <v>1</v>
          </cell>
          <cell r="D2437" t="str">
            <v>TSUT05040205</v>
          </cell>
          <cell r="E2437">
            <v>92.096000000000004</v>
          </cell>
          <cell r="F2437">
            <v>1000</v>
          </cell>
          <cell r="G2437" t="str">
            <v>A</v>
          </cell>
          <cell r="H2437" t="str">
            <v>T</v>
          </cell>
          <cell r="I2437">
            <v>0</v>
          </cell>
        </row>
        <row r="2438">
          <cell r="B2438">
            <v>36593</v>
          </cell>
          <cell r="C2438">
            <v>1</v>
          </cell>
          <cell r="D2438" t="str">
            <v>TSUT03251002</v>
          </cell>
          <cell r="E2438">
            <v>10.324999999999999</v>
          </cell>
          <cell r="F2438">
            <v>1000</v>
          </cell>
          <cell r="G2438" t="str">
            <v>T</v>
          </cell>
          <cell r="H2438" t="str">
            <v>X</v>
          </cell>
          <cell r="I2438">
            <v>0</v>
          </cell>
        </row>
        <row r="2439">
          <cell r="B2439">
            <v>36593</v>
          </cell>
          <cell r="C2439">
            <v>1</v>
          </cell>
          <cell r="D2439" t="str">
            <v>TSUT03251002</v>
          </cell>
          <cell r="E2439">
            <v>10.324999999999999</v>
          </cell>
          <cell r="F2439">
            <v>1000</v>
          </cell>
          <cell r="G2439" t="str">
            <v>T</v>
          </cell>
          <cell r="H2439" t="str">
            <v>R</v>
          </cell>
          <cell r="I2439">
            <v>0</v>
          </cell>
        </row>
        <row r="2440">
          <cell r="B2440">
            <v>36593</v>
          </cell>
          <cell r="C2440">
            <v>1</v>
          </cell>
          <cell r="D2440" t="str">
            <v>TSUT03251002</v>
          </cell>
          <cell r="E2440">
            <v>10.324999999999999</v>
          </cell>
          <cell r="F2440">
            <v>1000</v>
          </cell>
          <cell r="G2440" t="str">
            <v>T</v>
          </cell>
          <cell r="H2440" t="str">
            <v>O</v>
          </cell>
          <cell r="I2440">
            <v>0</v>
          </cell>
        </row>
        <row r="2441">
          <cell r="B2441">
            <v>36593</v>
          </cell>
          <cell r="C2441">
            <v>1</v>
          </cell>
          <cell r="D2441" t="str">
            <v>TSUT03251002</v>
          </cell>
          <cell r="E2441">
            <v>10.324999999999999</v>
          </cell>
          <cell r="F2441">
            <v>1000</v>
          </cell>
          <cell r="G2441" t="str">
            <v>T</v>
          </cell>
          <cell r="H2441" t="str">
            <v>X</v>
          </cell>
          <cell r="I2441">
            <v>0</v>
          </cell>
        </row>
        <row r="2442">
          <cell r="B2442">
            <v>36593</v>
          </cell>
          <cell r="C2442">
            <v>1</v>
          </cell>
          <cell r="D2442" t="str">
            <v>TSUT02031201</v>
          </cell>
          <cell r="E2442">
            <v>10.301</v>
          </cell>
          <cell r="F2442">
            <v>1000</v>
          </cell>
          <cell r="G2442" t="str">
            <v>A</v>
          </cell>
          <cell r="H2442" t="str">
            <v>R</v>
          </cell>
          <cell r="I2442">
            <v>0</v>
          </cell>
        </row>
        <row r="2443">
          <cell r="B2443">
            <v>36593</v>
          </cell>
          <cell r="C2443">
            <v>1</v>
          </cell>
          <cell r="D2443" t="str">
            <v>TSUT02031201</v>
          </cell>
          <cell r="E2443">
            <v>10.34</v>
          </cell>
          <cell r="F2443">
            <v>1000</v>
          </cell>
          <cell r="G2443" t="str">
            <v>N</v>
          </cell>
          <cell r="H2443" t="str">
            <v>O</v>
          </cell>
          <cell r="I2443">
            <v>0</v>
          </cell>
        </row>
        <row r="2444">
          <cell r="B2444">
            <v>36593</v>
          </cell>
          <cell r="C2444">
            <v>1</v>
          </cell>
          <cell r="D2444" t="str">
            <v>TSUT03251002</v>
          </cell>
          <cell r="E2444">
            <v>10.332000000000001</v>
          </cell>
          <cell r="F2444">
            <v>1000</v>
          </cell>
          <cell r="G2444" t="str">
            <v>N</v>
          </cell>
          <cell r="H2444" t="str">
            <v>E</v>
          </cell>
          <cell r="I2444">
            <v>0</v>
          </cell>
        </row>
        <row r="2445">
          <cell r="B2445">
            <v>36593</v>
          </cell>
          <cell r="C2445">
            <v>1</v>
          </cell>
          <cell r="D2445" t="str">
            <v>TSUT03251002</v>
          </cell>
          <cell r="E2445">
            <v>10.333</v>
          </cell>
          <cell r="F2445">
            <v>1000</v>
          </cell>
          <cell r="G2445" t="str">
            <v>N</v>
          </cell>
          <cell r="H2445" t="str">
            <v>A</v>
          </cell>
          <cell r="I2445">
            <v>0</v>
          </cell>
        </row>
        <row r="2446">
          <cell r="B2446">
            <v>36593</v>
          </cell>
          <cell r="C2446">
            <v>1</v>
          </cell>
          <cell r="D2446" t="str">
            <v>TSUT02031201</v>
          </cell>
          <cell r="E2446">
            <v>10.340999999999999</v>
          </cell>
          <cell r="F2446">
            <v>1000</v>
          </cell>
          <cell r="G2446" t="str">
            <v>A</v>
          </cell>
          <cell r="H2446" t="str">
            <v>R</v>
          </cell>
          <cell r="I2446">
            <v>0</v>
          </cell>
        </row>
        <row r="2447">
          <cell r="B2447">
            <v>36593</v>
          </cell>
          <cell r="C2447">
            <v>1</v>
          </cell>
          <cell r="D2447" t="str">
            <v>TSUT03251002</v>
          </cell>
          <cell r="E2447">
            <v>10.337</v>
          </cell>
          <cell r="F2447">
            <v>1000</v>
          </cell>
          <cell r="G2447" t="str">
            <v>AC</v>
          </cell>
          <cell r="H2447" t="str">
            <v>T</v>
          </cell>
          <cell r="I2447">
            <v>0</v>
          </cell>
        </row>
        <row r="2448">
          <cell r="B2448">
            <v>36593</v>
          </cell>
          <cell r="C2448">
            <v>1</v>
          </cell>
          <cell r="D2448" t="str">
            <v>TSUT03251002</v>
          </cell>
          <cell r="E2448">
            <v>10.34</v>
          </cell>
          <cell r="F2448">
            <v>1000</v>
          </cell>
          <cell r="G2448" t="str">
            <v>AC</v>
          </cell>
          <cell r="H2448" t="str">
            <v>T</v>
          </cell>
          <cell r="I2448">
            <v>0</v>
          </cell>
        </row>
        <row r="2449">
          <cell r="B2449">
            <v>36593</v>
          </cell>
          <cell r="C2449">
            <v>1</v>
          </cell>
          <cell r="D2449" t="str">
            <v>TSUT03251002</v>
          </cell>
          <cell r="E2449">
            <v>10.33</v>
          </cell>
          <cell r="F2449">
            <v>1000</v>
          </cell>
          <cell r="G2449" t="str">
            <v>AC</v>
          </cell>
          <cell r="H2449" t="str">
            <v>R</v>
          </cell>
          <cell r="I2449">
            <v>0</v>
          </cell>
        </row>
        <row r="2450">
          <cell r="B2450">
            <v>36593</v>
          </cell>
          <cell r="C2450">
            <v>1</v>
          </cell>
          <cell r="D2450" t="str">
            <v>TSUT03251002</v>
          </cell>
          <cell r="E2450">
            <v>10.321999999999999</v>
          </cell>
          <cell r="F2450">
            <v>1000</v>
          </cell>
          <cell r="G2450" t="str">
            <v>T</v>
          </cell>
          <cell r="H2450" t="str">
            <v>R</v>
          </cell>
          <cell r="I2450">
            <v>0</v>
          </cell>
        </row>
        <row r="2451">
          <cell r="B2451">
            <v>36593</v>
          </cell>
          <cell r="C2451">
            <v>1</v>
          </cell>
          <cell r="D2451" t="str">
            <v>TSUT03251002</v>
          </cell>
          <cell r="E2451">
            <v>10.321999999999999</v>
          </cell>
          <cell r="F2451">
            <v>1000</v>
          </cell>
          <cell r="G2451" t="str">
            <v>O</v>
          </cell>
          <cell r="H2451" t="str">
            <v>R</v>
          </cell>
          <cell r="I2451">
            <v>0</v>
          </cell>
        </row>
        <row r="2452">
          <cell r="B2452">
            <v>36593</v>
          </cell>
          <cell r="C2452">
            <v>1</v>
          </cell>
          <cell r="D2452" t="str">
            <v>TSUT03251002</v>
          </cell>
          <cell r="E2452">
            <v>10.321999999999999</v>
          </cell>
          <cell r="F2452">
            <v>1000</v>
          </cell>
          <cell r="G2452" t="str">
            <v>T</v>
          </cell>
          <cell r="H2452" t="str">
            <v>R</v>
          </cell>
          <cell r="I2452">
            <v>0</v>
          </cell>
        </row>
        <row r="2453">
          <cell r="B2453">
            <v>36593</v>
          </cell>
          <cell r="C2453">
            <v>1</v>
          </cell>
          <cell r="D2453" t="str">
            <v>TSUT02031201</v>
          </cell>
          <cell r="E2453">
            <v>10.314</v>
          </cell>
          <cell r="F2453">
            <v>1000</v>
          </cell>
          <cell r="G2453" t="str">
            <v>G</v>
          </cell>
          <cell r="H2453" t="str">
            <v>R</v>
          </cell>
          <cell r="I2453">
            <v>0</v>
          </cell>
        </row>
        <row r="2454">
          <cell r="B2454">
            <v>36593</v>
          </cell>
          <cell r="C2454">
            <v>1</v>
          </cell>
          <cell r="D2454" t="str">
            <v>TSUT02031201</v>
          </cell>
          <cell r="E2454">
            <v>10.314</v>
          </cell>
          <cell r="F2454">
            <v>1000</v>
          </cell>
          <cell r="G2454" t="str">
            <v>G</v>
          </cell>
          <cell r="H2454" t="str">
            <v>R</v>
          </cell>
          <cell r="I2454">
            <v>0</v>
          </cell>
        </row>
        <row r="2455">
          <cell r="B2455">
            <v>36593</v>
          </cell>
          <cell r="C2455">
            <v>1</v>
          </cell>
          <cell r="D2455" t="str">
            <v>TSUT02031201</v>
          </cell>
          <cell r="E2455">
            <v>10.314</v>
          </cell>
          <cell r="F2455">
            <v>1000</v>
          </cell>
          <cell r="G2455" t="str">
            <v>O</v>
          </cell>
          <cell r="H2455" t="str">
            <v>R</v>
          </cell>
          <cell r="I2455">
            <v>0</v>
          </cell>
        </row>
        <row r="2456">
          <cell r="B2456">
            <v>36593</v>
          </cell>
          <cell r="C2456">
            <v>1</v>
          </cell>
          <cell r="D2456" t="str">
            <v>TSUT01021100</v>
          </cell>
          <cell r="E2456">
            <v>10.319000000000001</v>
          </cell>
          <cell r="F2456">
            <v>5000</v>
          </cell>
          <cell r="G2456" t="str">
            <v>L</v>
          </cell>
          <cell r="H2456" t="str">
            <v>R</v>
          </cell>
          <cell r="I2456">
            <v>0</v>
          </cell>
        </row>
        <row r="2457">
          <cell r="B2457">
            <v>36593</v>
          </cell>
          <cell r="C2457">
            <v>1</v>
          </cell>
          <cell r="D2457" t="str">
            <v>TSUT03251002</v>
          </cell>
          <cell r="E2457">
            <v>10.315</v>
          </cell>
          <cell r="F2457">
            <v>1000</v>
          </cell>
          <cell r="G2457" t="str">
            <v>AC</v>
          </cell>
          <cell r="H2457" t="str">
            <v>T</v>
          </cell>
          <cell r="I2457">
            <v>0</v>
          </cell>
        </row>
        <row r="2458">
          <cell r="B2458">
            <v>36593</v>
          </cell>
          <cell r="C2458">
            <v>1</v>
          </cell>
          <cell r="D2458" t="str">
            <v>TSUT03251002</v>
          </cell>
          <cell r="E2458">
            <v>10.305999999999999</v>
          </cell>
          <cell r="F2458">
            <v>1000</v>
          </cell>
          <cell r="G2458" t="str">
            <v>O</v>
          </cell>
          <cell r="H2458" t="str">
            <v>T</v>
          </cell>
          <cell r="I2458">
            <v>0</v>
          </cell>
        </row>
        <row r="2459">
          <cell r="B2459">
            <v>36593</v>
          </cell>
          <cell r="C2459">
            <v>1</v>
          </cell>
          <cell r="D2459" t="str">
            <v>TSUT03251002</v>
          </cell>
          <cell r="E2459">
            <v>10.305999999999999</v>
          </cell>
          <cell r="F2459">
            <v>1000</v>
          </cell>
          <cell r="G2459" t="str">
            <v>O</v>
          </cell>
          <cell r="H2459" t="str">
            <v>T</v>
          </cell>
          <cell r="I2459">
            <v>0</v>
          </cell>
        </row>
        <row r="2460">
          <cell r="B2460">
            <v>36593</v>
          </cell>
          <cell r="C2460">
            <v>1</v>
          </cell>
          <cell r="D2460" t="str">
            <v>TSUT03251002</v>
          </cell>
          <cell r="E2460">
            <v>10.305999999999999</v>
          </cell>
          <cell r="F2460">
            <v>1000</v>
          </cell>
          <cell r="G2460" t="str">
            <v>AC</v>
          </cell>
          <cell r="H2460" t="str">
            <v>T</v>
          </cell>
          <cell r="I2460">
            <v>0</v>
          </cell>
        </row>
        <row r="2461">
          <cell r="B2461">
            <v>36593</v>
          </cell>
          <cell r="C2461">
            <v>1</v>
          </cell>
          <cell r="D2461" t="str">
            <v>TSUT03251002</v>
          </cell>
          <cell r="E2461">
            <v>10.305</v>
          </cell>
          <cell r="F2461">
            <v>1000</v>
          </cell>
          <cell r="G2461" t="str">
            <v>A</v>
          </cell>
          <cell r="H2461" t="str">
            <v>O</v>
          </cell>
          <cell r="I2461">
            <v>0</v>
          </cell>
        </row>
        <row r="2462">
          <cell r="B2462">
            <v>36593</v>
          </cell>
          <cell r="C2462">
            <v>1</v>
          </cell>
          <cell r="D2462" t="str">
            <v>TSUT02120701</v>
          </cell>
          <cell r="E2462">
            <v>10.558</v>
          </cell>
          <cell r="F2462">
            <v>1000</v>
          </cell>
          <cell r="G2462" t="str">
            <v>A</v>
          </cell>
          <cell r="H2462" t="str">
            <v>R</v>
          </cell>
          <cell r="I2462">
            <v>0</v>
          </cell>
        </row>
        <row r="2463">
          <cell r="B2463">
            <v>36593</v>
          </cell>
          <cell r="C2463">
            <v>1</v>
          </cell>
          <cell r="D2463" t="str">
            <v>TSUT02120701</v>
          </cell>
          <cell r="E2463">
            <v>10.545999999999999</v>
          </cell>
          <cell r="F2463">
            <v>1000</v>
          </cell>
          <cell r="G2463" t="str">
            <v>A</v>
          </cell>
          <cell r="H2463" t="str">
            <v>R</v>
          </cell>
          <cell r="I2463">
            <v>0</v>
          </cell>
        </row>
        <row r="2464">
          <cell r="B2464">
            <v>36593</v>
          </cell>
          <cell r="C2464">
            <v>1</v>
          </cell>
          <cell r="D2464" t="str">
            <v>TSUT02120701</v>
          </cell>
          <cell r="E2464">
            <v>10.545</v>
          </cell>
          <cell r="F2464">
            <v>1000</v>
          </cell>
          <cell r="G2464" t="str">
            <v>V</v>
          </cell>
          <cell r="H2464" t="str">
            <v>R</v>
          </cell>
          <cell r="I2464">
            <v>0</v>
          </cell>
        </row>
        <row r="2465">
          <cell r="B2465">
            <v>36593</v>
          </cell>
          <cell r="C2465">
            <v>1</v>
          </cell>
          <cell r="D2465" t="str">
            <v>TSUT02031201</v>
          </cell>
          <cell r="E2465">
            <v>10.313000000000001</v>
          </cell>
          <cell r="F2465">
            <v>1000</v>
          </cell>
          <cell r="G2465" t="str">
            <v>T</v>
          </cell>
          <cell r="H2465" t="str">
            <v>R</v>
          </cell>
          <cell r="I2465">
            <v>0</v>
          </cell>
        </row>
        <row r="2466">
          <cell r="B2466">
            <v>36593</v>
          </cell>
          <cell r="C2466">
            <v>1</v>
          </cell>
          <cell r="D2466" t="str">
            <v>TSUT02031201</v>
          </cell>
          <cell r="E2466">
            <v>10.313000000000001</v>
          </cell>
          <cell r="F2466">
            <v>1000</v>
          </cell>
          <cell r="G2466" t="str">
            <v>G</v>
          </cell>
          <cell r="H2466" t="str">
            <v>R</v>
          </cell>
          <cell r="I2466">
            <v>0</v>
          </cell>
        </row>
        <row r="2467">
          <cell r="B2467">
            <v>36593</v>
          </cell>
          <cell r="C2467">
            <v>1</v>
          </cell>
          <cell r="D2467" t="str">
            <v>TSUT02031201</v>
          </cell>
          <cell r="E2467">
            <v>10.313000000000001</v>
          </cell>
          <cell r="F2467">
            <v>1000</v>
          </cell>
          <cell r="G2467" t="str">
            <v>A</v>
          </cell>
          <cell r="H2467" t="str">
            <v>R</v>
          </cell>
          <cell r="I2467">
            <v>0</v>
          </cell>
        </row>
        <row r="2468">
          <cell r="B2468">
            <v>36593</v>
          </cell>
          <cell r="C2468">
            <v>1</v>
          </cell>
          <cell r="D2468" t="str">
            <v>TSUT02031201</v>
          </cell>
          <cell r="E2468">
            <v>10.313000000000001</v>
          </cell>
          <cell r="F2468">
            <v>1000</v>
          </cell>
          <cell r="G2468" t="str">
            <v>G</v>
          </cell>
          <cell r="H2468" t="str">
            <v>R</v>
          </cell>
          <cell r="I2468">
            <v>0</v>
          </cell>
        </row>
        <row r="2469">
          <cell r="B2469">
            <v>36593</v>
          </cell>
          <cell r="C2469">
            <v>1</v>
          </cell>
          <cell r="D2469" t="str">
            <v>TSUT03270701</v>
          </cell>
          <cell r="E2469">
            <v>11.202999999999999</v>
          </cell>
          <cell r="F2469">
            <v>500</v>
          </cell>
          <cell r="G2469" t="str">
            <v>X</v>
          </cell>
          <cell r="H2469" t="str">
            <v>R</v>
          </cell>
          <cell r="I2469">
            <v>0</v>
          </cell>
        </row>
        <row r="2470">
          <cell r="B2470">
            <v>36593</v>
          </cell>
          <cell r="C2470">
            <v>1</v>
          </cell>
          <cell r="D2470" t="str">
            <v>TSUT03270701</v>
          </cell>
          <cell r="E2470">
            <v>11.189</v>
          </cell>
          <cell r="F2470">
            <v>1000</v>
          </cell>
          <cell r="G2470" t="str">
            <v>A</v>
          </cell>
          <cell r="H2470" t="str">
            <v>R</v>
          </cell>
          <cell r="I2470">
            <v>0</v>
          </cell>
        </row>
        <row r="2471">
          <cell r="B2471">
            <v>36593</v>
          </cell>
          <cell r="C2471">
            <v>1</v>
          </cell>
          <cell r="D2471" t="str">
            <v>TSUT02031201</v>
          </cell>
          <cell r="E2471">
            <v>10.307</v>
          </cell>
          <cell r="F2471">
            <v>1000</v>
          </cell>
          <cell r="G2471" t="str">
            <v>V</v>
          </cell>
          <cell r="H2471" t="str">
            <v>T</v>
          </cell>
          <cell r="I2471">
            <v>0</v>
          </cell>
        </row>
        <row r="2472">
          <cell r="B2472">
            <v>36593</v>
          </cell>
          <cell r="C2472">
            <v>1</v>
          </cell>
          <cell r="D2472" t="str">
            <v>TRST07210906</v>
          </cell>
          <cell r="E2472">
            <v>10.378</v>
          </cell>
          <cell r="F2472">
            <v>1051.2950000000001</v>
          </cell>
          <cell r="G2472" t="str">
            <v>AC</v>
          </cell>
          <cell r="H2472" t="str">
            <v>J</v>
          </cell>
          <cell r="I2472">
            <v>0</v>
          </cell>
        </row>
        <row r="2473">
          <cell r="B2473">
            <v>36593</v>
          </cell>
          <cell r="C2473">
            <v>1</v>
          </cell>
          <cell r="D2473" t="str">
            <v>SIML005</v>
          </cell>
          <cell r="E2473">
            <v>10.75</v>
          </cell>
          <cell r="F2473">
            <v>4956.5167739999997</v>
          </cell>
          <cell r="G2473" t="str">
            <v>Y</v>
          </cell>
          <cell r="H2473" t="str">
            <v>P</v>
          </cell>
          <cell r="I2473">
            <v>0</v>
          </cell>
        </row>
        <row r="2474">
          <cell r="B2474">
            <v>36593</v>
          </cell>
          <cell r="C2474">
            <v>1</v>
          </cell>
          <cell r="D2474" t="str">
            <v>SIML005</v>
          </cell>
          <cell r="E2474">
            <v>10.75</v>
          </cell>
          <cell r="F2474">
            <v>4956.5167739999997</v>
          </cell>
          <cell r="G2474" t="str">
            <v>Y</v>
          </cell>
          <cell r="H2474" t="str">
            <v>P</v>
          </cell>
          <cell r="I2474">
            <v>0</v>
          </cell>
        </row>
        <row r="2475">
          <cell r="B2475">
            <v>36593</v>
          </cell>
          <cell r="C2475">
            <v>1</v>
          </cell>
          <cell r="D2475" t="str">
            <v>SIML006</v>
          </cell>
          <cell r="E2475">
            <v>10.75</v>
          </cell>
          <cell r="F2475">
            <v>6530.2562090000001</v>
          </cell>
          <cell r="G2475" t="str">
            <v>Y</v>
          </cell>
          <cell r="H2475" t="str">
            <v>P</v>
          </cell>
          <cell r="I2475">
            <v>0</v>
          </cell>
        </row>
        <row r="2476">
          <cell r="B2476">
            <v>36593</v>
          </cell>
          <cell r="C2476">
            <v>1</v>
          </cell>
          <cell r="D2476" t="str">
            <v>SIML006</v>
          </cell>
          <cell r="E2476">
            <v>10.75</v>
          </cell>
          <cell r="F2476">
            <v>3468.001233</v>
          </cell>
          <cell r="G2476" t="str">
            <v>Y</v>
          </cell>
          <cell r="H2476" t="str">
            <v>P</v>
          </cell>
          <cell r="I2476">
            <v>0</v>
          </cell>
        </row>
        <row r="2477">
          <cell r="B2477">
            <v>36593</v>
          </cell>
          <cell r="C2477">
            <v>1</v>
          </cell>
          <cell r="D2477" t="str">
            <v>SIML007</v>
          </cell>
          <cell r="E2477">
            <v>10.75</v>
          </cell>
          <cell r="F2477">
            <v>6064.4061160000001</v>
          </cell>
          <cell r="G2477" t="str">
            <v>Y</v>
          </cell>
          <cell r="H2477" t="str">
            <v>P</v>
          </cell>
          <cell r="I2477">
            <v>0</v>
          </cell>
        </row>
        <row r="2478">
          <cell r="B2478">
            <v>36593</v>
          </cell>
          <cell r="C2478">
            <v>1</v>
          </cell>
          <cell r="D2478" t="str">
            <v>SIML007</v>
          </cell>
          <cell r="E2478">
            <v>10.75</v>
          </cell>
          <cell r="F2478">
            <v>1521.2475340000001</v>
          </cell>
          <cell r="G2478" t="str">
            <v>Y</v>
          </cell>
          <cell r="H2478" t="str">
            <v>P</v>
          </cell>
          <cell r="I2478">
            <v>0</v>
          </cell>
        </row>
        <row r="2479">
          <cell r="B2479">
            <v>36593</v>
          </cell>
          <cell r="C2479">
            <v>1</v>
          </cell>
          <cell r="D2479" t="str">
            <v>SIML007</v>
          </cell>
          <cell r="E2479">
            <v>10.75</v>
          </cell>
          <cell r="F2479">
            <v>2400.1220269999999</v>
          </cell>
          <cell r="G2479" t="str">
            <v>Y</v>
          </cell>
          <cell r="H2479" t="str">
            <v>P</v>
          </cell>
          <cell r="I2479">
            <v>69448.361667000005</v>
          </cell>
        </row>
        <row r="2480">
          <cell r="B2480">
            <v>36594</v>
          </cell>
          <cell r="C2480">
            <v>1</v>
          </cell>
          <cell r="D2480" t="str">
            <v>TSUT02031201</v>
          </cell>
          <cell r="E2480">
            <v>104.667</v>
          </cell>
          <cell r="F2480">
            <v>1000</v>
          </cell>
          <cell r="G2480" t="str">
            <v>G</v>
          </cell>
          <cell r="H2480" t="str">
            <v>A</v>
          </cell>
          <cell r="I2480">
            <v>0</v>
          </cell>
        </row>
        <row r="2481">
          <cell r="B2481">
            <v>36594</v>
          </cell>
          <cell r="C2481">
            <v>1</v>
          </cell>
          <cell r="D2481" t="str">
            <v>TSUT03251002</v>
          </cell>
          <cell r="E2481">
            <v>104.417</v>
          </cell>
          <cell r="F2481">
            <v>1000</v>
          </cell>
          <cell r="G2481" t="str">
            <v>A</v>
          </cell>
          <cell r="H2481" t="str">
            <v>T</v>
          </cell>
          <cell r="I2481">
            <v>0</v>
          </cell>
        </row>
        <row r="2482">
          <cell r="B2482">
            <v>36594</v>
          </cell>
          <cell r="C2482">
            <v>1</v>
          </cell>
          <cell r="D2482" t="str">
            <v>TSUT03251002</v>
          </cell>
          <cell r="E2482">
            <v>104.259</v>
          </cell>
          <cell r="F2482">
            <v>1000</v>
          </cell>
          <cell r="G2482" t="str">
            <v>T</v>
          </cell>
          <cell r="H2482" t="str">
            <v>A</v>
          </cell>
          <cell r="I2482">
            <v>0</v>
          </cell>
        </row>
        <row r="2483">
          <cell r="B2483">
            <v>36594</v>
          </cell>
          <cell r="C2483">
            <v>1</v>
          </cell>
          <cell r="D2483" t="str">
            <v>TSUT03251002</v>
          </cell>
          <cell r="E2483">
            <v>104.265</v>
          </cell>
          <cell r="F2483">
            <v>1000</v>
          </cell>
          <cell r="G2483" t="str">
            <v>T</v>
          </cell>
          <cell r="H2483" t="str">
            <v>R</v>
          </cell>
          <cell r="I2483">
            <v>0</v>
          </cell>
        </row>
        <row r="2484">
          <cell r="B2484">
            <v>36594</v>
          </cell>
          <cell r="C2484">
            <v>1</v>
          </cell>
          <cell r="D2484" t="str">
            <v>TSUT03251002</v>
          </cell>
          <cell r="E2484">
            <v>104.26900000000001</v>
          </cell>
          <cell r="F2484">
            <v>1000</v>
          </cell>
          <cell r="G2484" t="str">
            <v>T</v>
          </cell>
          <cell r="H2484" t="str">
            <v>E</v>
          </cell>
          <cell r="I2484">
            <v>0</v>
          </cell>
        </row>
        <row r="2485">
          <cell r="B2485">
            <v>36594</v>
          </cell>
          <cell r="C2485">
            <v>1</v>
          </cell>
          <cell r="D2485" t="str">
            <v>TSUT03251002</v>
          </cell>
          <cell r="E2485">
            <v>104.399</v>
          </cell>
          <cell r="F2485">
            <v>1000</v>
          </cell>
          <cell r="G2485" t="str">
            <v>R</v>
          </cell>
          <cell r="H2485" t="str">
            <v>T</v>
          </cell>
          <cell r="I2485">
            <v>0</v>
          </cell>
        </row>
        <row r="2486">
          <cell r="B2486">
            <v>36594</v>
          </cell>
          <cell r="C2486">
            <v>1</v>
          </cell>
          <cell r="D2486" t="str">
            <v>TSUT03251002</v>
          </cell>
          <cell r="E2486">
            <v>104.399</v>
          </cell>
          <cell r="F2486">
            <v>1000</v>
          </cell>
          <cell r="G2486" t="str">
            <v>R</v>
          </cell>
          <cell r="H2486" t="str">
            <v>T</v>
          </cell>
          <cell r="I2486">
            <v>0</v>
          </cell>
        </row>
        <row r="2487">
          <cell r="B2487">
            <v>36594</v>
          </cell>
          <cell r="C2487">
            <v>1</v>
          </cell>
          <cell r="D2487" t="str">
            <v>TSUT03251002</v>
          </cell>
          <cell r="E2487">
            <v>104.4</v>
          </cell>
          <cell r="F2487">
            <v>1000</v>
          </cell>
          <cell r="G2487" t="str">
            <v>O</v>
          </cell>
          <cell r="H2487" t="str">
            <v>V</v>
          </cell>
          <cell r="I2487">
            <v>0</v>
          </cell>
        </row>
        <row r="2488">
          <cell r="B2488">
            <v>36594</v>
          </cell>
          <cell r="C2488">
            <v>1</v>
          </cell>
          <cell r="D2488" t="str">
            <v>TSUT03251002</v>
          </cell>
          <cell r="E2488">
            <v>104.405</v>
          </cell>
          <cell r="F2488">
            <v>1000</v>
          </cell>
          <cell r="G2488" t="str">
            <v>O</v>
          </cell>
          <cell r="H2488" t="str">
            <v>X</v>
          </cell>
          <cell r="I2488">
            <v>0</v>
          </cell>
        </row>
        <row r="2489">
          <cell r="B2489">
            <v>36594</v>
          </cell>
          <cell r="C2489">
            <v>1</v>
          </cell>
          <cell r="D2489" t="str">
            <v>TSUT03251002</v>
          </cell>
          <cell r="E2489">
            <v>104.405</v>
          </cell>
          <cell r="F2489">
            <v>1000</v>
          </cell>
          <cell r="G2489" t="str">
            <v>P</v>
          </cell>
          <cell r="H2489" t="str">
            <v>T</v>
          </cell>
          <cell r="I2489">
            <v>0</v>
          </cell>
        </row>
        <row r="2490">
          <cell r="B2490">
            <v>36594</v>
          </cell>
          <cell r="C2490">
            <v>1</v>
          </cell>
          <cell r="D2490" t="str">
            <v>TSUT03251002</v>
          </cell>
          <cell r="E2490">
            <v>104.376</v>
          </cell>
          <cell r="F2490">
            <v>1000</v>
          </cell>
          <cell r="G2490" t="str">
            <v>O</v>
          </cell>
          <cell r="H2490" t="str">
            <v>T</v>
          </cell>
          <cell r="I2490">
            <v>0</v>
          </cell>
        </row>
        <row r="2491">
          <cell r="B2491">
            <v>36594</v>
          </cell>
          <cell r="C2491">
            <v>1</v>
          </cell>
          <cell r="D2491" t="str">
            <v>TSUT03251002</v>
          </cell>
          <cell r="E2491">
            <v>104.375</v>
          </cell>
          <cell r="F2491">
            <v>1000</v>
          </cell>
          <cell r="G2491" t="str">
            <v>R</v>
          </cell>
          <cell r="H2491" t="str">
            <v>T</v>
          </cell>
          <cell r="I2491">
            <v>0</v>
          </cell>
        </row>
        <row r="2492">
          <cell r="B2492">
            <v>36594</v>
          </cell>
          <cell r="C2492">
            <v>1</v>
          </cell>
          <cell r="D2492" t="str">
            <v>TSUT03251002</v>
          </cell>
          <cell r="E2492">
            <v>104.35599999999999</v>
          </cell>
          <cell r="F2492">
            <v>1000</v>
          </cell>
          <cell r="G2492" t="str">
            <v>R</v>
          </cell>
          <cell r="H2492" t="str">
            <v>T</v>
          </cell>
          <cell r="I2492">
            <v>0</v>
          </cell>
        </row>
        <row r="2493">
          <cell r="B2493">
            <v>36594</v>
          </cell>
          <cell r="C2493">
            <v>1</v>
          </cell>
          <cell r="D2493" t="str">
            <v>TSUT02031201</v>
          </cell>
          <cell r="E2493">
            <v>104.446</v>
          </cell>
          <cell r="F2493">
            <v>1000</v>
          </cell>
          <cell r="G2493" t="str">
            <v>J</v>
          </cell>
          <cell r="H2493" t="str">
            <v>O</v>
          </cell>
          <cell r="I2493">
            <v>0</v>
          </cell>
        </row>
        <row r="2494">
          <cell r="B2494">
            <v>36594</v>
          </cell>
          <cell r="C2494">
            <v>1</v>
          </cell>
          <cell r="D2494" t="str">
            <v>TSUT02031201</v>
          </cell>
          <cell r="E2494">
            <v>104.446</v>
          </cell>
          <cell r="F2494">
            <v>500</v>
          </cell>
          <cell r="G2494" t="str">
            <v>J</v>
          </cell>
          <cell r="H2494" t="str">
            <v>E</v>
          </cell>
          <cell r="I2494">
            <v>0</v>
          </cell>
        </row>
        <row r="2495">
          <cell r="B2495">
            <v>36594</v>
          </cell>
          <cell r="C2495">
            <v>1</v>
          </cell>
          <cell r="D2495" t="str">
            <v>TSUT02031201</v>
          </cell>
          <cell r="E2495">
            <v>104.447</v>
          </cell>
          <cell r="F2495">
            <v>1000</v>
          </cell>
          <cell r="G2495" t="str">
            <v>J</v>
          </cell>
          <cell r="H2495" t="str">
            <v>O</v>
          </cell>
          <cell r="I2495">
            <v>0</v>
          </cell>
        </row>
        <row r="2496">
          <cell r="B2496">
            <v>36594</v>
          </cell>
          <cell r="C2496">
            <v>1</v>
          </cell>
          <cell r="D2496" t="str">
            <v>TSUT02031201</v>
          </cell>
          <cell r="E2496">
            <v>104.44799999999999</v>
          </cell>
          <cell r="F2496">
            <v>1000</v>
          </cell>
          <cell r="G2496" t="str">
            <v>J</v>
          </cell>
          <cell r="H2496" t="str">
            <v>G</v>
          </cell>
          <cell r="I2496">
            <v>0</v>
          </cell>
        </row>
        <row r="2497">
          <cell r="B2497">
            <v>36594</v>
          </cell>
          <cell r="C2497">
            <v>1</v>
          </cell>
          <cell r="D2497" t="str">
            <v>TSUT02031201</v>
          </cell>
          <cell r="E2497">
            <v>104.48</v>
          </cell>
          <cell r="F2497">
            <v>1000</v>
          </cell>
          <cell r="G2497" t="str">
            <v>J</v>
          </cell>
          <cell r="H2497" t="str">
            <v>V</v>
          </cell>
          <cell r="I2497">
            <v>0</v>
          </cell>
        </row>
        <row r="2498">
          <cell r="B2498">
            <v>36594</v>
          </cell>
          <cell r="C2498">
            <v>1</v>
          </cell>
          <cell r="D2498" t="str">
            <v>TSUT02031201</v>
          </cell>
          <cell r="E2498">
            <v>104.34</v>
          </cell>
          <cell r="F2498">
            <v>1000</v>
          </cell>
          <cell r="G2498" t="str">
            <v>R</v>
          </cell>
          <cell r="H2498" t="str">
            <v>V</v>
          </cell>
          <cell r="I2498">
            <v>0</v>
          </cell>
        </row>
        <row r="2499">
          <cell r="B2499">
            <v>36594</v>
          </cell>
          <cell r="C2499">
            <v>1</v>
          </cell>
          <cell r="D2499" t="str">
            <v>TSUT02031201</v>
          </cell>
          <cell r="E2499">
            <v>104.337</v>
          </cell>
          <cell r="F2499">
            <v>1000</v>
          </cell>
          <cell r="G2499" t="str">
            <v>O</v>
          </cell>
          <cell r="H2499" t="str">
            <v>V</v>
          </cell>
          <cell r="I2499">
            <v>0</v>
          </cell>
        </row>
        <row r="2500">
          <cell r="B2500">
            <v>36594</v>
          </cell>
          <cell r="C2500">
            <v>1</v>
          </cell>
          <cell r="D2500" t="str">
            <v>TSUT02031201</v>
          </cell>
          <cell r="E2500">
            <v>104.336</v>
          </cell>
          <cell r="F2500">
            <v>1000</v>
          </cell>
          <cell r="G2500" t="str">
            <v>O</v>
          </cell>
          <cell r="H2500" t="str">
            <v>V</v>
          </cell>
          <cell r="I2500">
            <v>0</v>
          </cell>
        </row>
        <row r="2501">
          <cell r="B2501">
            <v>36594</v>
          </cell>
          <cell r="C2501">
            <v>1</v>
          </cell>
          <cell r="D2501" t="str">
            <v>TSUT02031201</v>
          </cell>
          <cell r="E2501">
            <v>104.295</v>
          </cell>
          <cell r="F2501">
            <v>1000</v>
          </cell>
          <cell r="G2501" t="str">
            <v>A</v>
          </cell>
          <cell r="H2501" t="str">
            <v>V</v>
          </cell>
          <cell r="I2501">
            <v>0</v>
          </cell>
        </row>
        <row r="2502">
          <cell r="B2502">
            <v>36594</v>
          </cell>
          <cell r="C2502">
            <v>1</v>
          </cell>
          <cell r="D2502" t="str">
            <v>TSUT02031201</v>
          </cell>
          <cell r="E2502">
            <v>104.294</v>
          </cell>
          <cell r="F2502">
            <v>1000</v>
          </cell>
          <cell r="G2502" t="str">
            <v>AC</v>
          </cell>
          <cell r="H2502" t="str">
            <v>V</v>
          </cell>
          <cell r="I2502">
            <v>0</v>
          </cell>
        </row>
        <row r="2503">
          <cell r="B2503">
            <v>36594</v>
          </cell>
          <cell r="C2503">
            <v>1</v>
          </cell>
          <cell r="D2503" t="str">
            <v>TSUT02120701</v>
          </cell>
          <cell r="E2503">
            <v>105.705</v>
          </cell>
          <cell r="F2503">
            <v>1000</v>
          </cell>
          <cell r="G2503" t="str">
            <v>A</v>
          </cell>
          <cell r="H2503" t="str">
            <v>R</v>
          </cell>
          <cell r="I2503">
            <v>0</v>
          </cell>
        </row>
        <row r="2504">
          <cell r="B2504">
            <v>36594</v>
          </cell>
          <cell r="C2504">
            <v>1</v>
          </cell>
          <cell r="D2504" t="str">
            <v>TSUT02120701</v>
          </cell>
          <cell r="E2504">
            <v>105.697</v>
          </cell>
          <cell r="F2504">
            <v>1000</v>
          </cell>
          <cell r="G2504" t="str">
            <v>E</v>
          </cell>
          <cell r="H2504" t="str">
            <v>R</v>
          </cell>
          <cell r="I2504">
            <v>0</v>
          </cell>
        </row>
        <row r="2505">
          <cell r="B2505">
            <v>36594</v>
          </cell>
          <cell r="C2505">
            <v>1</v>
          </cell>
          <cell r="D2505" t="str">
            <v>TSUT02120701</v>
          </cell>
          <cell r="E2505">
            <v>105.697</v>
          </cell>
          <cell r="F2505">
            <v>1000</v>
          </cell>
          <cell r="G2505" t="str">
            <v>E</v>
          </cell>
          <cell r="H2505" t="str">
            <v>V</v>
          </cell>
          <cell r="I2505">
            <v>0</v>
          </cell>
        </row>
        <row r="2506">
          <cell r="B2506">
            <v>36594</v>
          </cell>
          <cell r="C2506">
            <v>1</v>
          </cell>
          <cell r="D2506" t="str">
            <v>TSUT03251002</v>
          </cell>
          <cell r="E2506">
            <v>104.212</v>
          </cell>
          <cell r="F2506">
            <v>1000</v>
          </cell>
          <cell r="G2506" t="str">
            <v>AC</v>
          </cell>
          <cell r="H2506" t="str">
            <v>M</v>
          </cell>
          <cell r="I2506">
            <v>0</v>
          </cell>
        </row>
        <row r="2507">
          <cell r="B2507">
            <v>36594</v>
          </cell>
          <cell r="C2507">
            <v>1</v>
          </cell>
          <cell r="D2507" t="str">
            <v>TSUT03251002</v>
          </cell>
          <cell r="E2507">
            <v>104.211</v>
          </cell>
          <cell r="F2507">
            <v>1000</v>
          </cell>
          <cell r="G2507" t="str">
            <v>A</v>
          </cell>
          <cell r="H2507" t="str">
            <v>X</v>
          </cell>
          <cell r="I2507">
            <v>0</v>
          </cell>
        </row>
        <row r="2508">
          <cell r="B2508">
            <v>36594</v>
          </cell>
          <cell r="C2508">
            <v>1</v>
          </cell>
          <cell r="D2508" t="str">
            <v>TSUT03251002</v>
          </cell>
          <cell r="E2508">
            <v>104.21</v>
          </cell>
          <cell r="F2508">
            <v>1000</v>
          </cell>
          <cell r="G2508" t="str">
            <v>T</v>
          </cell>
          <cell r="H2508" t="str">
            <v>X</v>
          </cell>
          <cell r="I2508">
            <v>0</v>
          </cell>
        </row>
        <row r="2509">
          <cell r="B2509">
            <v>36594</v>
          </cell>
          <cell r="C2509">
            <v>1</v>
          </cell>
          <cell r="D2509" t="str">
            <v>TSUT03251002</v>
          </cell>
          <cell r="E2509">
            <v>104.20699999999999</v>
          </cell>
          <cell r="F2509">
            <v>1000</v>
          </cell>
          <cell r="G2509" t="str">
            <v>T</v>
          </cell>
          <cell r="H2509" t="str">
            <v>O</v>
          </cell>
          <cell r="I2509">
            <v>0</v>
          </cell>
        </row>
        <row r="2510">
          <cell r="B2510">
            <v>36594</v>
          </cell>
          <cell r="C2510">
            <v>1</v>
          </cell>
          <cell r="D2510" t="str">
            <v>TSUT03251002</v>
          </cell>
          <cell r="E2510">
            <v>104.193</v>
          </cell>
          <cell r="F2510">
            <v>1000</v>
          </cell>
          <cell r="G2510" t="str">
            <v>T</v>
          </cell>
          <cell r="H2510" t="str">
            <v>A</v>
          </cell>
          <cell r="I2510">
            <v>0</v>
          </cell>
        </row>
        <row r="2511">
          <cell r="B2511">
            <v>36594</v>
          </cell>
          <cell r="C2511">
            <v>1</v>
          </cell>
          <cell r="D2511" t="str">
            <v>TSUT03251002</v>
          </cell>
          <cell r="E2511">
            <v>104.19199999999999</v>
          </cell>
          <cell r="F2511">
            <v>1000</v>
          </cell>
          <cell r="G2511" t="str">
            <v>X</v>
          </cell>
          <cell r="H2511" t="str">
            <v>A</v>
          </cell>
          <cell r="I2511">
            <v>0</v>
          </cell>
        </row>
        <row r="2512">
          <cell r="B2512">
            <v>36594</v>
          </cell>
          <cell r="C2512">
            <v>1</v>
          </cell>
          <cell r="D2512" t="str">
            <v>TSUT03251002</v>
          </cell>
          <cell r="E2512">
            <v>104.19</v>
          </cell>
          <cell r="F2512">
            <v>1000</v>
          </cell>
          <cell r="G2512" t="str">
            <v>X</v>
          </cell>
          <cell r="H2512" t="str">
            <v>A</v>
          </cell>
          <cell r="I2512">
            <v>0</v>
          </cell>
        </row>
        <row r="2513">
          <cell r="B2513">
            <v>36594</v>
          </cell>
          <cell r="C2513">
            <v>1</v>
          </cell>
          <cell r="D2513" t="str">
            <v>TSUT03251002</v>
          </cell>
          <cell r="E2513">
            <v>104.24</v>
          </cell>
          <cell r="F2513">
            <v>1000</v>
          </cell>
          <cell r="G2513" t="str">
            <v>AC</v>
          </cell>
          <cell r="H2513" t="str">
            <v>T</v>
          </cell>
          <cell r="I2513">
            <v>0</v>
          </cell>
        </row>
        <row r="2514">
          <cell r="B2514">
            <v>36594</v>
          </cell>
          <cell r="C2514">
            <v>1</v>
          </cell>
          <cell r="D2514" t="str">
            <v>TSUT03251002</v>
          </cell>
          <cell r="E2514">
            <v>104.245</v>
          </cell>
          <cell r="F2514">
            <v>1000</v>
          </cell>
          <cell r="G2514" t="str">
            <v>AC</v>
          </cell>
          <cell r="H2514" t="str">
            <v>T</v>
          </cell>
          <cell r="I2514">
            <v>0</v>
          </cell>
        </row>
        <row r="2515">
          <cell r="B2515">
            <v>36594</v>
          </cell>
          <cell r="C2515">
            <v>1</v>
          </cell>
          <cell r="D2515" t="str">
            <v>TSUT03251002</v>
          </cell>
          <cell r="E2515">
            <v>104.254</v>
          </cell>
          <cell r="F2515">
            <v>1000</v>
          </cell>
          <cell r="G2515" t="str">
            <v>T</v>
          </cell>
          <cell r="H2515" t="str">
            <v>V</v>
          </cell>
          <cell r="I2515">
            <v>0</v>
          </cell>
        </row>
        <row r="2516">
          <cell r="B2516">
            <v>36594</v>
          </cell>
          <cell r="C2516">
            <v>1</v>
          </cell>
          <cell r="D2516" t="str">
            <v>TSUT02031201</v>
          </cell>
          <cell r="E2516">
            <v>104.399</v>
          </cell>
          <cell r="F2516">
            <v>1000</v>
          </cell>
          <cell r="G2516" t="str">
            <v>T</v>
          </cell>
          <cell r="H2516" t="str">
            <v>AC</v>
          </cell>
          <cell r="I2516">
            <v>0</v>
          </cell>
        </row>
        <row r="2517">
          <cell r="B2517">
            <v>36594</v>
          </cell>
          <cell r="C2517">
            <v>1</v>
          </cell>
          <cell r="D2517" t="str">
            <v>TSUT02031201</v>
          </cell>
          <cell r="E2517">
            <v>104.4</v>
          </cell>
          <cell r="F2517">
            <v>1000</v>
          </cell>
          <cell r="G2517" t="str">
            <v>T</v>
          </cell>
          <cell r="H2517" t="str">
            <v>V</v>
          </cell>
          <cell r="I2517">
            <v>0</v>
          </cell>
        </row>
        <row r="2518">
          <cell r="B2518">
            <v>36594</v>
          </cell>
          <cell r="C2518">
            <v>1</v>
          </cell>
          <cell r="D2518" t="str">
            <v>TSUT02031201</v>
          </cell>
          <cell r="E2518">
            <v>104.42700000000001</v>
          </cell>
          <cell r="F2518">
            <v>1000</v>
          </cell>
          <cell r="G2518" t="str">
            <v>T</v>
          </cell>
          <cell r="H2518" t="str">
            <v>R</v>
          </cell>
          <cell r="I2518">
            <v>0</v>
          </cell>
        </row>
        <row r="2519">
          <cell r="B2519">
            <v>36594</v>
          </cell>
          <cell r="C2519">
            <v>1</v>
          </cell>
          <cell r="D2519" t="str">
            <v>TSUT02031201</v>
          </cell>
          <cell r="E2519">
            <v>104.43899999999999</v>
          </cell>
          <cell r="F2519">
            <v>1000</v>
          </cell>
          <cell r="G2519" t="str">
            <v>T</v>
          </cell>
          <cell r="H2519" t="str">
            <v>A</v>
          </cell>
          <cell r="I2519">
            <v>0</v>
          </cell>
        </row>
        <row r="2520">
          <cell r="B2520">
            <v>36594</v>
          </cell>
          <cell r="C2520">
            <v>1</v>
          </cell>
          <cell r="D2520" t="str">
            <v>TSUT02031201</v>
          </cell>
          <cell r="E2520">
            <v>104.44</v>
          </cell>
          <cell r="F2520">
            <v>1000</v>
          </cell>
          <cell r="G2520" t="str">
            <v>T</v>
          </cell>
          <cell r="H2520" t="str">
            <v>V</v>
          </cell>
          <cell r="I2520">
            <v>0</v>
          </cell>
        </row>
        <row r="2521">
          <cell r="B2521">
            <v>36594</v>
          </cell>
          <cell r="C2521">
            <v>1</v>
          </cell>
          <cell r="D2521" t="str">
            <v>TSUT02031201</v>
          </cell>
          <cell r="E2521">
            <v>104.446</v>
          </cell>
          <cell r="F2521">
            <v>1000</v>
          </cell>
          <cell r="G2521" t="str">
            <v>T</v>
          </cell>
          <cell r="H2521" t="str">
            <v>X</v>
          </cell>
          <cell r="I2521">
            <v>0</v>
          </cell>
        </row>
        <row r="2522">
          <cell r="B2522">
            <v>36594</v>
          </cell>
          <cell r="C2522">
            <v>1</v>
          </cell>
          <cell r="D2522" t="str">
            <v>TSUT03251002</v>
          </cell>
          <cell r="E2522">
            <v>104.389</v>
          </cell>
          <cell r="F2522">
            <v>1000</v>
          </cell>
          <cell r="G2522" t="str">
            <v>T</v>
          </cell>
          <cell r="H2522" t="str">
            <v>AC</v>
          </cell>
          <cell r="I2522">
            <v>0</v>
          </cell>
        </row>
        <row r="2523">
          <cell r="B2523">
            <v>36594</v>
          </cell>
          <cell r="C2523">
            <v>1</v>
          </cell>
          <cell r="D2523" t="str">
            <v>TSUT03251002</v>
          </cell>
          <cell r="E2523">
            <v>104.42</v>
          </cell>
          <cell r="F2523">
            <v>2000</v>
          </cell>
          <cell r="G2523" t="str">
            <v>V</v>
          </cell>
          <cell r="H2523" t="str">
            <v>X</v>
          </cell>
          <cell r="I2523">
            <v>0</v>
          </cell>
        </row>
        <row r="2524">
          <cell r="B2524">
            <v>36594</v>
          </cell>
          <cell r="C2524">
            <v>1</v>
          </cell>
          <cell r="D2524" t="str">
            <v>TSUT02031201</v>
          </cell>
          <cell r="E2524">
            <v>104.46</v>
          </cell>
          <cell r="F2524">
            <v>1000</v>
          </cell>
          <cell r="G2524" t="str">
            <v>V</v>
          </cell>
          <cell r="H2524" t="str">
            <v>R</v>
          </cell>
          <cell r="I2524">
            <v>0</v>
          </cell>
        </row>
        <row r="2525">
          <cell r="B2525">
            <v>36594</v>
          </cell>
          <cell r="C2525">
            <v>1</v>
          </cell>
          <cell r="D2525" t="str">
            <v>TSUT03090802</v>
          </cell>
          <cell r="E2525">
            <v>107.205</v>
          </cell>
          <cell r="F2525">
            <v>1000</v>
          </cell>
          <cell r="G2525" t="str">
            <v>A</v>
          </cell>
          <cell r="H2525" t="str">
            <v>V</v>
          </cell>
          <cell r="I2525">
            <v>0</v>
          </cell>
        </row>
        <row r="2526">
          <cell r="B2526">
            <v>36594</v>
          </cell>
          <cell r="C2526">
            <v>1</v>
          </cell>
          <cell r="D2526" t="str">
            <v>TSUT03090802</v>
          </cell>
          <cell r="E2526">
            <v>107.202</v>
          </cell>
          <cell r="F2526">
            <v>1000</v>
          </cell>
          <cell r="G2526" t="str">
            <v>R</v>
          </cell>
          <cell r="H2526" t="str">
            <v>V</v>
          </cell>
          <cell r="I2526">
            <v>0</v>
          </cell>
        </row>
        <row r="2527">
          <cell r="B2527">
            <v>36594</v>
          </cell>
          <cell r="C2527">
            <v>1</v>
          </cell>
          <cell r="D2527" t="str">
            <v>TSUT02031201</v>
          </cell>
          <cell r="E2527">
            <v>104.41500000000001</v>
          </cell>
          <cell r="F2527">
            <v>1000</v>
          </cell>
          <cell r="G2527" t="str">
            <v>T</v>
          </cell>
          <cell r="H2527" t="str">
            <v>V</v>
          </cell>
          <cell r="I2527">
            <v>0</v>
          </cell>
        </row>
        <row r="2528">
          <cell r="B2528">
            <v>36594</v>
          </cell>
          <cell r="C2528">
            <v>1</v>
          </cell>
          <cell r="D2528" t="str">
            <v>TSUT02031201</v>
          </cell>
          <cell r="E2528">
            <v>104.4</v>
          </cell>
          <cell r="F2528">
            <v>1000</v>
          </cell>
          <cell r="G2528" t="str">
            <v>T</v>
          </cell>
          <cell r="H2528" t="str">
            <v>V</v>
          </cell>
          <cell r="I2528">
            <v>0</v>
          </cell>
        </row>
        <row r="2529">
          <cell r="B2529">
            <v>36594</v>
          </cell>
          <cell r="C2529">
            <v>1</v>
          </cell>
          <cell r="D2529" t="str">
            <v>TSUT02031201</v>
          </cell>
          <cell r="E2529">
            <v>104.395</v>
          </cell>
          <cell r="F2529">
            <v>1000</v>
          </cell>
          <cell r="G2529" t="str">
            <v>A</v>
          </cell>
          <cell r="H2529" t="str">
            <v>V</v>
          </cell>
          <cell r="I2529">
            <v>0</v>
          </cell>
        </row>
        <row r="2530">
          <cell r="B2530">
            <v>36594</v>
          </cell>
          <cell r="C2530">
            <v>1</v>
          </cell>
          <cell r="D2530" t="str">
            <v>TSUT02031201</v>
          </cell>
          <cell r="E2530">
            <v>104.393</v>
          </cell>
          <cell r="F2530">
            <v>1000</v>
          </cell>
          <cell r="G2530" t="str">
            <v>R</v>
          </cell>
          <cell r="H2530" t="str">
            <v>V</v>
          </cell>
          <cell r="I2530">
            <v>0</v>
          </cell>
        </row>
        <row r="2531">
          <cell r="B2531">
            <v>36594</v>
          </cell>
          <cell r="C2531">
            <v>1</v>
          </cell>
          <cell r="D2531" t="str">
            <v>TSUT02031201</v>
          </cell>
          <cell r="E2531">
            <v>104.39100000000001</v>
          </cell>
          <cell r="F2531">
            <v>1000</v>
          </cell>
          <cell r="G2531" t="str">
            <v>X</v>
          </cell>
          <cell r="H2531" t="str">
            <v>V</v>
          </cell>
          <cell r="I2531">
            <v>0</v>
          </cell>
        </row>
        <row r="2532">
          <cell r="B2532">
            <v>36594</v>
          </cell>
          <cell r="C2532">
            <v>1</v>
          </cell>
          <cell r="D2532" t="str">
            <v>TSUT02031201</v>
          </cell>
          <cell r="E2532">
            <v>104.371</v>
          </cell>
          <cell r="F2532">
            <v>500</v>
          </cell>
          <cell r="G2532" t="str">
            <v>E</v>
          </cell>
          <cell r="H2532" t="str">
            <v>V</v>
          </cell>
          <cell r="I2532">
            <v>0</v>
          </cell>
        </row>
        <row r="2533">
          <cell r="B2533">
            <v>36594</v>
          </cell>
          <cell r="C2533">
            <v>1</v>
          </cell>
          <cell r="D2533" t="str">
            <v>TSUT02120701</v>
          </cell>
          <cell r="E2533">
            <v>105.605</v>
          </cell>
          <cell r="F2533">
            <v>1000</v>
          </cell>
          <cell r="G2533" t="str">
            <v>A</v>
          </cell>
          <cell r="H2533" t="str">
            <v>V</v>
          </cell>
          <cell r="I2533">
            <v>0</v>
          </cell>
        </row>
        <row r="2534">
          <cell r="B2534">
            <v>36594</v>
          </cell>
          <cell r="C2534">
            <v>1</v>
          </cell>
          <cell r="D2534" t="str">
            <v>TSUT02120701</v>
          </cell>
          <cell r="E2534">
            <v>105.602</v>
          </cell>
          <cell r="F2534">
            <v>1000</v>
          </cell>
          <cell r="G2534" t="str">
            <v>R</v>
          </cell>
          <cell r="H2534" t="str">
            <v>V</v>
          </cell>
          <cell r="I2534">
            <v>0</v>
          </cell>
        </row>
        <row r="2535">
          <cell r="B2535">
            <v>36594</v>
          </cell>
          <cell r="C2535">
            <v>1</v>
          </cell>
          <cell r="D2535" t="str">
            <v>TSUT03251002</v>
          </cell>
          <cell r="E2535">
            <v>104.292</v>
          </cell>
          <cell r="F2535">
            <v>1000</v>
          </cell>
          <cell r="G2535" t="str">
            <v>T</v>
          </cell>
          <cell r="H2535" t="str">
            <v>AC</v>
          </cell>
          <cell r="I2535">
            <v>0</v>
          </cell>
        </row>
        <row r="2536">
          <cell r="B2536">
            <v>36594</v>
          </cell>
          <cell r="C2536">
            <v>1</v>
          </cell>
          <cell r="D2536" t="str">
            <v>TSUT03251002</v>
          </cell>
          <cell r="E2536">
            <v>104.29</v>
          </cell>
          <cell r="F2536">
            <v>1000</v>
          </cell>
          <cell r="G2536" t="str">
            <v>T</v>
          </cell>
          <cell r="H2536" t="str">
            <v>AC</v>
          </cell>
          <cell r="I2536">
            <v>0</v>
          </cell>
        </row>
        <row r="2537">
          <cell r="B2537">
            <v>36594</v>
          </cell>
          <cell r="C2537">
            <v>1</v>
          </cell>
          <cell r="D2537" t="str">
            <v>TSUT03251002</v>
          </cell>
          <cell r="E2537">
            <v>104.289</v>
          </cell>
          <cell r="F2537">
            <v>1000</v>
          </cell>
          <cell r="G2537" t="str">
            <v>A</v>
          </cell>
          <cell r="H2537" t="str">
            <v>AC</v>
          </cell>
          <cell r="I2537">
            <v>0</v>
          </cell>
        </row>
        <row r="2538">
          <cell r="B2538">
            <v>36594</v>
          </cell>
          <cell r="C2538">
            <v>1</v>
          </cell>
          <cell r="D2538" t="str">
            <v>TSUT03251002</v>
          </cell>
          <cell r="E2538">
            <v>104.288</v>
          </cell>
          <cell r="F2538">
            <v>1000</v>
          </cell>
          <cell r="G2538" t="str">
            <v>X</v>
          </cell>
          <cell r="H2538" t="str">
            <v>AC</v>
          </cell>
          <cell r="I2538">
            <v>0</v>
          </cell>
        </row>
        <row r="2539">
          <cell r="B2539">
            <v>36594</v>
          </cell>
          <cell r="C2539">
            <v>1</v>
          </cell>
          <cell r="D2539" t="str">
            <v>TSUT03251002</v>
          </cell>
          <cell r="E2539">
            <v>104.28700000000001</v>
          </cell>
          <cell r="F2539">
            <v>1000</v>
          </cell>
          <cell r="G2539" t="str">
            <v>X</v>
          </cell>
          <cell r="H2539" t="str">
            <v>AC</v>
          </cell>
          <cell r="I2539">
            <v>0</v>
          </cell>
        </row>
        <row r="2540">
          <cell r="B2540">
            <v>36594</v>
          </cell>
          <cell r="C2540">
            <v>1</v>
          </cell>
          <cell r="D2540" t="str">
            <v>TSUT03251002</v>
          </cell>
          <cell r="E2540">
            <v>104.286</v>
          </cell>
          <cell r="F2540">
            <v>1000</v>
          </cell>
          <cell r="G2540" t="str">
            <v>X</v>
          </cell>
          <cell r="H2540" t="str">
            <v>AC</v>
          </cell>
          <cell r="I2540">
            <v>0</v>
          </cell>
        </row>
        <row r="2541">
          <cell r="B2541">
            <v>36594</v>
          </cell>
          <cell r="C2541">
            <v>1</v>
          </cell>
          <cell r="D2541" t="str">
            <v>TSUT02031201</v>
          </cell>
          <cell r="E2541">
            <v>104.26300000000001</v>
          </cell>
          <cell r="F2541">
            <v>1000</v>
          </cell>
          <cell r="G2541" t="str">
            <v>R</v>
          </cell>
          <cell r="H2541" t="str">
            <v>T</v>
          </cell>
          <cell r="I2541">
            <v>0</v>
          </cell>
        </row>
        <row r="2542">
          <cell r="B2542">
            <v>36594</v>
          </cell>
          <cell r="C2542">
            <v>1</v>
          </cell>
          <cell r="D2542" t="str">
            <v>TSUT02031201</v>
          </cell>
          <cell r="E2542">
            <v>104.262</v>
          </cell>
          <cell r="F2542">
            <v>1000</v>
          </cell>
          <cell r="G2542" t="str">
            <v>G</v>
          </cell>
          <cell r="H2542" t="str">
            <v>T</v>
          </cell>
          <cell r="I2542">
            <v>0</v>
          </cell>
        </row>
        <row r="2543">
          <cell r="B2543">
            <v>36594</v>
          </cell>
          <cell r="C2543">
            <v>1</v>
          </cell>
          <cell r="D2543" t="str">
            <v>TSUT02031201</v>
          </cell>
          <cell r="E2543">
            <v>104.261</v>
          </cell>
          <cell r="F2543">
            <v>1000</v>
          </cell>
          <cell r="G2543" t="str">
            <v>G</v>
          </cell>
          <cell r="H2543" t="str">
            <v>T</v>
          </cell>
          <cell r="I2543">
            <v>0</v>
          </cell>
        </row>
        <row r="2544">
          <cell r="B2544">
            <v>36594</v>
          </cell>
          <cell r="C2544">
            <v>1</v>
          </cell>
          <cell r="D2544" t="str">
            <v>TSUT02031201</v>
          </cell>
          <cell r="E2544">
            <v>104.26</v>
          </cell>
          <cell r="F2544">
            <v>1000</v>
          </cell>
          <cell r="G2544" t="str">
            <v>V</v>
          </cell>
          <cell r="H2544" t="str">
            <v>T</v>
          </cell>
          <cell r="I2544">
            <v>0</v>
          </cell>
        </row>
        <row r="2545">
          <cell r="B2545">
            <v>36594</v>
          </cell>
          <cell r="C2545">
            <v>1</v>
          </cell>
          <cell r="D2545" t="str">
            <v>TSUT02031201</v>
          </cell>
          <cell r="E2545">
            <v>104.24</v>
          </cell>
          <cell r="F2545">
            <v>1000</v>
          </cell>
          <cell r="G2545" t="str">
            <v>J</v>
          </cell>
          <cell r="H2545" t="str">
            <v>T</v>
          </cell>
          <cell r="I2545">
            <v>0</v>
          </cell>
        </row>
        <row r="2546">
          <cell r="B2546">
            <v>36594</v>
          </cell>
          <cell r="C2546">
            <v>1</v>
          </cell>
          <cell r="D2546" t="str">
            <v>TSUT02031201</v>
          </cell>
          <cell r="E2546">
            <v>104.36</v>
          </cell>
          <cell r="F2546">
            <v>1000</v>
          </cell>
          <cell r="G2546" t="str">
            <v>K</v>
          </cell>
          <cell r="H2546" t="str">
            <v>X</v>
          </cell>
          <cell r="I2546">
            <v>0</v>
          </cell>
        </row>
        <row r="2547">
          <cell r="B2547">
            <v>36594</v>
          </cell>
          <cell r="C2547">
            <v>1</v>
          </cell>
          <cell r="D2547" t="str">
            <v>TSUT02031201</v>
          </cell>
          <cell r="E2547">
            <v>104.369</v>
          </cell>
          <cell r="F2547">
            <v>1000</v>
          </cell>
          <cell r="G2547" t="str">
            <v>K</v>
          </cell>
          <cell r="H2547" t="str">
            <v>AC</v>
          </cell>
          <cell r="I2547">
            <v>0</v>
          </cell>
        </row>
        <row r="2548">
          <cell r="B2548">
            <v>36594</v>
          </cell>
          <cell r="C2548">
            <v>1</v>
          </cell>
          <cell r="D2548" t="str">
            <v>TSUT02031201</v>
          </cell>
          <cell r="E2548">
            <v>104.37</v>
          </cell>
          <cell r="F2548">
            <v>1000</v>
          </cell>
          <cell r="G2548" t="str">
            <v>K</v>
          </cell>
          <cell r="H2548" t="str">
            <v>R</v>
          </cell>
          <cell r="I2548">
            <v>0</v>
          </cell>
        </row>
        <row r="2549">
          <cell r="B2549">
            <v>36594</v>
          </cell>
          <cell r="C2549">
            <v>1</v>
          </cell>
          <cell r="D2549" t="str">
            <v>TSUT02031201</v>
          </cell>
          <cell r="E2549">
            <v>104.374</v>
          </cell>
          <cell r="F2549">
            <v>1000</v>
          </cell>
          <cell r="G2549" t="str">
            <v>K</v>
          </cell>
          <cell r="H2549" t="str">
            <v>O</v>
          </cell>
          <cell r="I2549">
            <v>0</v>
          </cell>
        </row>
        <row r="2550">
          <cell r="B2550">
            <v>36594</v>
          </cell>
          <cell r="C2550">
            <v>1</v>
          </cell>
          <cell r="D2550" t="str">
            <v>TSUT02031201</v>
          </cell>
          <cell r="E2550">
            <v>104.375</v>
          </cell>
          <cell r="F2550">
            <v>1000</v>
          </cell>
          <cell r="G2550" t="str">
            <v>K</v>
          </cell>
          <cell r="H2550" t="str">
            <v>A</v>
          </cell>
          <cell r="I2550">
            <v>0</v>
          </cell>
        </row>
        <row r="2551">
          <cell r="B2551">
            <v>36594</v>
          </cell>
          <cell r="C2551">
            <v>1</v>
          </cell>
          <cell r="D2551" t="str">
            <v>SIML004</v>
          </cell>
          <cell r="E2551">
            <v>10</v>
          </cell>
          <cell r="F2551">
            <v>1698.7085259999999</v>
          </cell>
          <cell r="G2551" t="str">
            <v>Y</v>
          </cell>
          <cell r="H2551" t="str">
            <v>X</v>
          </cell>
          <cell r="I2551">
            <v>72698.708526000002</v>
          </cell>
          <cell r="J2551">
            <v>200015.70475100001</v>
          </cell>
        </row>
        <row r="2552">
          <cell r="B2552">
            <v>36595</v>
          </cell>
          <cell r="C2552">
            <v>1</v>
          </cell>
          <cell r="D2552" t="str">
            <v>TSUT03090802</v>
          </cell>
          <cell r="E2552">
            <v>107.872</v>
          </cell>
          <cell r="F2552">
            <v>1000</v>
          </cell>
          <cell r="G2552" t="str">
            <v>A</v>
          </cell>
          <cell r="H2552" t="str">
            <v>R</v>
          </cell>
          <cell r="I2552">
            <v>0</v>
          </cell>
        </row>
        <row r="2553">
          <cell r="B2553">
            <v>36595</v>
          </cell>
          <cell r="C2553">
            <v>1</v>
          </cell>
          <cell r="D2553" t="str">
            <v>TSUT03251002</v>
          </cell>
          <cell r="E2553">
            <v>104.55</v>
          </cell>
          <cell r="F2553">
            <v>1000</v>
          </cell>
          <cell r="G2553" t="str">
            <v>X</v>
          </cell>
          <cell r="H2553" t="str">
            <v>A</v>
          </cell>
          <cell r="I2553">
            <v>0</v>
          </cell>
        </row>
        <row r="2554">
          <cell r="B2554">
            <v>36595</v>
          </cell>
          <cell r="C2554">
            <v>1</v>
          </cell>
          <cell r="D2554" t="str">
            <v>TSUT03251002</v>
          </cell>
          <cell r="E2554">
            <v>104.55200000000001</v>
          </cell>
          <cell r="F2554">
            <v>1000</v>
          </cell>
          <cell r="G2554" t="str">
            <v>X</v>
          </cell>
          <cell r="H2554" t="str">
            <v>K</v>
          </cell>
          <cell r="I2554">
            <v>0</v>
          </cell>
        </row>
        <row r="2555">
          <cell r="B2555">
            <v>36595</v>
          </cell>
          <cell r="C2555">
            <v>1</v>
          </cell>
          <cell r="D2555" t="str">
            <v>TSUT03251002</v>
          </cell>
          <cell r="E2555">
            <v>104.554</v>
          </cell>
          <cell r="F2555">
            <v>1000</v>
          </cell>
          <cell r="G2555" t="str">
            <v>X</v>
          </cell>
          <cell r="H2555" t="str">
            <v>O</v>
          </cell>
          <cell r="I2555">
            <v>0</v>
          </cell>
        </row>
        <row r="2556">
          <cell r="B2556">
            <v>36595</v>
          </cell>
          <cell r="C2556">
            <v>1</v>
          </cell>
          <cell r="D2556" t="str">
            <v>TSUT03251002</v>
          </cell>
          <cell r="E2556">
            <v>104.55500000000001</v>
          </cell>
          <cell r="F2556">
            <v>1000</v>
          </cell>
          <cell r="G2556" t="str">
            <v>X</v>
          </cell>
          <cell r="H2556" t="str">
            <v>M</v>
          </cell>
          <cell r="I2556">
            <v>0</v>
          </cell>
        </row>
        <row r="2557">
          <cell r="B2557">
            <v>36595</v>
          </cell>
          <cell r="C2557">
            <v>1</v>
          </cell>
          <cell r="D2557" t="str">
            <v>TSUT03251002</v>
          </cell>
          <cell r="E2557">
            <v>104.562</v>
          </cell>
          <cell r="F2557">
            <v>1000</v>
          </cell>
          <cell r="G2557" t="str">
            <v>X</v>
          </cell>
          <cell r="H2557" t="str">
            <v>V</v>
          </cell>
          <cell r="I2557">
            <v>0</v>
          </cell>
        </row>
        <row r="2558">
          <cell r="B2558">
            <v>36595</v>
          </cell>
          <cell r="C2558">
            <v>1</v>
          </cell>
          <cell r="D2558" t="str">
            <v>TSUT02031201</v>
          </cell>
          <cell r="E2558">
            <v>104.7</v>
          </cell>
          <cell r="F2558">
            <v>1000</v>
          </cell>
          <cell r="G2558" t="str">
            <v>X</v>
          </cell>
          <cell r="H2558" t="str">
            <v>A</v>
          </cell>
          <cell r="I2558">
            <v>0</v>
          </cell>
        </row>
        <row r="2559">
          <cell r="B2559">
            <v>36595</v>
          </cell>
          <cell r="C2559">
            <v>1</v>
          </cell>
          <cell r="D2559" t="str">
            <v>TSUT02031201</v>
          </cell>
          <cell r="E2559">
            <v>104.703</v>
          </cell>
          <cell r="F2559">
            <v>1000</v>
          </cell>
          <cell r="G2559" t="str">
            <v>X</v>
          </cell>
          <cell r="H2559" t="str">
            <v>T</v>
          </cell>
          <cell r="I2559">
            <v>0</v>
          </cell>
        </row>
        <row r="2560">
          <cell r="B2560">
            <v>36595</v>
          </cell>
          <cell r="C2560">
            <v>1</v>
          </cell>
          <cell r="D2560" t="str">
            <v>TSUT02031201</v>
          </cell>
          <cell r="E2560">
            <v>104.705</v>
          </cell>
          <cell r="F2560">
            <v>1000</v>
          </cell>
          <cell r="G2560" t="str">
            <v>X</v>
          </cell>
          <cell r="H2560" t="str">
            <v>R</v>
          </cell>
          <cell r="I2560">
            <v>0</v>
          </cell>
        </row>
        <row r="2561">
          <cell r="B2561">
            <v>36595</v>
          </cell>
          <cell r="C2561">
            <v>1</v>
          </cell>
          <cell r="D2561" t="str">
            <v>TSUT02031201</v>
          </cell>
          <cell r="E2561">
            <v>104.706</v>
          </cell>
          <cell r="F2561">
            <v>1000</v>
          </cell>
          <cell r="G2561" t="str">
            <v>X</v>
          </cell>
          <cell r="H2561" t="str">
            <v>O</v>
          </cell>
          <cell r="I2561">
            <v>0</v>
          </cell>
        </row>
        <row r="2562">
          <cell r="B2562">
            <v>36595</v>
          </cell>
          <cell r="C2562">
            <v>1</v>
          </cell>
          <cell r="D2562" t="str">
            <v>TSUT02031201</v>
          </cell>
          <cell r="E2562">
            <v>104.715</v>
          </cell>
          <cell r="F2562">
            <v>1000</v>
          </cell>
          <cell r="G2562" t="str">
            <v>X</v>
          </cell>
          <cell r="H2562" t="str">
            <v>V</v>
          </cell>
          <cell r="I2562">
            <v>0</v>
          </cell>
        </row>
        <row r="2563">
          <cell r="B2563">
            <v>36595</v>
          </cell>
          <cell r="C2563">
            <v>1</v>
          </cell>
          <cell r="D2563" t="str">
            <v>TSUT02031201</v>
          </cell>
          <cell r="E2563">
            <v>104.72199999999999</v>
          </cell>
          <cell r="F2563">
            <v>1000</v>
          </cell>
          <cell r="G2563" t="str">
            <v>X</v>
          </cell>
          <cell r="H2563" t="str">
            <v>O</v>
          </cell>
          <cell r="I2563">
            <v>0</v>
          </cell>
        </row>
        <row r="2564">
          <cell r="B2564">
            <v>36595</v>
          </cell>
          <cell r="C2564">
            <v>1</v>
          </cell>
          <cell r="D2564" t="str">
            <v>TSUT02031201</v>
          </cell>
          <cell r="E2564">
            <v>104.735</v>
          </cell>
          <cell r="F2564">
            <v>1000</v>
          </cell>
          <cell r="G2564" t="str">
            <v>X</v>
          </cell>
          <cell r="H2564" t="str">
            <v>A</v>
          </cell>
          <cell r="I2564">
            <v>0</v>
          </cell>
        </row>
        <row r="2565">
          <cell r="B2565">
            <v>36595</v>
          </cell>
          <cell r="C2565">
            <v>1</v>
          </cell>
          <cell r="D2565" t="str">
            <v>TSUT02031201</v>
          </cell>
          <cell r="E2565">
            <v>104.735</v>
          </cell>
          <cell r="F2565">
            <v>1000</v>
          </cell>
          <cell r="G2565" t="str">
            <v>X</v>
          </cell>
          <cell r="H2565" t="str">
            <v>V</v>
          </cell>
          <cell r="I2565">
            <v>0</v>
          </cell>
        </row>
        <row r="2566">
          <cell r="B2566">
            <v>36595</v>
          </cell>
          <cell r="C2566">
            <v>1</v>
          </cell>
          <cell r="D2566" t="str">
            <v>TSUT03090802</v>
          </cell>
          <cell r="E2566">
            <v>107.86</v>
          </cell>
          <cell r="F2566">
            <v>500</v>
          </cell>
          <cell r="G2566" t="str">
            <v>X</v>
          </cell>
          <cell r="H2566" t="str">
            <v>R</v>
          </cell>
          <cell r="I2566">
            <v>0</v>
          </cell>
        </row>
        <row r="2567">
          <cell r="B2567">
            <v>36595</v>
          </cell>
          <cell r="C2567">
            <v>1</v>
          </cell>
          <cell r="D2567" t="str">
            <v>TSUT03090802</v>
          </cell>
          <cell r="E2567">
            <v>107.869</v>
          </cell>
          <cell r="F2567">
            <v>1000</v>
          </cell>
          <cell r="G2567" t="str">
            <v>X</v>
          </cell>
          <cell r="H2567" t="str">
            <v>A</v>
          </cell>
          <cell r="I2567">
            <v>0</v>
          </cell>
        </row>
        <row r="2568">
          <cell r="B2568">
            <v>36595</v>
          </cell>
          <cell r="C2568">
            <v>1</v>
          </cell>
          <cell r="D2568" t="str">
            <v>TSUT02120701</v>
          </cell>
          <cell r="E2568">
            <v>106.09699999999999</v>
          </cell>
          <cell r="F2568">
            <v>1000</v>
          </cell>
          <cell r="G2568" t="str">
            <v>X</v>
          </cell>
          <cell r="H2568" t="str">
            <v>A</v>
          </cell>
          <cell r="I2568">
            <v>0</v>
          </cell>
        </row>
        <row r="2569">
          <cell r="B2569">
            <v>36595</v>
          </cell>
          <cell r="C2569">
            <v>1</v>
          </cell>
          <cell r="D2569" t="str">
            <v>TSUT02120701</v>
          </cell>
          <cell r="E2569">
            <v>106.099</v>
          </cell>
          <cell r="F2569">
            <v>1000</v>
          </cell>
          <cell r="G2569" t="str">
            <v>X</v>
          </cell>
          <cell r="H2569" t="str">
            <v>V</v>
          </cell>
          <cell r="I2569">
            <v>0</v>
          </cell>
        </row>
        <row r="2570">
          <cell r="B2570">
            <v>36595</v>
          </cell>
          <cell r="C2570">
            <v>1</v>
          </cell>
          <cell r="D2570" t="str">
            <v>TSUT02120701</v>
          </cell>
          <cell r="E2570">
            <v>106.1</v>
          </cell>
          <cell r="F2570">
            <v>1000</v>
          </cell>
          <cell r="G2570" t="str">
            <v>X</v>
          </cell>
          <cell r="H2570" t="str">
            <v>R</v>
          </cell>
          <cell r="I2570">
            <v>0</v>
          </cell>
        </row>
        <row r="2571">
          <cell r="B2571">
            <v>36595</v>
          </cell>
          <cell r="C2571">
            <v>1</v>
          </cell>
          <cell r="D2571" t="str">
            <v>TSUT02031201</v>
          </cell>
          <cell r="E2571">
            <v>104.80800000000001</v>
          </cell>
          <cell r="F2571">
            <v>1000</v>
          </cell>
          <cell r="G2571" t="str">
            <v>P</v>
          </cell>
          <cell r="H2571" t="str">
            <v>T</v>
          </cell>
          <cell r="I2571">
            <v>0</v>
          </cell>
        </row>
        <row r="2572">
          <cell r="B2572">
            <v>36595</v>
          </cell>
          <cell r="C2572">
            <v>1</v>
          </cell>
          <cell r="D2572" t="str">
            <v>TSUT02031201</v>
          </cell>
          <cell r="E2572">
            <v>104.809</v>
          </cell>
          <cell r="F2572">
            <v>1000</v>
          </cell>
          <cell r="G2572" t="str">
            <v>P</v>
          </cell>
          <cell r="H2572" t="str">
            <v>V</v>
          </cell>
          <cell r="I2572">
            <v>0</v>
          </cell>
        </row>
        <row r="2573">
          <cell r="B2573">
            <v>36595</v>
          </cell>
          <cell r="C2573">
            <v>1</v>
          </cell>
          <cell r="D2573" t="str">
            <v>TSUT02031201</v>
          </cell>
          <cell r="E2573">
            <v>104.81</v>
          </cell>
          <cell r="F2573">
            <v>500</v>
          </cell>
          <cell r="G2573" t="str">
            <v>P</v>
          </cell>
          <cell r="H2573" t="str">
            <v>J</v>
          </cell>
          <cell r="I2573">
            <v>0</v>
          </cell>
        </row>
        <row r="2574">
          <cell r="B2574">
            <v>36595</v>
          </cell>
          <cell r="C2574">
            <v>1</v>
          </cell>
          <cell r="D2574" t="str">
            <v>TSUT02031201</v>
          </cell>
          <cell r="E2574">
            <v>104.815</v>
          </cell>
          <cell r="F2574">
            <v>1000</v>
          </cell>
          <cell r="G2574" t="str">
            <v>P</v>
          </cell>
          <cell r="H2574" t="str">
            <v>V</v>
          </cell>
          <cell r="I2574">
            <v>0</v>
          </cell>
        </row>
        <row r="2575">
          <cell r="B2575">
            <v>36595</v>
          </cell>
          <cell r="C2575">
            <v>1</v>
          </cell>
          <cell r="D2575" t="str">
            <v>TSUT02031201</v>
          </cell>
          <cell r="E2575">
            <v>104.82</v>
          </cell>
          <cell r="F2575">
            <v>1000</v>
          </cell>
          <cell r="G2575" t="str">
            <v>P</v>
          </cell>
          <cell r="H2575" t="str">
            <v>V</v>
          </cell>
          <cell r="I2575">
            <v>0</v>
          </cell>
        </row>
        <row r="2576">
          <cell r="B2576">
            <v>36595</v>
          </cell>
          <cell r="C2576">
            <v>1</v>
          </cell>
          <cell r="D2576" t="str">
            <v>TSUT03251002</v>
          </cell>
          <cell r="E2576">
            <v>104.699</v>
          </cell>
          <cell r="F2576">
            <v>1000</v>
          </cell>
          <cell r="G2576" t="str">
            <v>P</v>
          </cell>
          <cell r="H2576" t="str">
            <v>A</v>
          </cell>
          <cell r="I2576">
            <v>0</v>
          </cell>
        </row>
        <row r="2577">
          <cell r="B2577">
            <v>36595</v>
          </cell>
          <cell r="C2577">
            <v>1</v>
          </cell>
          <cell r="D2577" t="str">
            <v>TSUT03251002</v>
          </cell>
          <cell r="E2577">
            <v>104.7</v>
          </cell>
          <cell r="F2577">
            <v>1000</v>
          </cell>
          <cell r="G2577" t="str">
            <v>P</v>
          </cell>
          <cell r="H2577" t="str">
            <v>AC</v>
          </cell>
          <cell r="I2577">
            <v>0</v>
          </cell>
        </row>
        <row r="2578">
          <cell r="B2578">
            <v>36595</v>
          </cell>
          <cell r="C2578">
            <v>1</v>
          </cell>
          <cell r="D2578" t="str">
            <v>TSUT03251002</v>
          </cell>
          <cell r="E2578">
            <v>104.77</v>
          </cell>
          <cell r="F2578">
            <v>1000</v>
          </cell>
          <cell r="G2578" t="str">
            <v>J</v>
          </cell>
          <cell r="H2578" t="str">
            <v>M</v>
          </cell>
          <cell r="I2578">
            <v>0</v>
          </cell>
        </row>
        <row r="2579">
          <cell r="B2579">
            <v>36595</v>
          </cell>
          <cell r="C2579">
            <v>1</v>
          </cell>
          <cell r="D2579" t="str">
            <v>TSUT03251002</v>
          </cell>
          <cell r="E2579">
            <v>104.779</v>
          </cell>
          <cell r="F2579">
            <v>1000</v>
          </cell>
          <cell r="G2579" t="str">
            <v>AC</v>
          </cell>
          <cell r="H2579" t="str">
            <v>V</v>
          </cell>
          <cell r="I2579">
            <v>0</v>
          </cell>
        </row>
        <row r="2580">
          <cell r="B2580">
            <v>36595</v>
          </cell>
          <cell r="C2580">
            <v>1</v>
          </cell>
          <cell r="D2580" t="str">
            <v>TSUT03090802</v>
          </cell>
          <cell r="E2580">
            <v>107.87</v>
          </cell>
          <cell r="F2580">
            <v>500</v>
          </cell>
          <cell r="G2580" t="str">
            <v>X</v>
          </cell>
          <cell r="H2580" t="str">
            <v>V</v>
          </cell>
          <cell r="I2580">
            <v>0</v>
          </cell>
        </row>
        <row r="2581">
          <cell r="B2581">
            <v>36595</v>
          </cell>
          <cell r="C2581">
            <v>1</v>
          </cell>
          <cell r="D2581" t="str">
            <v>TSUT03090802</v>
          </cell>
          <cell r="E2581">
            <v>107.871</v>
          </cell>
          <cell r="F2581">
            <v>1000</v>
          </cell>
          <cell r="G2581" t="str">
            <v>X</v>
          </cell>
          <cell r="H2581" t="str">
            <v>S</v>
          </cell>
          <cell r="I2581">
            <v>0</v>
          </cell>
        </row>
        <row r="2582">
          <cell r="B2582">
            <v>36595</v>
          </cell>
          <cell r="C2582">
            <v>1</v>
          </cell>
          <cell r="D2582" t="str">
            <v>TSUT03251002</v>
          </cell>
          <cell r="E2582">
            <v>104.88500000000001</v>
          </cell>
          <cell r="F2582">
            <v>1000</v>
          </cell>
          <cell r="G2582" t="str">
            <v>O</v>
          </cell>
          <cell r="H2582" t="str">
            <v>X</v>
          </cell>
          <cell r="I2582">
            <v>0</v>
          </cell>
        </row>
        <row r="2583">
          <cell r="B2583">
            <v>36595</v>
          </cell>
          <cell r="C2583">
            <v>1</v>
          </cell>
          <cell r="D2583" t="str">
            <v>TSUT02031201</v>
          </cell>
          <cell r="E2583">
            <v>104.94</v>
          </cell>
          <cell r="F2583">
            <v>1000</v>
          </cell>
          <cell r="G2583" t="str">
            <v>G</v>
          </cell>
          <cell r="H2583" t="str">
            <v>R</v>
          </cell>
          <cell r="I2583">
            <v>0</v>
          </cell>
        </row>
        <row r="2584">
          <cell r="B2584">
            <v>36595</v>
          </cell>
          <cell r="C2584">
            <v>1</v>
          </cell>
          <cell r="D2584" t="str">
            <v>TSUT02031201</v>
          </cell>
          <cell r="E2584">
            <v>104.94499999999999</v>
          </cell>
          <cell r="F2584">
            <v>1000</v>
          </cell>
          <cell r="G2584" t="str">
            <v>G</v>
          </cell>
          <cell r="H2584" t="str">
            <v>X</v>
          </cell>
          <cell r="I2584">
            <v>0</v>
          </cell>
        </row>
        <row r="2585">
          <cell r="B2585">
            <v>36595</v>
          </cell>
          <cell r="C2585">
            <v>1</v>
          </cell>
          <cell r="D2585" t="str">
            <v>TSUT02031201</v>
          </cell>
          <cell r="E2585">
            <v>104.95</v>
          </cell>
          <cell r="F2585">
            <v>1000</v>
          </cell>
          <cell r="G2585" t="str">
            <v>G</v>
          </cell>
          <cell r="H2585" t="str">
            <v>X</v>
          </cell>
          <cell r="I2585">
            <v>0</v>
          </cell>
        </row>
        <row r="2586">
          <cell r="B2586">
            <v>36595</v>
          </cell>
          <cell r="C2586">
            <v>1</v>
          </cell>
          <cell r="D2586" t="str">
            <v>TSUT02031201</v>
          </cell>
          <cell r="E2586">
            <v>104.959</v>
          </cell>
          <cell r="F2586">
            <v>1000</v>
          </cell>
          <cell r="G2586" t="str">
            <v>G</v>
          </cell>
          <cell r="H2586" t="str">
            <v>V</v>
          </cell>
          <cell r="I2586">
            <v>0</v>
          </cell>
        </row>
        <row r="2587">
          <cell r="B2587">
            <v>36595</v>
          </cell>
          <cell r="C2587">
            <v>1</v>
          </cell>
          <cell r="D2587" t="str">
            <v>TSUT03251002</v>
          </cell>
          <cell r="E2587">
            <v>104.98099999999999</v>
          </cell>
          <cell r="F2587">
            <v>1000</v>
          </cell>
          <cell r="G2587" t="str">
            <v>V</v>
          </cell>
          <cell r="H2587" t="str">
            <v>J</v>
          </cell>
          <cell r="I2587">
            <v>0</v>
          </cell>
        </row>
        <row r="2588">
          <cell r="B2588">
            <v>36595</v>
          </cell>
          <cell r="C2588">
            <v>1</v>
          </cell>
          <cell r="D2588" t="str">
            <v>TSUT03010302</v>
          </cell>
          <cell r="E2588">
            <v>115.4</v>
          </cell>
          <cell r="F2588">
            <v>1000</v>
          </cell>
          <cell r="G2588" t="str">
            <v>O</v>
          </cell>
          <cell r="H2588" t="str">
            <v>S</v>
          </cell>
          <cell r="I2588">
            <v>0</v>
          </cell>
        </row>
        <row r="2589">
          <cell r="B2589">
            <v>36595</v>
          </cell>
          <cell r="C2589">
            <v>1</v>
          </cell>
          <cell r="D2589" t="str">
            <v>TSUT05040205</v>
          </cell>
          <cell r="E2589">
            <v>93.582999999999998</v>
          </cell>
          <cell r="F2589">
            <v>1000</v>
          </cell>
          <cell r="G2589" t="str">
            <v>A</v>
          </cell>
          <cell r="H2589" t="str">
            <v>V</v>
          </cell>
          <cell r="I2589">
            <v>0</v>
          </cell>
        </row>
        <row r="2590">
          <cell r="B2590">
            <v>36595</v>
          </cell>
          <cell r="C2590">
            <v>1</v>
          </cell>
          <cell r="D2590" t="str">
            <v>TSUT03010302</v>
          </cell>
          <cell r="E2590">
            <v>115.38</v>
          </cell>
          <cell r="F2590">
            <v>1000</v>
          </cell>
          <cell r="G2590" t="str">
            <v>O</v>
          </cell>
          <cell r="H2590" t="str">
            <v>S</v>
          </cell>
          <cell r="I2590">
            <v>0</v>
          </cell>
        </row>
        <row r="2591">
          <cell r="B2591">
            <v>36595</v>
          </cell>
          <cell r="C2591">
            <v>1</v>
          </cell>
          <cell r="D2591" t="str">
            <v>TSUT03010302</v>
          </cell>
          <cell r="E2591">
            <v>115.54</v>
          </cell>
          <cell r="F2591">
            <v>1000</v>
          </cell>
          <cell r="G2591" t="str">
            <v>X</v>
          </cell>
          <cell r="H2591" t="str">
            <v>S</v>
          </cell>
          <cell r="I2591">
            <v>0</v>
          </cell>
        </row>
        <row r="2592">
          <cell r="B2592">
            <v>36595</v>
          </cell>
          <cell r="C2592">
            <v>1</v>
          </cell>
          <cell r="D2592" t="str">
            <v>TRST07120107</v>
          </cell>
          <cell r="E2592">
            <v>92.811999999999998</v>
          </cell>
          <cell r="F2592">
            <v>1052.2249999999999</v>
          </cell>
          <cell r="G2592" t="str">
            <v>Y</v>
          </cell>
          <cell r="H2592" t="str">
            <v>K</v>
          </cell>
          <cell r="I2592">
            <v>0</v>
          </cell>
        </row>
        <row r="2593">
          <cell r="B2593">
            <v>36595</v>
          </cell>
          <cell r="C2593">
            <v>1</v>
          </cell>
          <cell r="D2593" t="str">
            <v>TRST07120107</v>
          </cell>
          <cell r="E2593">
            <v>92.811000000000007</v>
          </cell>
          <cell r="F2593">
            <v>1052.2249999999999</v>
          </cell>
          <cell r="G2593" t="str">
            <v>Y</v>
          </cell>
          <cell r="H2593" t="str">
            <v>K</v>
          </cell>
          <cell r="I2593">
            <v>0</v>
          </cell>
        </row>
        <row r="2594">
          <cell r="B2594">
            <v>36595</v>
          </cell>
          <cell r="C2594">
            <v>1</v>
          </cell>
          <cell r="D2594" t="str">
            <v>TRST07120107</v>
          </cell>
          <cell r="E2594">
            <v>92.81</v>
          </cell>
          <cell r="F2594">
            <v>1052.2249999999999</v>
          </cell>
          <cell r="G2594" t="str">
            <v>Y</v>
          </cell>
          <cell r="H2594" t="str">
            <v>K</v>
          </cell>
          <cell r="I2594">
            <v>0</v>
          </cell>
        </row>
        <row r="2595">
          <cell r="B2595">
            <v>36595</v>
          </cell>
          <cell r="C2595">
            <v>1</v>
          </cell>
          <cell r="D2595" t="str">
            <v>TSUT03010302</v>
          </cell>
          <cell r="E2595">
            <v>115.6</v>
          </cell>
          <cell r="F2595">
            <v>1000</v>
          </cell>
          <cell r="G2595" t="str">
            <v>X</v>
          </cell>
          <cell r="H2595" t="str">
            <v>P</v>
          </cell>
          <cell r="I2595">
            <v>0</v>
          </cell>
        </row>
        <row r="2596">
          <cell r="B2596">
            <v>36595</v>
          </cell>
          <cell r="C2596">
            <v>1</v>
          </cell>
          <cell r="D2596" t="str">
            <v>TSUT03010302</v>
          </cell>
          <cell r="E2596">
            <v>115.65</v>
          </cell>
          <cell r="F2596">
            <v>1000</v>
          </cell>
          <cell r="G2596" t="str">
            <v>X</v>
          </cell>
          <cell r="H2596" t="str">
            <v>S</v>
          </cell>
          <cell r="I2596">
            <v>0</v>
          </cell>
        </row>
        <row r="2597">
          <cell r="B2597">
            <v>36595</v>
          </cell>
          <cell r="C2597">
            <v>1</v>
          </cell>
          <cell r="D2597" t="str">
            <v>TRST07120107</v>
          </cell>
          <cell r="E2597">
            <v>92.677999999999997</v>
          </cell>
          <cell r="F2597">
            <v>1052.2249999999999</v>
          </cell>
          <cell r="G2597" t="str">
            <v>R</v>
          </cell>
          <cell r="H2597" t="str">
            <v>Y</v>
          </cell>
          <cell r="I2597">
            <v>0</v>
          </cell>
        </row>
        <row r="2598">
          <cell r="B2598">
            <v>36595</v>
          </cell>
          <cell r="C2598">
            <v>1</v>
          </cell>
          <cell r="D2598" t="str">
            <v>TSUT02120701</v>
          </cell>
          <cell r="E2598">
            <v>106.05</v>
          </cell>
          <cell r="F2598">
            <v>1000</v>
          </cell>
          <cell r="G2598" t="str">
            <v>S</v>
          </cell>
          <cell r="H2598" t="str">
            <v>R</v>
          </cell>
          <cell r="I2598">
            <v>0</v>
          </cell>
        </row>
        <row r="2599">
          <cell r="B2599">
            <v>36595</v>
          </cell>
          <cell r="C2599">
            <v>1</v>
          </cell>
          <cell r="D2599" t="str">
            <v>TSUT02120701</v>
          </cell>
          <cell r="E2599">
            <v>106</v>
          </cell>
          <cell r="F2599">
            <v>1000</v>
          </cell>
          <cell r="G2599" t="str">
            <v>X</v>
          </cell>
          <cell r="H2599" t="str">
            <v>R</v>
          </cell>
          <cell r="I2599">
            <v>0</v>
          </cell>
        </row>
        <row r="2600">
          <cell r="B2600">
            <v>36595</v>
          </cell>
          <cell r="C2600">
            <v>1</v>
          </cell>
          <cell r="D2600" t="str">
            <v>TSUT02031201</v>
          </cell>
          <cell r="E2600">
            <v>104.765</v>
          </cell>
          <cell r="F2600">
            <v>1000</v>
          </cell>
          <cell r="G2600" t="str">
            <v>A</v>
          </cell>
          <cell r="H2600" t="str">
            <v>T</v>
          </cell>
          <cell r="I2600">
            <v>0</v>
          </cell>
        </row>
        <row r="2601">
          <cell r="B2601">
            <v>36595</v>
          </cell>
          <cell r="C2601">
            <v>1</v>
          </cell>
          <cell r="D2601" t="str">
            <v>TSUT03251002</v>
          </cell>
          <cell r="E2601">
            <v>104.755</v>
          </cell>
          <cell r="F2601">
            <v>1000</v>
          </cell>
          <cell r="G2601" t="str">
            <v>J</v>
          </cell>
          <cell r="H2601" t="str">
            <v>AC</v>
          </cell>
          <cell r="I2601">
            <v>0</v>
          </cell>
        </row>
        <row r="2602">
          <cell r="B2602">
            <v>36595</v>
          </cell>
          <cell r="C2602">
            <v>1</v>
          </cell>
          <cell r="D2602" t="str">
            <v>TSUT03251002</v>
          </cell>
          <cell r="E2602">
            <v>104.736</v>
          </cell>
          <cell r="F2602">
            <v>1000</v>
          </cell>
          <cell r="G2602" t="str">
            <v>O</v>
          </cell>
          <cell r="H2602" t="str">
            <v>T</v>
          </cell>
          <cell r="I2602">
            <v>0</v>
          </cell>
        </row>
        <row r="2603">
          <cell r="B2603">
            <v>36595</v>
          </cell>
          <cell r="C2603">
            <v>1</v>
          </cell>
          <cell r="D2603" t="str">
            <v>TSUT03090802</v>
          </cell>
          <cell r="E2603">
            <v>107.8</v>
          </cell>
          <cell r="F2603">
            <v>1000</v>
          </cell>
          <cell r="G2603" t="str">
            <v>S</v>
          </cell>
          <cell r="H2603" t="str">
            <v>X</v>
          </cell>
          <cell r="I2603">
            <v>0</v>
          </cell>
        </row>
        <row r="2604">
          <cell r="B2604">
            <v>36595</v>
          </cell>
          <cell r="C2604">
            <v>1</v>
          </cell>
          <cell r="D2604" t="str">
            <v>TSUT03090802</v>
          </cell>
          <cell r="E2604">
            <v>107.67400000000001</v>
          </cell>
          <cell r="F2604">
            <v>1000</v>
          </cell>
          <cell r="G2604" t="str">
            <v>A</v>
          </cell>
          <cell r="H2604" t="str">
            <v>X</v>
          </cell>
          <cell r="I2604">
            <v>0</v>
          </cell>
        </row>
        <row r="2605">
          <cell r="B2605">
            <v>36595</v>
          </cell>
          <cell r="C2605">
            <v>1</v>
          </cell>
          <cell r="D2605" t="str">
            <v>TSUT03251002</v>
          </cell>
          <cell r="E2605">
            <v>104.702</v>
          </cell>
          <cell r="F2605">
            <v>1000</v>
          </cell>
          <cell r="G2605" t="str">
            <v>O</v>
          </cell>
          <cell r="H2605" t="str">
            <v>T</v>
          </cell>
          <cell r="I2605">
            <v>0</v>
          </cell>
        </row>
        <row r="2606">
          <cell r="B2606">
            <v>36595</v>
          </cell>
          <cell r="C2606">
            <v>1</v>
          </cell>
          <cell r="D2606" t="str">
            <v>TSUT02031201</v>
          </cell>
          <cell r="E2606">
            <v>104.75700000000001</v>
          </cell>
          <cell r="F2606">
            <v>1000</v>
          </cell>
          <cell r="G2606" t="str">
            <v>J</v>
          </cell>
          <cell r="H2606" t="str">
            <v>T</v>
          </cell>
          <cell r="I2606">
            <v>0</v>
          </cell>
        </row>
        <row r="2607">
          <cell r="B2607">
            <v>36595</v>
          </cell>
          <cell r="C2607">
            <v>1</v>
          </cell>
          <cell r="D2607" t="str">
            <v>TSUT02031201</v>
          </cell>
          <cell r="E2607">
            <v>104.661</v>
          </cell>
          <cell r="F2607">
            <v>1000</v>
          </cell>
          <cell r="G2607" t="str">
            <v>M</v>
          </cell>
          <cell r="H2607" t="str">
            <v>V</v>
          </cell>
          <cell r="I2607">
            <v>0</v>
          </cell>
        </row>
        <row r="2608">
          <cell r="B2608">
            <v>36595</v>
          </cell>
          <cell r="C2608">
            <v>1</v>
          </cell>
          <cell r="D2608" t="str">
            <v>TSUT02031201</v>
          </cell>
          <cell r="E2608">
            <v>104.65600000000001</v>
          </cell>
          <cell r="F2608">
            <v>1000</v>
          </cell>
          <cell r="G2608" t="str">
            <v>O</v>
          </cell>
          <cell r="H2608" t="str">
            <v>V</v>
          </cell>
          <cell r="I2608">
            <v>0</v>
          </cell>
        </row>
        <row r="2609">
          <cell r="B2609">
            <v>36595</v>
          </cell>
          <cell r="C2609">
            <v>1</v>
          </cell>
          <cell r="D2609" t="str">
            <v>TSUT02120701</v>
          </cell>
          <cell r="E2609">
            <v>105.925</v>
          </cell>
          <cell r="F2609">
            <v>500</v>
          </cell>
          <cell r="G2609" t="str">
            <v>L</v>
          </cell>
          <cell r="H2609" t="str">
            <v>V</v>
          </cell>
          <cell r="I2609">
            <v>0</v>
          </cell>
        </row>
        <row r="2610">
          <cell r="B2610">
            <v>36595</v>
          </cell>
          <cell r="C2610">
            <v>1</v>
          </cell>
          <cell r="D2610" t="str">
            <v>TSUT02120701</v>
          </cell>
          <cell r="E2610">
            <v>105.92400000000001</v>
          </cell>
          <cell r="F2610">
            <v>1000</v>
          </cell>
          <cell r="G2610" t="str">
            <v>O</v>
          </cell>
          <cell r="H2610" t="str">
            <v>V</v>
          </cell>
          <cell r="I2610">
            <v>0</v>
          </cell>
        </row>
        <row r="2611">
          <cell r="B2611">
            <v>36595</v>
          </cell>
          <cell r="C2611">
            <v>1</v>
          </cell>
          <cell r="D2611" t="str">
            <v>TSUT02120701</v>
          </cell>
          <cell r="E2611">
            <v>105.923</v>
          </cell>
          <cell r="F2611">
            <v>1000</v>
          </cell>
          <cell r="G2611" t="str">
            <v>O</v>
          </cell>
          <cell r="H2611" t="str">
            <v>V</v>
          </cell>
          <cell r="I2611">
            <v>0</v>
          </cell>
        </row>
        <row r="2612">
          <cell r="B2612">
            <v>36595</v>
          </cell>
          <cell r="C2612">
            <v>1</v>
          </cell>
          <cell r="D2612" t="str">
            <v>TSUT03251002</v>
          </cell>
          <cell r="E2612">
            <v>104.56699999999999</v>
          </cell>
          <cell r="F2612">
            <v>1000</v>
          </cell>
          <cell r="G2612" t="str">
            <v>V</v>
          </cell>
          <cell r="H2612" t="str">
            <v>T</v>
          </cell>
          <cell r="I2612">
            <v>0</v>
          </cell>
        </row>
        <row r="2613">
          <cell r="B2613">
            <v>36595</v>
          </cell>
          <cell r="C2613">
            <v>1</v>
          </cell>
          <cell r="D2613" t="str">
            <v>TSUT02120701</v>
          </cell>
          <cell r="E2613">
            <v>106.148</v>
          </cell>
          <cell r="F2613">
            <v>1000</v>
          </cell>
          <cell r="G2613" t="str">
            <v>V</v>
          </cell>
          <cell r="H2613" t="str">
            <v>O</v>
          </cell>
          <cell r="I2613">
            <v>0</v>
          </cell>
        </row>
        <row r="2614">
          <cell r="B2614">
            <v>36595</v>
          </cell>
          <cell r="C2614">
            <v>1</v>
          </cell>
          <cell r="D2614" t="str">
            <v>TSUT03010302</v>
          </cell>
          <cell r="E2614">
            <v>115.301</v>
          </cell>
          <cell r="F2614">
            <v>1000</v>
          </cell>
          <cell r="G2614" t="str">
            <v>R</v>
          </cell>
          <cell r="H2614" t="str">
            <v>S</v>
          </cell>
          <cell r="I2614">
            <v>61209.9</v>
          </cell>
          <cell r="J2614">
            <v>261224.60475100004</v>
          </cell>
        </row>
        <row r="2615">
          <cell r="B2615">
            <v>36598</v>
          </cell>
          <cell r="C2615">
            <v>1</v>
          </cell>
          <cell r="D2615" t="str">
            <v>TSUT03251002</v>
          </cell>
          <cell r="E2615">
            <v>104.80800000000001</v>
          </cell>
          <cell r="F2615">
            <v>1000</v>
          </cell>
          <cell r="G2615" t="str">
            <v>AC</v>
          </cell>
          <cell r="H2615" t="str">
            <v>P</v>
          </cell>
          <cell r="I2615">
            <v>0</v>
          </cell>
        </row>
        <row r="2616">
          <cell r="B2616">
            <v>36598</v>
          </cell>
          <cell r="C2616">
            <v>1</v>
          </cell>
          <cell r="D2616" t="str">
            <v>TSUT03251002</v>
          </cell>
          <cell r="E2616">
            <v>104.809</v>
          </cell>
          <cell r="F2616">
            <v>1000</v>
          </cell>
          <cell r="G2616" t="str">
            <v>AC</v>
          </cell>
          <cell r="H2616" t="str">
            <v>T</v>
          </cell>
          <cell r="I2616">
            <v>0</v>
          </cell>
        </row>
        <row r="2617">
          <cell r="B2617">
            <v>36598</v>
          </cell>
          <cell r="C2617">
            <v>1</v>
          </cell>
          <cell r="D2617" t="str">
            <v>TSUT03251002</v>
          </cell>
          <cell r="E2617">
            <v>104.809</v>
          </cell>
          <cell r="F2617">
            <v>1000</v>
          </cell>
          <cell r="G2617" t="str">
            <v>AC</v>
          </cell>
          <cell r="H2617" t="str">
            <v>R</v>
          </cell>
          <cell r="I2617">
            <v>0</v>
          </cell>
        </row>
        <row r="2618">
          <cell r="B2618">
            <v>36598</v>
          </cell>
          <cell r="C2618">
            <v>1</v>
          </cell>
          <cell r="D2618" t="str">
            <v>TSUT03251002</v>
          </cell>
          <cell r="E2618">
            <v>104.81100000000001</v>
          </cell>
          <cell r="F2618">
            <v>1000</v>
          </cell>
          <cell r="G2618" t="str">
            <v>AC</v>
          </cell>
          <cell r="H2618" t="str">
            <v>O</v>
          </cell>
          <cell r="I2618">
            <v>0</v>
          </cell>
        </row>
        <row r="2619">
          <cell r="B2619">
            <v>36598</v>
          </cell>
          <cell r="C2619">
            <v>1</v>
          </cell>
          <cell r="D2619" t="str">
            <v>TSUT03251002</v>
          </cell>
          <cell r="E2619">
            <v>104.82</v>
          </cell>
          <cell r="F2619">
            <v>1000</v>
          </cell>
          <cell r="G2619" t="str">
            <v>X</v>
          </cell>
          <cell r="H2619" t="str">
            <v>A</v>
          </cell>
          <cell r="I2619">
            <v>0</v>
          </cell>
        </row>
        <row r="2620">
          <cell r="B2620">
            <v>36598</v>
          </cell>
          <cell r="C2620">
            <v>1</v>
          </cell>
          <cell r="D2620" t="str">
            <v>TSUT03251002</v>
          </cell>
          <cell r="E2620">
            <v>104.83</v>
          </cell>
          <cell r="F2620">
            <v>1000</v>
          </cell>
          <cell r="G2620" t="str">
            <v>X</v>
          </cell>
          <cell r="H2620" t="str">
            <v>A</v>
          </cell>
          <cell r="I2620">
            <v>0</v>
          </cell>
        </row>
        <row r="2621">
          <cell r="B2621">
            <v>36598</v>
          </cell>
          <cell r="C2621">
            <v>1</v>
          </cell>
          <cell r="D2621" t="str">
            <v>TSUT03251002</v>
          </cell>
          <cell r="E2621">
            <v>104.837</v>
          </cell>
          <cell r="F2621">
            <v>1000</v>
          </cell>
          <cell r="G2621" t="str">
            <v>X</v>
          </cell>
          <cell r="H2621" t="str">
            <v>E</v>
          </cell>
          <cell r="I2621">
            <v>0</v>
          </cell>
        </row>
        <row r="2622">
          <cell r="B2622">
            <v>36598</v>
          </cell>
          <cell r="C2622">
            <v>1</v>
          </cell>
          <cell r="D2622" t="str">
            <v>TSUT03251002</v>
          </cell>
          <cell r="E2622">
            <v>104.86499999999999</v>
          </cell>
          <cell r="F2622">
            <v>1000</v>
          </cell>
          <cell r="G2622" t="str">
            <v>X</v>
          </cell>
          <cell r="H2622" t="str">
            <v>V</v>
          </cell>
          <cell r="I2622">
            <v>0</v>
          </cell>
        </row>
        <row r="2623">
          <cell r="B2623">
            <v>36598</v>
          </cell>
          <cell r="C2623">
            <v>1</v>
          </cell>
          <cell r="D2623" t="str">
            <v>TSUT02031201</v>
          </cell>
          <cell r="E2623">
            <v>104.816</v>
          </cell>
          <cell r="F2623">
            <v>1000</v>
          </cell>
          <cell r="G2623" t="str">
            <v>X</v>
          </cell>
          <cell r="H2623" t="str">
            <v>O</v>
          </cell>
          <cell r="I2623">
            <v>0</v>
          </cell>
        </row>
        <row r="2624">
          <cell r="B2624">
            <v>36598</v>
          </cell>
          <cell r="C2624">
            <v>1</v>
          </cell>
          <cell r="D2624" t="str">
            <v>TSUT02031201</v>
          </cell>
          <cell r="E2624">
            <v>104.81699999999999</v>
          </cell>
          <cell r="F2624">
            <v>1000</v>
          </cell>
          <cell r="G2624" t="str">
            <v>X</v>
          </cell>
          <cell r="H2624" t="str">
            <v>P</v>
          </cell>
          <cell r="I2624">
            <v>0</v>
          </cell>
        </row>
        <row r="2625">
          <cell r="B2625">
            <v>36598</v>
          </cell>
          <cell r="C2625">
            <v>1</v>
          </cell>
          <cell r="D2625" t="str">
            <v>TSUT02031201</v>
          </cell>
          <cell r="E2625">
            <v>104.818</v>
          </cell>
          <cell r="F2625">
            <v>1000</v>
          </cell>
          <cell r="G2625" t="str">
            <v>X</v>
          </cell>
          <cell r="H2625" t="str">
            <v>T</v>
          </cell>
          <cell r="I2625">
            <v>0</v>
          </cell>
        </row>
        <row r="2626">
          <cell r="B2626">
            <v>36598</v>
          </cell>
          <cell r="C2626">
            <v>1</v>
          </cell>
          <cell r="D2626" t="str">
            <v>TSUT02031201</v>
          </cell>
          <cell r="E2626">
            <v>104.819</v>
          </cell>
          <cell r="F2626">
            <v>1000</v>
          </cell>
          <cell r="G2626" t="str">
            <v>X</v>
          </cell>
          <cell r="H2626" t="str">
            <v>T</v>
          </cell>
          <cell r="I2626">
            <v>0</v>
          </cell>
        </row>
        <row r="2627">
          <cell r="B2627">
            <v>36598</v>
          </cell>
          <cell r="C2627">
            <v>1</v>
          </cell>
          <cell r="D2627" t="str">
            <v>TSUT02031201</v>
          </cell>
          <cell r="E2627">
            <v>104.82</v>
          </cell>
          <cell r="F2627">
            <v>1000</v>
          </cell>
          <cell r="G2627" t="str">
            <v>X</v>
          </cell>
          <cell r="H2627" t="str">
            <v>V</v>
          </cell>
          <cell r="I2627">
            <v>0</v>
          </cell>
        </row>
        <row r="2628">
          <cell r="B2628">
            <v>36598</v>
          </cell>
          <cell r="C2628">
            <v>1</v>
          </cell>
          <cell r="D2628" t="str">
            <v>TSUT02031201</v>
          </cell>
          <cell r="E2628">
            <v>104.828</v>
          </cell>
          <cell r="F2628">
            <v>1000</v>
          </cell>
          <cell r="G2628" t="str">
            <v>AC</v>
          </cell>
          <cell r="H2628" t="str">
            <v>R</v>
          </cell>
          <cell r="I2628">
            <v>0</v>
          </cell>
        </row>
        <row r="2629">
          <cell r="B2629">
            <v>36598</v>
          </cell>
          <cell r="C2629">
            <v>1</v>
          </cell>
          <cell r="D2629" t="str">
            <v>TSUT02031201</v>
          </cell>
          <cell r="E2629">
            <v>104.82899999999999</v>
          </cell>
          <cell r="F2629">
            <v>1000</v>
          </cell>
          <cell r="G2629" t="str">
            <v>AC</v>
          </cell>
          <cell r="H2629" t="str">
            <v>O</v>
          </cell>
          <cell r="I2629">
            <v>0</v>
          </cell>
        </row>
        <row r="2630">
          <cell r="B2630">
            <v>36598</v>
          </cell>
          <cell r="C2630">
            <v>1</v>
          </cell>
          <cell r="D2630" t="str">
            <v>TSUT02031201</v>
          </cell>
          <cell r="E2630">
            <v>104.833</v>
          </cell>
          <cell r="F2630">
            <v>1000</v>
          </cell>
          <cell r="G2630" t="str">
            <v>V</v>
          </cell>
          <cell r="H2630" t="str">
            <v>A</v>
          </cell>
          <cell r="I2630">
            <v>0</v>
          </cell>
        </row>
        <row r="2631">
          <cell r="B2631">
            <v>36598</v>
          </cell>
          <cell r="C2631">
            <v>1</v>
          </cell>
          <cell r="D2631" t="str">
            <v>TSUT05040205</v>
          </cell>
          <cell r="E2631">
            <v>93.361999999999995</v>
          </cell>
          <cell r="F2631">
            <v>1000</v>
          </cell>
          <cell r="G2631" t="str">
            <v>V</v>
          </cell>
          <cell r="H2631" t="str">
            <v>Y</v>
          </cell>
          <cell r="I2631">
            <v>0</v>
          </cell>
        </row>
        <row r="2632">
          <cell r="B2632">
            <v>36598</v>
          </cell>
          <cell r="C2632">
            <v>1</v>
          </cell>
          <cell r="D2632" t="str">
            <v>TSUT02031201</v>
          </cell>
          <cell r="E2632">
            <v>104.711</v>
          </cell>
          <cell r="F2632">
            <v>1000</v>
          </cell>
          <cell r="G2632" t="str">
            <v>AC</v>
          </cell>
          <cell r="H2632" t="str">
            <v>T</v>
          </cell>
          <cell r="I2632">
            <v>0</v>
          </cell>
        </row>
        <row r="2633">
          <cell r="B2633">
            <v>36598</v>
          </cell>
          <cell r="C2633">
            <v>1</v>
          </cell>
          <cell r="D2633" t="str">
            <v>TSUT03251002</v>
          </cell>
          <cell r="E2633">
            <v>104.80500000000001</v>
          </cell>
          <cell r="F2633">
            <v>1000</v>
          </cell>
          <cell r="G2633" t="str">
            <v>V</v>
          </cell>
          <cell r="H2633" t="str">
            <v>T</v>
          </cell>
          <cell r="I2633">
            <v>0</v>
          </cell>
        </row>
        <row r="2634">
          <cell r="B2634">
            <v>36598</v>
          </cell>
          <cell r="C2634">
            <v>1</v>
          </cell>
          <cell r="D2634" t="str">
            <v>TSUT03251002</v>
          </cell>
          <cell r="E2634">
            <v>104.801</v>
          </cell>
          <cell r="F2634">
            <v>1000</v>
          </cell>
          <cell r="G2634" t="str">
            <v>AC</v>
          </cell>
          <cell r="H2634" t="str">
            <v>T</v>
          </cell>
          <cell r="I2634">
            <v>0</v>
          </cell>
        </row>
        <row r="2635">
          <cell r="B2635">
            <v>36598</v>
          </cell>
          <cell r="C2635">
            <v>1</v>
          </cell>
          <cell r="D2635" t="str">
            <v>TSUT03090802</v>
          </cell>
          <cell r="E2635">
            <v>107.755</v>
          </cell>
          <cell r="F2635">
            <v>1000</v>
          </cell>
          <cell r="G2635" t="str">
            <v>E</v>
          </cell>
          <cell r="H2635" t="str">
            <v>R</v>
          </cell>
          <cell r="I2635">
            <v>0</v>
          </cell>
        </row>
        <row r="2636">
          <cell r="B2636">
            <v>36598</v>
          </cell>
          <cell r="C2636">
            <v>1</v>
          </cell>
          <cell r="D2636" t="str">
            <v>TSUT03251002</v>
          </cell>
          <cell r="E2636">
            <v>104.76300000000001</v>
          </cell>
          <cell r="F2636">
            <v>1000</v>
          </cell>
          <cell r="G2636" t="str">
            <v>E</v>
          </cell>
          <cell r="H2636" t="str">
            <v>O</v>
          </cell>
          <cell r="I2636">
            <v>0</v>
          </cell>
        </row>
        <row r="2637">
          <cell r="B2637">
            <v>36598</v>
          </cell>
          <cell r="C2637">
            <v>1</v>
          </cell>
          <cell r="D2637" t="str">
            <v>TSUT03251002</v>
          </cell>
          <cell r="E2637">
            <v>104.717</v>
          </cell>
          <cell r="F2637">
            <v>1000</v>
          </cell>
          <cell r="G2637" t="str">
            <v>P</v>
          </cell>
          <cell r="H2637" t="str">
            <v>R</v>
          </cell>
          <cell r="I2637">
            <v>0</v>
          </cell>
        </row>
        <row r="2638">
          <cell r="B2638">
            <v>36598</v>
          </cell>
          <cell r="C2638">
            <v>1</v>
          </cell>
          <cell r="D2638" t="str">
            <v>TSUT02120701</v>
          </cell>
          <cell r="E2638">
            <v>106.15</v>
          </cell>
          <cell r="F2638">
            <v>2000</v>
          </cell>
          <cell r="G2638" t="str">
            <v>A</v>
          </cell>
          <cell r="H2638" t="str">
            <v>X</v>
          </cell>
          <cell r="I2638">
            <v>0</v>
          </cell>
        </row>
        <row r="2639">
          <cell r="B2639">
            <v>36598</v>
          </cell>
          <cell r="C2639">
            <v>1</v>
          </cell>
          <cell r="D2639" t="str">
            <v>TSUT02031201</v>
          </cell>
          <cell r="E2639">
            <v>104.72499999999999</v>
          </cell>
          <cell r="F2639">
            <v>1000</v>
          </cell>
          <cell r="G2639" t="str">
            <v>R</v>
          </cell>
          <cell r="H2639" t="str">
            <v>V</v>
          </cell>
          <cell r="I2639">
            <v>0</v>
          </cell>
        </row>
        <row r="2640">
          <cell r="B2640">
            <v>36598</v>
          </cell>
          <cell r="C2640">
            <v>1</v>
          </cell>
          <cell r="D2640" t="str">
            <v>TSUT02031201</v>
          </cell>
          <cell r="E2640">
            <v>104.72199999999999</v>
          </cell>
          <cell r="F2640">
            <v>1000</v>
          </cell>
          <cell r="G2640" t="str">
            <v>P</v>
          </cell>
          <cell r="H2640" t="str">
            <v>V</v>
          </cell>
          <cell r="I2640">
            <v>0</v>
          </cell>
        </row>
        <row r="2641">
          <cell r="B2641">
            <v>36598</v>
          </cell>
          <cell r="C2641">
            <v>1</v>
          </cell>
          <cell r="D2641" t="str">
            <v>TSUT02031201</v>
          </cell>
          <cell r="E2641">
            <v>104.721</v>
          </cell>
          <cell r="F2641">
            <v>1000</v>
          </cell>
          <cell r="G2641" t="str">
            <v>P</v>
          </cell>
          <cell r="H2641" t="str">
            <v>V</v>
          </cell>
          <cell r="I2641">
            <v>0</v>
          </cell>
        </row>
        <row r="2642">
          <cell r="B2642">
            <v>36598</v>
          </cell>
          <cell r="C2642">
            <v>1</v>
          </cell>
          <cell r="D2642" t="str">
            <v>TSUT02031201</v>
          </cell>
          <cell r="E2642">
            <v>104.72</v>
          </cell>
          <cell r="F2642">
            <v>1000</v>
          </cell>
          <cell r="G2642" t="str">
            <v>X</v>
          </cell>
          <cell r="H2642" t="str">
            <v>V</v>
          </cell>
          <cell r="I2642">
            <v>0</v>
          </cell>
        </row>
        <row r="2643">
          <cell r="B2643">
            <v>36598</v>
          </cell>
          <cell r="C2643">
            <v>1</v>
          </cell>
          <cell r="D2643" t="str">
            <v>TSUT02031201</v>
          </cell>
          <cell r="E2643">
            <v>104.705</v>
          </cell>
          <cell r="F2643">
            <v>1000</v>
          </cell>
          <cell r="G2643" t="str">
            <v>A</v>
          </cell>
          <cell r="H2643" t="str">
            <v>V</v>
          </cell>
          <cell r="I2643">
            <v>0</v>
          </cell>
        </row>
        <row r="2644">
          <cell r="B2644">
            <v>36598</v>
          </cell>
          <cell r="C2644">
            <v>1</v>
          </cell>
          <cell r="D2644" t="str">
            <v>TSUT03251002</v>
          </cell>
          <cell r="E2644">
            <v>104.693</v>
          </cell>
          <cell r="F2644">
            <v>1000</v>
          </cell>
          <cell r="G2644" t="str">
            <v>R</v>
          </cell>
          <cell r="H2644" t="str">
            <v>N</v>
          </cell>
          <cell r="I2644">
            <v>0</v>
          </cell>
        </row>
        <row r="2645">
          <cell r="B2645">
            <v>36598</v>
          </cell>
          <cell r="C2645">
            <v>1</v>
          </cell>
          <cell r="D2645" t="str">
            <v>TSUT02031201</v>
          </cell>
          <cell r="E2645">
            <v>104.696</v>
          </cell>
          <cell r="F2645">
            <v>1000</v>
          </cell>
          <cell r="G2645" t="str">
            <v>AC</v>
          </cell>
          <cell r="H2645" t="str">
            <v>O</v>
          </cell>
          <cell r="I2645">
            <v>0</v>
          </cell>
        </row>
        <row r="2646">
          <cell r="B2646">
            <v>36598</v>
          </cell>
          <cell r="C2646">
            <v>1</v>
          </cell>
          <cell r="D2646" t="str">
            <v>TSUT03251002</v>
          </cell>
          <cell r="E2646">
            <v>104.69199999999999</v>
          </cell>
          <cell r="F2646">
            <v>1000</v>
          </cell>
          <cell r="G2646" t="str">
            <v>P</v>
          </cell>
          <cell r="H2646" t="str">
            <v>N</v>
          </cell>
          <cell r="I2646">
            <v>0</v>
          </cell>
        </row>
        <row r="2647">
          <cell r="B2647">
            <v>36598</v>
          </cell>
          <cell r="C2647">
            <v>1</v>
          </cell>
          <cell r="D2647" t="str">
            <v>TSUT05040205</v>
          </cell>
          <cell r="E2647">
            <v>92.638999999999996</v>
          </cell>
          <cell r="F2647">
            <v>1000</v>
          </cell>
          <cell r="G2647" t="str">
            <v>Y</v>
          </cell>
          <cell r="H2647" t="str">
            <v>R</v>
          </cell>
          <cell r="I2647">
            <v>0</v>
          </cell>
        </row>
        <row r="2648">
          <cell r="B2648">
            <v>36598</v>
          </cell>
          <cell r="C2648">
            <v>1</v>
          </cell>
          <cell r="D2648" t="str">
            <v>TSUT05040205</v>
          </cell>
          <cell r="E2648">
            <v>92.63</v>
          </cell>
          <cell r="F2648">
            <v>1000</v>
          </cell>
          <cell r="G2648" t="str">
            <v>N</v>
          </cell>
          <cell r="H2648" t="str">
            <v>R</v>
          </cell>
          <cell r="I2648">
            <v>0</v>
          </cell>
        </row>
        <row r="2649">
          <cell r="B2649">
            <v>36598</v>
          </cell>
          <cell r="C2649">
            <v>1</v>
          </cell>
          <cell r="D2649" t="str">
            <v>TSUT05040205</v>
          </cell>
          <cell r="E2649">
            <v>92.11</v>
          </cell>
          <cell r="F2649">
            <v>1000</v>
          </cell>
          <cell r="G2649" t="str">
            <v>S</v>
          </cell>
          <cell r="H2649" t="str">
            <v>R</v>
          </cell>
          <cell r="I2649">
            <v>0</v>
          </cell>
        </row>
        <row r="2650">
          <cell r="B2650">
            <v>36598</v>
          </cell>
          <cell r="C2650">
            <v>1</v>
          </cell>
          <cell r="D2650" t="str">
            <v>TSUT05040205</v>
          </cell>
          <cell r="E2650">
            <v>92.096000000000004</v>
          </cell>
          <cell r="F2650">
            <v>1000</v>
          </cell>
          <cell r="G2650" t="str">
            <v>O</v>
          </cell>
          <cell r="H2650" t="str">
            <v>R</v>
          </cell>
          <cell r="I2650">
            <v>0</v>
          </cell>
        </row>
        <row r="2651">
          <cell r="B2651">
            <v>36598</v>
          </cell>
          <cell r="C2651">
            <v>1</v>
          </cell>
          <cell r="D2651" t="str">
            <v>TSUT05040205</v>
          </cell>
          <cell r="E2651">
            <v>92.094999999999999</v>
          </cell>
          <cell r="F2651">
            <v>1000</v>
          </cell>
          <cell r="G2651" t="str">
            <v>V</v>
          </cell>
          <cell r="H2651" t="str">
            <v>R</v>
          </cell>
          <cell r="I2651">
            <v>0</v>
          </cell>
        </row>
        <row r="2652">
          <cell r="B2652">
            <v>36598</v>
          </cell>
          <cell r="C2652">
            <v>1</v>
          </cell>
          <cell r="D2652" t="str">
            <v>TSUT02031201</v>
          </cell>
          <cell r="E2652">
            <v>104.806</v>
          </cell>
          <cell r="F2652">
            <v>1000</v>
          </cell>
          <cell r="G2652" t="str">
            <v>T</v>
          </cell>
          <cell r="H2652" t="str">
            <v>P</v>
          </cell>
          <cell r="I2652">
            <v>0</v>
          </cell>
        </row>
        <row r="2653">
          <cell r="B2653">
            <v>36598</v>
          </cell>
          <cell r="C2653">
            <v>1</v>
          </cell>
          <cell r="D2653" t="str">
            <v>TSUT02031201</v>
          </cell>
          <cell r="E2653">
            <v>104.642</v>
          </cell>
          <cell r="F2653">
            <v>1000</v>
          </cell>
          <cell r="G2653" t="str">
            <v>P</v>
          </cell>
          <cell r="H2653" t="str">
            <v>V</v>
          </cell>
          <cell r="I2653">
            <v>0</v>
          </cell>
        </row>
        <row r="2654">
          <cell r="B2654">
            <v>36598</v>
          </cell>
          <cell r="C2654">
            <v>1</v>
          </cell>
          <cell r="D2654" t="str">
            <v>TSUT02031201</v>
          </cell>
          <cell r="E2654">
            <v>104.64100000000001</v>
          </cell>
          <cell r="F2654">
            <v>1000</v>
          </cell>
          <cell r="G2654" t="str">
            <v>P</v>
          </cell>
          <cell r="H2654" t="str">
            <v>V</v>
          </cell>
          <cell r="I2654">
            <v>0</v>
          </cell>
        </row>
        <row r="2655">
          <cell r="B2655">
            <v>36598</v>
          </cell>
          <cell r="C2655">
            <v>1</v>
          </cell>
          <cell r="D2655" t="str">
            <v>TSUT03251002</v>
          </cell>
          <cell r="E2655">
            <v>104.682</v>
          </cell>
          <cell r="F2655">
            <v>1000</v>
          </cell>
          <cell r="G2655" t="str">
            <v>P</v>
          </cell>
          <cell r="H2655" t="str">
            <v>V</v>
          </cell>
          <cell r="I2655">
            <v>0</v>
          </cell>
        </row>
        <row r="2656">
          <cell r="B2656">
            <v>36598</v>
          </cell>
          <cell r="C2656">
            <v>1</v>
          </cell>
          <cell r="D2656" t="str">
            <v>TSUT03251002</v>
          </cell>
          <cell r="E2656">
            <v>104.681</v>
          </cell>
          <cell r="F2656">
            <v>1000</v>
          </cell>
          <cell r="G2656" t="str">
            <v>P</v>
          </cell>
          <cell r="H2656" t="str">
            <v>V</v>
          </cell>
          <cell r="I2656">
            <v>0</v>
          </cell>
        </row>
        <row r="2657">
          <cell r="B2657">
            <v>36598</v>
          </cell>
          <cell r="C2657">
            <v>1</v>
          </cell>
          <cell r="D2657" t="str">
            <v>TSUT03251002</v>
          </cell>
          <cell r="E2657">
            <v>104.681</v>
          </cell>
          <cell r="F2657">
            <v>1000</v>
          </cell>
          <cell r="G2657" t="str">
            <v>R</v>
          </cell>
          <cell r="H2657" t="str">
            <v>V</v>
          </cell>
          <cell r="I2657">
            <v>0</v>
          </cell>
        </row>
        <row r="2658">
          <cell r="B2658">
            <v>36598</v>
          </cell>
          <cell r="C2658">
            <v>1</v>
          </cell>
          <cell r="D2658" t="str">
            <v>TSUT03251002</v>
          </cell>
          <cell r="E2658">
            <v>104.66500000000001</v>
          </cell>
          <cell r="F2658">
            <v>1000</v>
          </cell>
          <cell r="G2658" t="str">
            <v>A</v>
          </cell>
          <cell r="H2658" t="str">
            <v>V</v>
          </cell>
          <cell r="I2658">
            <v>0</v>
          </cell>
        </row>
        <row r="2659">
          <cell r="B2659">
            <v>36598</v>
          </cell>
          <cell r="C2659">
            <v>1</v>
          </cell>
          <cell r="D2659" t="str">
            <v>TSUT02031201</v>
          </cell>
          <cell r="E2659">
            <v>104.604</v>
          </cell>
          <cell r="F2659">
            <v>1000</v>
          </cell>
          <cell r="G2659" t="str">
            <v>N</v>
          </cell>
          <cell r="H2659" t="str">
            <v>T</v>
          </cell>
          <cell r="I2659">
            <v>0</v>
          </cell>
        </row>
        <row r="2660">
          <cell r="B2660">
            <v>36598</v>
          </cell>
          <cell r="C2660">
            <v>1</v>
          </cell>
          <cell r="D2660" t="str">
            <v>TSUT02031201</v>
          </cell>
          <cell r="E2660">
            <v>104.65900000000001</v>
          </cell>
          <cell r="F2660">
            <v>1000</v>
          </cell>
          <cell r="G2660" t="str">
            <v>T</v>
          </cell>
          <cell r="H2660" t="str">
            <v>A</v>
          </cell>
          <cell r="I2660">
            <v>0</v>
          </cell>
        </row>
        <row r="2661">
          <cell r="B2661">
            <v>36598</v>
          </cell>
          <cell r="C2661">
            <v>1</v>
          </cell>
          <cell r="D2661" t="str">
            <v>TSUT03251002</v>
          </cell>
          <cell r="E2661">
            <v>104.669</v>
          </cell>
          <cell r="F2661">
            <v>1000</v>
          </cell>
          <cell r="G2661" t="str">
            <v>N</v>
          </cell>
          <cell r="H2661" t="str">
            <v>O</v>
          </cell>
          <cell r="I2661">
            <v>0</v>
          </cell>
        </row>
        <row r="2662">
          <cell r="B2662">
            <v>36598</v>
          </cell>
          <cell r="C2662">
            <v>1</v>
          </cell>
          <cell r="D2662" t="str">
            <v>TSUT03251002</v>
          </cell>
          <cell r="E2662">
            <v>104.67</v>
          </cell>
          <cell r="F2662">
            <v>1000</v>
          </cell>
          <cell r="G2662" t="str">
            <v>N</v>
          </cell>
          <cell r="H2662" t="str">
            <v>AC</v>
          </cell>
          <cell r="I2662">
            <v>0</v>
          </cell>
        </row>
        <row r="2663">
          <cell r="B2663">
            <v>36598</v>
          </cell>
          <cell r="C2663">
            <v>1</v>
          </cell>
          <cell r="D2663" t="str">
            <v>TSUT03251002</v>
          </cell>
          <cell r="E2663">
            <v>104.675</v>
          </cell>
          <cell r="F2663">
            <v>1000</v>
          </cell>
          <cell r="G2663" t="str">
            <v>N</v>
          </cell>
          <cell r="H2663" t="str">
            <v>V</v>
          </cell>
          <cell r="I2663">
            <v>0</v>
          </cell>
        </row>
        <row r="2664">
          <cell r="B2664">
            <v>36598</v>
          </cell>
          <cell r="C2664">
            <v>1</v>
          </cell>
          <cell r="D2664" t="str">
            <v>TSUT03251002</v>
          </cell>
          <cell r="E2664">
            <v>104.67700000000001</v>
          </cell>
          <cell r="F2664">
            <v>1000</v>
          </cell>
          <cell r="G2664" t="str">
            <v>N</v>
          </cell>
          <cell r="H2664" t="str">
            <v>V</v>
          </cell>
          <cell r="I2664">
            <v>0</v>
          </cell>
        </row>
        <row r="2665">
          <cell r="B2665">
            <v>36598</v>
          </cell>
          <cell r="C2665">
            <v>1</v>
          </cell>
          <cell r="D2665" t="str">
            <v>TSUT03251002</v>
          </cell>
          <cell r="E2665">
            <v>104.678</v>
          </cell>
          <cell r="F2665">
            <v>1000</v>
          </cell>
          <cell r="G2665" t="str">
            <v>N</v>
          </cell>
          <cell r="H2665" t="str">
            <v>V</v>
          </cell>
          <cell r="I2665">
            <v>0</v>
          </cell>
        </row>
        <row r="2666">
          <cell r="B2666">
            <v>36598</v>
          </cell>
          <cell r="C2666">
            <v>1</v>
          </cell>
          <cell r="D2666" t="str">
            <v>TSUT03251002</v>
          </cell>
          <cell r="E2666">
            <v>104.69799999999999</v>
          </cell>
          <cell r="F2666">
            <v>1000</v>
          </cell>
          <cell r="G2666" t="str">
            <v>AC</v>
          </cell>
          <cell r="H2666" t="str">
            <v>R</v>
          </cell>
          <cell r="I2666">
            <v>0</v>
          </cell>
        </row>
        <row r="2667">
          <cell r="B2667">
            <v>36598</v>
          </cell>
          <cell r="C2667">
            <v>1</v>
          </cell>
          <cell r="D2667" t="str">
            <v>TSUT03251002</v>
          </cell>
          <cell r="E2667">
            <v>104.699</v>
          </cell>
          <cell r="F2667">
            <v>1000</v>
          </cell>
          <cell r="G2667" t="str">
            <v>V</v>
          </cell>
          <cell r="H2667" t="str">
            <v>A</v>
          </cell>
          <cell r="I2667">
            <v>0</v>
          </cell>
        </row>
        <row r="2668">
          <cell r="B2668">
            <v>36598</v>
          </cell>
          <cell r="C2668">
            <v>1</v>
          </cell>
          <cell r="D2668" t="str">
            <v>TSUT03251002</v>
          </cell>
          <cell r="E2668">
            <v>104.806</v>
          </cell>
          <cell r="F2668">
            <v>1000</v>
          </cell>
          <cell r="G2668" t="str">
            <v>V</v>
          </cell>
          <cell r="H2668" t="str">
            <v>N</v>
          </cell>
          <cell r="I2668">
            <v>0</v>
          </cell>
        </row>
        <row r="2669">
          <cell r="B2669">
            <v>36598</v>
          </cell>
          <cell r="C2669">
            <v>1</v>
          </cell>
          <cell r="D2669" t="str">
            <v>TSUT03251002</v>
          </cell>
          <cell r="E2669">
            <v>104.83499999999999</v>
          </cell>
          <cell r="F2669">
            <v>1000</v>
          </cell>
          <cell r="G2669" t="str">
            <v>V</v>
          </cell>
          <cell r="H2669" t="str">
            <v>X</v>
          </cell>
          <cell r="I2669">
            <v>0</v>
          </cell>
        </row>
        <row r="2670">
          <cell r="B2670">
            <v>36598</v>
          </cell>
          <cell r="C2670">
            <v>1</v>
          </cell>
          <cell r="D2670" t="str">
            <v>TSUT03251002</v>
          </cell>
          <cell r="E2670">
            <v>104.837</v>
          </cell>
          <cell r="F2670">
            <v>1000</v>
          </cell>
          <cell r="G2670" t="str">
            <v>V</v>
          </cell>
          <cell r="H2670" t="str">
            <v>O</v>
          </cell>
          <cell r="I2670">
            <v>0</v>
          </cell>
        </row>
        <row r="2671">
          <cell r="B2671">
            <v>36598</v>
          </cell>
          <cell r="C2671">
            <v>1</v>
          </cell>
          <cell r="D2671" t="str">
            <v>TSUT03251002</v>
          </cell>
          <cell r="E2671">
            <v>104.83799999999999</v>
          </cell>
          <cell r="F2671">
            <v>1000</v>
          </cell>
          <cell r="G2671" t="str">
            <v>V</v>
          </cell>
          <cell r="H2671" t="str">
            <v>X</v>
          </cell>
          <cell r="I2671">
            <v>0</v>
          </cell>
        </row>
        <row r="2672">
          <cell r="B2672">
            <v>36598</v>
          </cell>
          <cell r="C2672">
            <v>1</v>
          </cell>
          <cell r="D2672" t="str">
            <v>TSUT03251002</v>
          </cell>
          <cell r="E2672">
            <v>104.842</v>
          </cell>
          <cell r="F2672">
            <v>1000</v>
          </cell>
          <cell r="G2672" t="str">
            <v>V</v>
          </cell>
          <cell r="H2672" t="str">
            <v>E</v>
          </cell>
          <cell r="I2672">
            <v>0</v>
          </cell>
        </row>
        <row r="2673">
          <cell r="B2673">
            <v>36598</v>
          </cell>
          <cell r="C2673">
            <v>1</v>
          </cell>
          <cell r="D2673" t="str">
            <v>TSUT03251002</v>
          </cell>
          <cell r="E2673">
            <v>104.721</v>
          </cell>
          <cell r="F2673">
            <v>1000</v>
          </cell>
          <cell r="G2673" t="str">
            <v>N</v>
          </cell>
          <cell r="H2673" t="str">
            <v>S</v>
          </cell>
          <cell r="I2673">
            <v>0</v>
          </cell>
        </row>
        <row r="2674">
          <cell r="B2674">
            <v>36598</v>
          </cell>
          <cell r="C2674">
            <v>1</v>
          </cell>
          <cell r="D2674" t="str">
            <v>TSUT03251002</v>
          </cell>
          <cell r="E2674">
            <v>104.71</v>
          </cell>
          <cell r="F2674">
            <v>1000</v>
          </cell>
          <cell r="G2674" t="str">
            <v>V</v>
          </cell>
          <cell r="H2674" t="str">
            <v>S</v>
          </cell>
          <cell r="I2674">
            <v>0</v>
          </cell>
        </row>
        <row r="2675">
          <cell r="B2675">
            <v>36598</v>
          </cell>
          <cell r="C2675">
            <v>1</v>
          </cell>
          <cell r="D2675" t="str">
            <v>TSUT02031201</v>
          </cell>
          <cell r="E2675">
            <v>104.61</v>
          </cell>
          <cell r="F2675">
            <v>1000</v>
          </cell>
          <cell r="G2675" t="str">
            <v>N</v>
          </cell>
          <cell r="H2675" t="str">
            <v>J</v>
          </cell>
          <cell r="I2675">
            <v>62000</v>
          </cell>
          <cell r="J2675">
            <v>62000</v>
          </cell>
        </row>
        <row r="2676">
          <cell r="B2676">
            <v>36599</v>
          </cell>
          <cell r="C2676">
            <v>1</v>
          </cell>
          <cell r="D2676" t="str">
            <v>TSUT03251002</v>
          </cell>
          <cell r="E2676">
            <v>105.29</v>
          </cell>
          <cell r="F2676">
            <v>1000</v>
          </cell>
          <cell r="G2676" t="str">
            <v>P</v>
          </cell>
          <cell r="H2676" t="str">
            <v>N</v>
          </cell>
          <cell r="I2676">
            <v>0</v>
          </cell>
        </row>
        <row r="2677">
          <cell r="B2677">
            <v>36599</v>
          </cell>
          <cell r="C2677">
            <v>1</v>
          </cell>
          <cell r="D2677" t="str">
            <v>TSUT02031201</v>
          </cell>
          <cell r="E2677">
            <v>104.80500000000001</v>
          </cell>
          <cell r="F2677">
            <v>1000</v>
          </cell>
          <cell r="G2677" t="str">
            <v>N</v>
          </cell>
          <cell r="H2677" t="str">
            <v>X</v>
          </cell>
          <cell r="I2677">
            <v>0</v>
          </cell>
        </row>
        <row r="2678">
          <cell r="B2678">
            <v>36599</v>
          </cell>
          <cell r="C2678">
            <v>1</v>
          </cell>
          <cell r="D2678" t="str">
            <v>TSUT03251002</v>
          </cell>
          <cell r="E2678">
            <v>105.375</v>
          </cell>
          <cell r="F2678">
            <v>1000</v>
          </cell>
          <cell r="G2678" t="str">
            <v>A</v>
          </cell>
          <cell r="H2678" t="str">
            <v>T</v>
          </cell>
          <cell r="I2678">
            <v>0</v>
          </cell>
        </row>
        <row r="2679">
          <cell r="B2679">
            <v>36599</v>
          </cell>
          <cell r="C2679">
            <v>1</v>
          </cell>
          <cell r="D2679" t="str">
            <v>TSUT03251002</v>
          </cell>
          <cell r="E2679">
            <v>105.38</v>
          </cell>
          <cell r="F2679">
            <v>1000</v>
          </cell>
          <cell r="G2679" t="str">
            <v>O</v>
          </cell>
          <cell r="H2679" t="str">
            <v>N</v>
          </cell>
          <cell r="I2679">
            <v>0</v>
          </cell>
        </row>
        <row r="2680">
          <cell r="B2680">
            <v>36599</v>
          </cell>
          <cell r="C2680">
            <v>1</v>
          </cell>
          <cell r="D2680" t="str">
            <v>TSUT03251002</v>
          </cell>
          <cell r="E2680">
            <v>105.384</v>
          </cell>
          <cell r="F2680">
            <v>1000</v>
          </cell>
          <cell r="G2680" t="str">
            <v>A</v>
          </cell>
          <cell r="H2680" t="str">
            <v>P</v>
          </cell>
          <cell r="I2680">
            <v>0</v>
          </cell>
        </row>
        <row r="2681">
          <cell r="B2681">
            <v>36599</v>
          </cell>
          <cell r="C2681">
            <v>1</v>
          </cell>
          <cell r="D2681" t="str">
            <v>TSUT02031201</v>
          </cell>
          <cell r="E2681">
            <v>104.84</v>
          </cell>
          <cell r="F2681">
            <v>1000</v>
          </cell>
          <cell r="G2681" t="str">
            <v>N</v>
          </cell>
          <cell r="H2681" t="str">
            <v>A</v>
          </cell>
          <cell r="I2681">
            <v>0</v>
          </cell>
        </row>
        <row r="2682">
          <cell r="B2682">
            <v>36599</v>
          </cell>
          <cell r="C2682">
            <v>1</v>
          </cell>
          <cell r="D2682" t="str">
            <v>TSUT02031201</v>
          </cell>
          <cell r="E2682">
            <v>104.84</v>
          </cell>
          <cell r="F2682">
            <v>1000</v>
          </cell>
          <cell r="G2682" t="str">
            <v>R</v>
          </cell>
          <cell r="H2682" t="str">
            <v>A</v>
          </cell>
          <cell r="I2682">
            <v>0</v>
          </cell>
        </row>
        <row r="2683">
          <cell r="B2683">
            <v>36599</v>
          </cell>
          <cell r="C2683">
            <v>1</v>
          </cell>
          <cell r="D2683" t="str">
            <v>TSUT02031201</v>
          </cell>
          <cell r="E2683">
            <v>104.837</v>
          </cell>
          <cell r="F2683">
            <v>1000</v>
          </cell>
          <cell r="G2683" t="str">
            <v>X</v>
          </cell>
          <cell r="H2683" t="str">
            <v>A</v>
          </cell>
          <cell r="I2683">
            <v>0</v>
          </cell>
        </row>
        <row r="2684">
          <cell r="B2684">
            <v>36599</v>
          </cell>
          <cell r="C2684">
            <v>1</v>
          </cell>
          <cell r="D2684" t="str">
            <v>TSUT05040205</v>
          </cell>
          <cell r="E2684">
            <v>92.388000000000005</v>
          </cell>
          <cell r="F2684">
            <v>500</v>
          </cell>
          <cell r="G2684" t="str">
            <v>T</v>
          </cell>
          <cell r="H2684" t="str">
            <v>Y</v>
          </cell>
          <cell r="I2684">
            <v>0</v>
          </cell>
        </row>
        <row r="2685">
          <cell r="B2685">
            <v>36599</v>
          </cell>
          <cell r="C2685">
            <v>1</v>
          </cell>
          <cell r="D2685" t="str">
            <v>TSUT02120701</v>
          </cell>
          <cell r="E2685">
            <v>106.125</v>
          </cell>
          <cell r="F2685">
            <v>1000</v>
          </cell>
          <cell r="G2685" t="str">
            <v>N</v>
          </cell>
          <cell r="H2685" t="str">
            <v>A</v>
          </cell>
          <cell r="I2685">
            <v>0</v>
          </cell>
        </row>
        <row r="2686">
          <cell r="B2686">
            <v>36599</v>
          </cell>
          <cell r="C2686">
            <v>1</v>
          </cell>
          <cell r="D2686" t="str">
            <v>TSUT02120701</v>
          </cell>
          <cell r="E2686">
            <v>106.125</v>
          </cell>
          <cell r="F2686">
            <v>1000</v>
          </cell>
          <cell r="G2686" t="str">
            <v>R</v>
          </cell>
          <cell r="H2686" t="str">
            <v>A</v>
          </cell>
          <cell r="I2686">
            <v>0</v>
          </cell>
        </row>
        <row r="2687">
          <cell r="B2687">
            <v>36599</v>
          </cell>
          <cell r="C2687">
            <v>1</v>
          </cell>
          <cell r="D2687" t="str">
            <v>TSUT03251002</v>
          </cell>
          <cell r="E2687">
            <v>105.08499999999999</v>
          </cell>
          <cell r="F2687">
            <v>1000</v>
          </cell>
          <cell r="G2687" t="str">
            <v>N</v>
          </cell>
          <cell r="H2687" t="str">
            <v>R</v>
          </cell>
          <cell r="I2687">
            <v>0</v>
          </cell>
        </row>
        <row r="2688">
          <cell r="B2688">
            <v>36599</v>
          </cell>
          <cell r="C2688">
            <v>1</v>
          </cell>
          <cell r="D2688" t="str">
            <v>TSUT03251002</v>
          </cell>
          <cell r="E2688">
            <v>105.078</v>
          </cell>
          <cell r="F2688">
            <v>1000</v>
          </cell>
          <cell r="G2688" t="str">
            <v>X</v>
          </cell>
          <cell r="H2688" t="str">
            <v>R</v>
          </cell>
          <cell r="I2688">
            <v>0</v>
          </cell>
        </row>
        <row r="2689">
          <cell r="B2689">
            <v>36599</v>
          </cell>
          <cell r="C2689">
            <v>1</v>
          </cell>
          <cell r="D2689" t="str">
            <v>TSUT05040205</v>
          </cell>
          <cell r="E2689">
            <v>92</v>
          </cell>
          <cell r="F2689">
            <v>1000</v>
          </cell>
          <cell r="G2689" t="str">
            <v>A</v>
          </cell>
          <cell r="H2689" t="str">
            <v>T</v>
          </cell>
          <cell r="I2689">
            <v>0</v>
          </cell>
        </row>
        <row r="2690">
          <cell r="B2690">
            <v>36599</v>
          </cell>
          <cell r="C2690">
            <v>1</v>
          </cell>
          <cell r="D2690" t="str">
            <v>TSUT02031201</v>
          </cell>
          <cell r="E2690">
            <v>104.81100000000001</v>
          </cell>
          <cell r="F2690">
            <v>1000</v>
          </cell>
          <cell r="G2690" t="str">
            <v>R</v>
          </cell>
          <cell r="H2690" t="str">
            <v>N</v>
          </cell>
          <cell r="I2690">
            <v>0</v>
          </cell>
        </row>
        <row r="2691">
          <cell r="B2691">
            <v>36599</v>
          </cell>
          <cell r="C2691">
            <v>1</v>
          </cell>
          <cell r="D2691" t="str">
            <v>TSUT02031201</v>
          </cell>
          <cell r="E2691">
            <v>104.806</v>
          </cell>
          <cell r="F2691">
            <v>1000</v>
          </cell>
          <cell r="G2691" t="str">
            <v>E</v>
          </cell>
          <cell r="H2691" t="str">
            <v>N</v>
          </cell>
          <cell r="I2691">
            <v>0</v>
          </cell>
        </row>
        <row r="2692">
          <cell r="B2692">
            <v>36599</v>
          </cell>
          <cell r="C2692">
            <v>1</v>
          </cell>
          <cell r="D2692" t="str">
            <v>TSUT02031201</v>
          </cell>
          <cell r="E2692">
            <v>104.8</v>
          </cell>
          <cell r="F2692">
            <v>1000</v>
          </cell>
          <cell r="G2692" t="str">
            <v>A</v>
          </cell>
          <cell r="H2692" t="str">
            <v>N</v>
          </cell>
          <cell r="I2692">
            <v>0</v>
          </cell>
        </row>
        <row r="2693">
          <cell r="B2693">
            <v>36599</v>
          </cell>
          <cell r="C2693">
            <v>1</v>
          </cell>
          <cell r="D2693" t="str">
            <v>TSUT02031201</v>
          </cell>
          <cell r="E2693">
            <v>104.782</v>
          </cell>
          <cell r="F2693">
            <v>1000</v>
          </cell>
          <cell r="G2693" t="str">
            <v>X</v>
          </cell>
          <cell r="H2693" t="str">
            <v>N</v>
          </cell>
          <cell r="I2693">
            <v>0</v>
          </cell>
        </row>
        <row r="2694">
          <cell r="B2694">
            <v>36599</v>
          </cell>
          <cell r="C2694">
            <v>1</v>
          </cell>
          <cell r="D2694" t="str">
            <v>TSUT03251002</v>
          </cell>
          <cell r="E2694">
            <v>105.07</v>
          </cell>
          <cell r="F2694">
            <v>1000</v>
          </cell>
          <cell r="G2694" t="str">
            <v>N</v>
          </cell>
          <cell r="H2694" t="str">
            <v>AC</v>
          </cell>
          <cell r="I2694">
            <v>0</v>
          </cell>
        </row>
        <row r="2695">
          <cell r="B2695">
            <v>36599</v>
          </cell>
          <cell r="C2695">
            <v>1</v>
          </cell>
          <cell r="D2695" t="str">
            <v>TSUT03251002</v>
          </cell>
          <cell r="E2695">
            <v>105.07</v>
          </cell>
          <cell r="F2695">
            <v>1000</v>
          </cell>
          <cell r="G2695" t="str">
            <v>E</v>
          </cell>
          <cell r="H2695" t="str">
            <v>AC</v>
          </cell>
          <cell r="I2695">
            <v>0</v>
          </cell>
        </row>
        <row r="2696">
          <cell r="B2696">
            <v>36599</v>
          </cell>
          <cell r="C2696">
            <v>1</v>
          </cell>
          <cell r="D2696" t="str">
            <v>TSUT03251002</v>
          </cell>
          <cell r="E2696">
            <v>105</v>
          </cell>
          <cell r="F2696">
            <v>1000</v>
          </cell>
          <cell r="G2696" t="str">
            <v>X</v>
          </cell>
          <cell r="H2696" t="str">
            <v>AC</v>
          </cell>
          <cell r="I2696">
            <v>0</v>
          </cell>
        </row>
        <row r="2697">
          <cell r="B2697">
            <v>36599</v>
          </cell>
          <cell r="C2697">
            <v>1</v>
          </cell>
          <cell r="D2697" t="str">
            <v>TSUT03251002</v>
          </cell>
          <cell r="E2697">
            <v>105</v>
          </cell>
          <cell r="F2697">
            <v>1000</v>
          </cell>
          <cell r="G2697" t="str">
            <v>R</v>
          </cell>
          <cell r="H2697" t="str">
            <v>AC</v>
          </cell>
          <cell r="I2697">
            <v>0</v>
          </cell>
        </row>
        <row r="2698">
          <cell r="B2698">
            <v>36599</v>
          </cell>
          <cell r="C2698">
            <v>1</v>
          </cell>
          <cell r="D2698" t="str">
            <v>TSUT03090802</v>
          </cell>
          <cell r="E2698">
            <v>107.99299999999999</v>
          </cell>
          <cell r="F2698">
            <v>1000</v>
          </cell>
          <cell r="G2698" t="str">
            <v>AC</v>
          </cell>
          <cell r="H2698" t="str">
            <v>A</v>
          </cell>
          <cell r="I2698">
            <v>0</v>
          </cell>
        </row>
        <row r="2699">
          <cell r="B2699">
            <v>36599</v>
          </cell>
          <cell r="C2699">
            <v>1</v>
          </cell>
          <cell r="D2699" t="str">
            <v>TSUT03090802</v>
          </cell>
          <cell r="E2699">
            <v>107.92100000000001</v>
          </cell>
          <cell r="F2699">
            <v>1000</v>
          </cell>
          <cell r="G2699" t="str">
            <v>E</v>
          </cell>
          <cell r="H2699" t="str">
            <v>A</v>
          </cell>
          <cell r="I2699">
            <v>0</v>
          </cell>
        </row>
        <row r="2700">
          <cell r="B2700">
            <v>36599</v>
          </cell>
          <cell r="C2700">
            <v>1</v>
          </cell>
          <cell r="D2700" t="str">
            <v>TSUT03090802</v>
          </cell>
          <cell r="E2700">
            <v>107.92</v>
          </cell>
          <cell r="F2700">
            <v>1000</v>
          </cell>
          <cell r="G2700" t="str">
            <v>S</v>
          </cell>
          <cell r="H2700" t="str">
            <v>AC</v>
          </cell>
          <cell r="I2700">
            <v>0</v>
          </cell>
        </row>
        <row r="2701">
          <cell r="B2701">
            <v>36599</v>
          </cell>
          <cell r="C2701">
            <v>1</v>
          </cell>
          <cell r="D2701" t="str">
            <v>TSUT03010302</v>
          </cell>
          <cell r="E2701">
            <v>115.485</v>
          </cell>
          <cell r="F2701">
            <v>1000</v>
          </cell>
          <cell r="G2701" t="str">
            <v>N</v>
          </cell>
          <cell r="H2701" t="str">
            <v>S</v>
          </cell>
          <cell r="I2701">
            <v>0</v>
          </cell>
        </row>
        <row r="2702">
          <cell r="B2702">
            <v>36599</v>
          </cell>
          <cell r="C2702">
            <v>1</v>
          </cell>
          <cell r="D2702" t="str">
            <v>TSUT03030502</v>
          </cell>
          <cell r="E2702">
            <v>106.795</v>
          </cell>
          <cell r="F2702">
            <v>1000</v>
          </cell>
          <cell r="G2702" t="str">
            <v>N</v>
          </cell>
          <cell r="H2702" t="str">
            <v>S</v>
          </cell>
          <cell r="I2702">
            <v>0</v>
          </cell>
        </row>
        <row r="2703">
          <cell r="B2703">
            <v>36599</v>
          </cell>
          <cell r="C2703">
            <v>1</v>
          </cell>
          <cell r="D2703" t="str">
            <v>TSUT03251002</v>
          </cell>
          <cell r="E2703">
            <v>105.005</v>
          </cell>
          <cell r="F2703">
            <v>1000</v>
          </cell>
          <cell r="G2703" t="str">
            <v>N</v>
          </cell>
          <cell r="H2703" t="str">
            <v>V</v>
          </cell>
          <cell r="I2703">
            <v>0</v>
          </cell>
        </row>
        <row r="2704">
          <cell r="B2704">
            <v>36599</v>
          </cell>
          <cell r="C2704">
            <v>1</v>
          </cell>
          <cell r="D2704" t="str">
            <v>SIML003</v>
          </cell>
          <cell r="E2704">
            <v>10</v>
          </cell>
          <cell r="F2704">
            <v>2408.7041100000001</v>
          </cell>
          <cell r="G2704" t="str">
            <v>S</v>
          </cell>
          <cell r="H2704" t="str">
            <v>P</v>
          </cell>
          <cell r="I2704">
            <v>0</v>
          </cell>
        </row>
        <row r="2705">
          <cell r="B2705">
            <v>36599</v>
          </cell>
          <cell r="C2705">
            <v>1</v>
          </cell>
          <cell r="D2705" t="str">
            <v>TSUT03251002</v>
          </cell>
          <cell r="E2705">
            <v>104.995</v>
          </cell>
          <cell r="F2705">
            <v>1000</v>
          </cell>
          <cell r="G2705" t="str">
            <v>R</v>
          </cell>
          <cell r="H2705" t="str">
            <v>T</v>
          </cell>
          <cell r="I2705">
            <v>0</v>
          </cell>
        </row>
        <row r="2706">
          <cell r="B2706">
            <v>36599</v>
          </cell>
          <cell r="C2706">
            <v>1</v>
          </cell>
          <cell r="D2706" t="str">
            <v>TSUT03251002</v>
          </cell>
          <cell r="E2706">
            <v>104.976</v>
          </cell>
          <cell r="F2706">
            <v>1000</v>
          </cell>
          <cell r="G2706" t="str">
            <v>P</v>
          </cell>
          <cell r="H2706" t="str">
            <v>AC</v>
          </cell>
          <cell r="I2706">
            <v>0</v>
          </cell>
        </row>
        <row r="2707">
          <cell r="B2707">
            <v>36599</v>
          </cell>
          <cell r="C2707">
            <v>1</v>
          </cell>
          <cell r="D2707" t="str">
            <v>TSUT03251002</v>
          </cell>
          <cell r="E2707">
            <v>104.97499999999999</v>
          </cell>
          <cell r="F2707">
            <v>1000</v>
          </cell>
          <cell r="G2707" t="str">
            <v>O</v>
          </cell>
          <cell r="H2707" t="str">
            <v>AC</v>
          </cell>
          <cell r="I2707">
            <v>0</v>
          </cell>
        </row>
        <row r="2708">
          <cell r="B2708">
            <v>36599</v>
          </cell>
          <cell r="C2708">
            <v>1</v>
          </cell>
          <cell r="D2708" t="str">
            <v>TSUT03251002</v>
          </cell>
          <cell r="E2708">
            <v>104.9</v>
          </cell>
          <cell r="F2708">
            <v>1000</v>
          </cell>
          <cell r="G2708" t="str">
            <v>T</v>
          </cell>
          <cell r="H2708" t="str">
            <v>AC</v>
          </cell>
          <cell r="I2708">
            <v>0</v>
          </cell>
        </row>
        <row r="2709">
          <cell r="B2709">
            <v>36599</v>
          </cell>
          <cell r="C2709">
            <v>1</v>
          </cell>
          <cell r="D2709" t="str">
            <v>TSUT05040205</v>
          </cell>
          <cell r="E2709">
            <v>91.921000000000006</v>
          </cell>
          <cell r="F2709">
            <v>500</v>
          </cell>
          <cell r="G2709" t="str">
            <v>Y</v>
          </cell>
          <cell r="H2709" t="str">
            <v>T</v>
          </cell>
          <cell r="I2709">
            <v>0</v>
          </cell>
        </row>
        <row r="2710">
          <cell r="B2710">
            <v>36599</v>
          </cell>
          <cell r="C2710">
            <v>1</v>
          </cell>
          <cell r="D2710" t="str">
            <v>SIML003</v>
          </cell>
          <cell r="E2710">
            <v>92.5</v>
          </cell>
          <cell r="F2710">
            <v>3669.906164</v>
          </cell>
          <cell r="G2710" t="str">
            <v>S</v>
          </cell>
          <cell r="H2710" t="str">
            <v>P</v>
          </cell>
          <cell r="I2710">
            <v>0</v>
          </cell>
        </row>
        <row r="2711">
          <cell r="B2711">
            <v>36599</v>
          </cell>
          <cell r="C2711">
            <v>2</v>
          </cell>
          <cell r="D2711" t="str">
            <v>INTBCOS001</v>
          </cell>
          <cell r="E2711">
            <v>80</v>
          </cell>
          <cell r="F2711">
            <v>5000</v>
          </cell>
          <cell r="G2711" t="str">
            <v>A</v>
          </cell>
          <cell r="H2711" t="str">
            <v>T</v>
          </cell>
          <cell r="I2711">
            <v>0</v>
          </cell>
        </row>
        <row r="2712">
          <cell r="B2712">
            <v>36599</v>
          </cell>
          <cell r="C2712">
            <v>1</v>
          </cell>
          <cell r="D2712" t="str">
            <v>TSUT02120701</v>
          </cell>
          <cell r="E2712">
            <v>106.1</v>
          </cell>
          <cell r="F2712">
            <v>500</v>
          </cell>
          <cell r="G2712" t="str">
            <v>R</v>
          </cell>
          <cell r="H2712" t="str">
            <v>J</v>
          </cell>
          <cell r="I2712">
            <v>0</v>
          </cell>
        </row>
        <row r="2713">
          <cell r="B2713">
            <v>36599</v>
          </cell>
          <cell r="C2713">
            <v>1</v>
          </cell>
          <cell r="D2713" t="str">
            <v>TSUT02120701</v>
          </cell>
          <cell r="E2713">
            <v>106.09099999999999</v>
          </cell>
          <cell r="F2713">
            <v>1000</v>
          </cell>
          <cell r="G2713" t="str">
            <v>A</v>
          </cell>
          <cell r="H2713" t="str">
            <v>J</v>
          </cell>
          <cell r="I2713">
            <v>0</v>
          </cell>
        </row>
        <row r="2714">
          <cell r="B2714">
            <v>36599</v>
          </cell>
          <cell r="C2714">
            <v>1</v>
          </cell>
          <cell r="D2714" t="str">
            <v>TRST07120107</v>
          </cell>
          <cell r="E2714">
            <v>91.85</v>
          </cell>
          <cell r="F2714">
            <v>1054.086</v>
          </cell>
          <cell r="G2714" t="str">
            <v>R</v>
          </cell>
          <cell r="H2714" t="str">
            <v>Y</v>
          </cell>
          <cell r="I2714">
            <v>0</v>
          </cell>
        </row>
        <row r="2715">
          <cell r="B2715">
            <v>36599</v>
          </cell>
          <cell r="C2715">
            <v>1</v>
          </cell>
          <cell r="D2715" t="str">
            <v>TSUT03251002</v>
          </cell>
          <cell r="E2715">
            <v>104.83199999999999</v>
          </cell>
          <cell r="F2715">
            <v>1000</v>
          </cell>
          <cell r="G2715" t="str">
            <v>X</v>
          </cell>
          <cell r="H2715" t="str">
            <v>A</v>
          </cell>
          <cell r="I2715">
            <v>0</v>
          </cell>
        </row>
        <row r="2716">
          <cell r="B2716">
            <v>36599</v>
          </cell>
          <cell r="C2716">
            <v>1</v>
          </cell>
          <cell r="D2716" t="str">
            <v>TSUT02120701</v>
          </cell>
          <cell r="E2716">
            <v>106.09</v>
          </cell>
          <cell r="F2716">
            <v>1000</v>
          </cell>
          <cell r="G2716" t="str">
            <v>N</v>
          </cell>
          <cell r="H2716" t="str">
            <v>S</v>
          </cell>
        </row>
        <row r="2717">
          <cell r="B2717">
            <v>36599</v>
          </cell>
          <cell r="C2717">
            <v>1</v>
          </cell>
          <cell r="D2717" t="str">
            <v>TRST07120107</v>
          </cell>
          <cell r="E2717">
            <v>91.7</v>
          </cell>
          <cell r="F2717">
            <v>1054.086</v>
          </cell>
          <cell r="G2717" t="str">
            <v>Y</v>
          </cell>
          <cell r="H2717" t="str">
            <v>R</v>
          </cell>
          <cell r="I2717">
            <v>48686.782274000005</v>
          </cell>
          <cell r="J2717">
            <v>110686.782274</v>
          </cell>
        </row>
        <row r="2718">
          <cell r="B2718">
            <v>36600</v>
          </cell>
          <cell r="C2718">
            <v>1</v>
          </cell>
          <cell r="D2718" t="str">
            <v>TSUT03090802</v>
          </cell>
          <cell r="E2718">
            <v>107.5</v>
          </cell>
          <cell r="F2718">
            <v>1000</v>
          </cell>
          <cell r="G2718" t="str">
            <v>X</v>
          </cell>
          <cell r="H2718" t="str">
            <v>A</v>
          </cell>
          <cell r="I2718">
            <v>0</v>
          </cell>
        </row>
        <row r="2719">
          <cell r="B2719">
            <v>36600</v>
          </cell>
          <cell r="C2719">
            <v>1</v>
          </cell>
          <cell r="D2719" t="str">
            <v>TSUT03010302</v>
          </cell>
          <cell r="E2719">
            <v>115.29</v>
          </cell>
          <cell r="F2719">
            <v>1000</v>
          </cell>
          <cell r="G2719" t="str">
            <v>N</v>
          </cell>
          <cell r="H2719" t="str">
            <v>Y</v>
          </cell>
          <cell r="I2719">
            <v>0</v>
          </cell>
        </row>
        <row r="2720">
          <cell r="B2720">
            <v>36600</v>
          </cell>
          <cell r="C2720">
            <v>1</v>
          </cell>
          <cell r="D2720" t="str">
            <v>TSUT02031201</v>
          </cell>
          <cell r="E2720">
            <v>104.553</v>
          </cell>
          <cell r="F2720">
            <v>1000</v>
          </cell>
          <cell r="G2720" t="str">
            <v>G</v>
          </cell>
          <cell r="H2720" t="str">
            <v>J</v>
          </cell>
          <cell r="I2720">
            <v>0</v>
          </cell>
        </row>
        <row r="2721">
          <cell r="B2721">
            <v>36600</v>
          </cell>
          <cell r="C2721">
            <v>1</v>
          </cell>
          <cell r="D2721" t="str">
            <v>TSUT02031201</v>
          </cell>
          <cell r="E2721">
            <v>104.55200000000001</v>
          </cell>
          <cell r="F2721">
            <v>1000</v>
          </cell>
          <cell r="G2721" t="str">
            <v>A</v>
          </cell>
          <cell r="H2721" t="str">
            <v>J</v>
          </cell>
          <cell r="I2721">
            <v>0</v>
          </cell>
        </row>
        <row r="2722">
          <cell r="B2722">
            <v>36600</v>
          </cell>
          <cell r="C2722">
            <v>1</v>
          </cell>
          <cell r="D2722" t="str">
            <v>TSUT02031201</v>
          </cell>
          <cell r="E2722">
            <v>104.551</v>
          </cell>
          <cell r="F2722">
            <v>1000</v>
          </cell>
          <cell r="G2722" t="str">
            <v>N</v>
          </cell>
          <cell r="H2722" t="str">
            <v>J</v>
          </cell>
          <cell r="I2722">
            <v>0</v>
          </cell>
        </row>
        <row r="2723">
          <cell r="B2723">
            <v>36600</v>
          </cell>
          <cell r="C2723">
            <v>1</v>
          </cell>
          <cell r="D2723" t="str">
            <v>TSUT03090802</v>
          </cell>
          <cell r="E2723">
            <v>107.655</v>
          </cell>
          <cell r="F2723">
            <v>1000</v>
          </cell>
          <cell r="G2723" t="str">
            <v>N</v>
          </cell>
          <cell r="H2723" t="str">
            <v>X</v>
          </cell>
          <cell r="I2723">
            <v>0</v>
          </cell>
        </row>
        <row r="2724">
          <cell r="B2724">
            <v>36600</v>
          </cell>
          <cell r="C2724">
            <v>1</v>
          </cell>
          <cell r="D2724" t="str">
            <v>TSUT03251002</v>
          </cell>
          <cell r="E2724">
            <v>104.80200000000001</v>
          </cell>
          <cell r="F2724">
            <v>1000</v>
          </cell>
          <cell r="G2724" t="str">
            <v>A</v>
          </cell>
          <cell r="H2724" t="str">
            <v>AC</v>
          </cell>
          <cell r="I2724">
            <v>0</v>
          </cell>
        </row>
        <row r="2725">
          <cell r="B2725">
            <v>36600</v>
          </cell>
          <cell r="C2725">
            <v>1</v>
          </cell>
          <cell r="D2725" t="str">
            <v>TSUT03251002</v>
          </cell>
          <cell r="E2725">
            <v>104.8</v>
          </cell>
          <cell r="F2725">
            <v>1000</v>
          </cell>
          <cell r="G2725" t="str">
            <v>N</v>
          </cell>
          <cell r="H2725" t="str">
            <v>P</v>
          </cell>
          <cell r="I2725">
            <v>0</v>
          </cell>
        </row>
        <row r="2726">
          <cell r="B2726">
            <v>36600</v>
          </cell>
          <cell r="C2726">
            <v>1</v>
          </cell>
          <cell r="D2726" t="str">
            <v>TSUT05040205</v>
          </cell>
          <cell r="E2726">
            <v>91.65</v>
          </cell>
          <cell r="F2726">
            <v>1000</v>
          </cell>
          <cell r="G2726" t="str">
            <v>V</v>
          </cell>
          <cell r="H2726" t="str">
            <v>T</v>
          </cell>
          <cell r="I2726">
            <v>0</v>
          </cell>
        </row>
        <row r="2727">
          <cell r="B2727">
            <v>36600</v>
          </cell>
          <cell r="C2727">
            <v>1</v>
          </cell>
          <cell r="D2727" t="str">
            <v>TSUT05040205</v>
          </cell>
          <cell r="E2727">
            <v>91.61</v>
          </cell>
          <cell r="F2727">
            <v>1000</v>
          </cell>
          <cell r="G2727" t="str">
            <v>R</v>
          </cell>
          <cell r="H2727" t="str">
            <v>T</v>
          </cell>
          <cell r="I2727">
            <v>0</v>
          </cell>
        </row>
        <row r="2728">
          <cell r="B2728">
            <v>36600</v>
          </cell>
          <cell r="C2728">
            <v>1</v>
          </cell>
          <cell r="D2728" t="str">
            <v>TSUT05040205</v>
          </cell>
          <cell r="E2728">
            <v>91.600999999999999</v>
          </cell>
          <cell r="F2728">
            <v>1000</v>
          </cell>
          <cell r="G2728" t="str">
            <v>A</v>
          </cell>
          <cell r="H2728" t="str">
            <v>T</v>
          </cell>
          <cell r="I2728">
            <v>0</v>
          </cell>
        </row>
        <row r="2729">
          <cell r="B2729">
            <v>36600</v>
          </cell>
          <cell r="C2729">
            <v>1</v>
          </cell>
          <cell r="D2729" t="str">
            <v>TSUT05040205</v>
          </cell>
          <cell r="E2729">
            <v>91.224999999999994</v>
          </cell>
          <cell r="F2729">
            <v>1000</v>
          </cell>
          <cell r="G2729" t="str">
            <v>N</v>
          </cell>
          <cell r="H2729" t="str">
            <v>T</v>
          </cell>
          <cell r="I2729">
            <v>0</v>
          </cell>
        </row>
        <row r="2730">
          <cell r="B2730">
            <v>36600</v>
          </cell>
          <cell r="C2730">
            <v>1</v>
          </cell>
          <cell r="D2730" t="str">
            <v>TSUT05040205</v>
          </cell>
          <cell r="E2730">
            <v>91.512</v>
          </cell>
          <cell r="F2730">
            <v>1000</v>
          </cell>
          <cell r="G2730" t="str">
            <v>P</v>
          </cell>
          <cell r="H2730" t="str">
            <v>N</v>
          </cell>
          <cell r="I2730">
            <v>0</v>
          </cell>
        </row>
        <row r="2731">
          <cell r="B2731">
            <v>36600</v>
          </cell>
          <cell r="C2731">
            <v>1</v>
          </cell>
          <cell r="D2731" t="str">
            <v>TFCT02010201</v>
          </cell>
          <cell r="E2731">
            <v>108.86199999999999</v>
          </cell>
          <cell r="F2731">
            <v>1000</v>
          </cell>
          <cell r="G2731" t="str">
            <v>N</v>
          </cell>
          <cell r="H2731" t="str">
            <v>V</v>
          </cell>
          <cell r="I2731">
            <v>0</v>
          </cell>
        </row>
        <row r="2732">
          <cell r="B2732">
            <v>36600</v>
          </cell>
          <cell r="C2732">
            <v>1</v>
          </cell>
          <cell r="D2732" t="str">
            <v>TSUT02010201</v>
          </cell>
          <cell r="E2732">
            <v>108.857</v>
          </cell>
          <cell r="F2732">
            <v>1000</v>
          </cell>
          <cell r="G2732" t="str">
            <v>AC</v>
          </cell>
          <cell r="H2732" t="str">
            <v>V</v>
          </cell>
          <cell r="I2732">
            <v>0</v>
          </cell>
        </row>
        <row r="2733">
          <cell r="B2733">
            <v>36600</v>
          </cell>
          <cell r="C2733">
            <v>1</v>
          </cell>
          <cell r="D2733" t="str">
            <v>TSUT05040205</v>
          </cell>
          <cell r="E2733">
            <v>91.221000000000004</v>
          </cell>
          <cell r="F2733">
            <v>1000</v>
          </cell>
          <cell r="G2733" t="str">
            <v>G</v>
          </cell>
          <cell r="H2733" t="str">
            <v>V</v>
          </cell>
          <cell r="I2733">
            <v>0</v>
          </cell>
        </row>
        <row r="2734">
          <cell r="B2734">
            <v>36600</v>
          </cell>
          <cell r="C2734">
            <v>1</v>
          </cell>
          <cell r="D2734" t="str">
            <v>TSUT03251002</v>
          </cell>
          <cell r="E2734">
            <v>104.65</v>
          </cell>
          <cell r="F2734">
            <v>1000</v>
          </cell>
          <cell r="G2734" t="str">
            <v>AC</v>
          </cell>
          <cell r="H2734" t="str">
            <v>V</v>
          </cell>
          <cell r="I2734">
            <v>0</v>
          </cell>
        </row>
        <row r="2735">
          <cell r="B2735">
            <v>36600</v>
          </cell>
          <cell r="C2735">
            <v>1</v>
          </cell>
          <cell r="D2735" t="str">
            <v>TSUT05040205</v>
          </cell>
          <cell r="E2735">
            <v>91.22</v>
          </cell>
          <cell r="F2735">
            <v>1000</v>
          </cell>
          <cell r="G2735" t="str">
            <v>V</v>
          </cell>
          <cell r="H2735" t="str">
            <v>T</v>
          </cell>
          <cell r="I2735">
            <v>0</v>
          </cell>
        </row>
        <row r="2736">
          <cell r="B2736">
            <v>36600</v>
          </cell>
          <cell r="C2736">
            <v>1</v>
          </cell>
          <cell r="D2736" t="str">
            <v>TSUT02031201</v>
          </cell>
          <cell r="E2736">
            <v>104.45099999999999</v>
          </cell>
          <cell r="F2736">
            <v>1000</v>
          </cell>
          <cell r="G2736" t="str">
            <v>O</v>
          </cell>
          <cell r="H2736" t="str">
            <v>V</v>
          </cell>
          <cell r="I2736">
            <v>0</v>
          </cell>
        </row>
        <row r="2737">
          <cell r="B2737">
            <v>36600</v>
          </cell>
          <cell r="C2737">
            <v>1</v>
          </cell>
          <cell r="D2737" t="str">
            <v>TSUT03251002</v>
          </cell>
          <cell r="E2737">
            <v>104.566</v>
          </cell>
          <cell r="F2737">
            <v>1000</v>
          </cell>
          <cell r="G2737" t="str">
            <v>O</v>
          </cell>
          <cell r="H2737" t="str">
            <v>V</v>
          </cell>
          <cell r="I2737">
            <v>0</v>
          </cell>
        </row>
        <row r="2738">
          <cell r="B2738">
            <v>36600</v>
          </cell>
          <cell r="C2738">
            <v>1</v>
          </cell>
          <cell r="D2738" t="str">
            <v>TFCT02010201</v>
          </cell>
          <cell r="E2738">
            <v>108.85599999999999</v>
          </cell>
          <cell r="F2738">
            <v>1000</v>
          </cell>
          <cell r="G2738" t="str">
            <v>G</v>
          </cell>
          <cell r="H2738" t="str">
            <v>R</v>
          </cell>
          <cell r="I2738">
            <v>0</v>
          </cell>
        </row>
        <row r="2739">
          <cell r="B2739">
            <v>36600</v>
          </cell>
          <cell r="C2739">
            <v>1</v>
          </cell>
          <cell r="D2739" t="str">
            <v>TSUT02031201</v>
          </cell>
          <cell r="E2739">
            <v>104.4</v>
          </cell>
          <cell r="F2739">
            <v>1000</v>
          </cell>
          <cell r="G2739" t="str">
            <v>V</v>
          </cell>
          <cell r="H2739" t="str">
            <v>G</v>
          </cell>
          <cell r="I2739">
            <v>0</v>
          </cell>
        </row>
        <row r="2740">
          <cell r="B2740">
            <v>36600</v>
          </cell>
          <cell r="C2740">
            <v>1</v>
          </cell>
          <cell r="D2740" t="str">
            <v>TSUT05040205</v>
          </cell>
          <cell r="E2740">
            <v>90.924999999999997</v>
          </cell>
          <cell r="F2740">
            <v>1000</v>
          </cell>
          <cell r="G2740" t="str">
            <v>V</v>
          </cell>
          <cell r="H2740" t="str">
            <v>Y</v>
          </cell>
          <cell r="I2740">
            <v>0</v>
          </cell>
        </row>
        <row r="2741">
          <cell r="B2741">
            <v>36600</v>
          </cell>
          <cell r="C2741">
            <v>1</v>
          </cell>
          <cell r="D2741" t="str">
            <v>TSUT05040205</v>
          </cell>
          <cell r="E2741">
            <v>90.778000000000006</v>
          </cell>
          <cell r="F2741">
            <v>1000</v>
          </cell>
          <cell r="G2741" t="str">
            <v>G</v>
          </cell>
          <cell r="H2741" t="str">
            <v>Y</v>
          </cell>
          <cell r="I2741">
            <v>0</v>
          </cell>
        </row>
        <row r="2742">
          <cell r="B2742">
            <v>36600</v>
          </cell>
          <cell r="C2742">
            <v>1</v>
          </cell>
          <cell r="D2742" t="str">
            <v>TSUT05040205</v>
          </cell>
          <cell r="E2742">
            <v>90.691000000000003</v>
          </cell>
          <cell r="F2742">
            <v>1000</v>
          </cell>
          <cell r="G2742" t="str">
            <v>G</v>
          </cell>
          <cell r="H2742" t="str">
            <v>Y</v>
          </cell>
          <cell r="I2742">
            <v>0</v>
          </cell>
        </row>
        <row r="2743">
          <cell r="B2743">
            <v>36600</v>
          </cell>
          <cell r="C2743">
            <v>1</v>
          </cell>
          <cell r="D2743" t="str">
            <v>TSUT02031201</v>
          </cell>
          <cell r="E2743">
            <v>104.4</v>
          </cell>
          <cell r="F2743">
            <v>1000</v>
          </cell>
          <cell r="G2743" t="str">
            <v>T</v>
          </cell>
          <cell r="H2743" t="str">
            <v>O</v>
          </cell>
          <cell r="I2743">
            <v>0</v>
          </cell>
        </row>
        <row r="2744">
          <cell r="B2744">
            <v>36600</v>
          </cell>
          <cell r="C2744">
            <v>1</v>
          </cell>
          <cell r="D2744" t="str">
            <v>TSUT02031201</v>
          </cell>
          <cell r="E2744">
            <v>104.38</v>
          </cell>
          <cell r="F2744">
            <v>1000</v>
          </cell>
          <cell r="G2744" t="str">
            <v>A</v>
          </cell>
          <cell r="H2744" t="str">
            <v>R</v>
          </cell>
          <cell r="I2744">
            <v>0</v>
          </cell>
        </row>
        <row r="2745">
          <cell r="B2745">
            <v>36600</v>
          </cell>
          <cell r="C2745">
            <v>1</v>
          </cell>
          <cell r="D2745" t="str">
            <v>TSUT03251002</v>
          </cell>
          <cell r="E2745">
            <v>104.346</v>
          </cell>
          <cell r="F2745">
            <v>1000</v>
          </cell>
          <cell r="G2745" t="str">
            <v>K</v>
          </cell>
          <cell r="H2745" t="str">
            <v>V</v>
          </cell>
          <cell r="I2745">
            <v>0</v>
          </cell>
        </row>
        <row r="2746">
          <cell r="B2746">
            <v>36600</v>
          </cell>
          <cell r="C2746">
            <v>1</v>
          </cell>
          <cell r="D2746" t="str">
            <v>TSUT05040205</v>
          </cell>
          <cell r="E2746">
            <v>90.058999999999997</v>
          </cell>
          <cell r="F2746">
            <v>1000</v>
          </cell>
          <cell r="G2746" t="str">
            <v>G</v>
          </cell>
          <cell r="H2746" t="str">
            <v>V</v>
          </cell>
          <cell r="I2746">
            <v>0</v>
          </cell>
        </row>
        <row r="2747">
          <cell r="B2747">
            <v>36600</v>
          </cell>
          <cell r="C2747">
            <v>1</v>
          </cell>
          <cell r="D2747" t="str">
            <v>TSUT05040205</v>
          </cell>
          <cell r="E2747">
            <v>90.058999999999997</v>
          </cell>
          <cell r="F2747">
            <v>1000</v>
          </cell>
          <cell r="G2747" t="str">
            <v>T</v>
          </cell>
          <cell r="H2747" t="str">
            <v>V</v>
          </cell>
          <cell r="I2747">
            <v>0</v>
          </cell>
        </row>
        <row r="2748">
          <cell r="B2748">
            <v>36600</v>
          </cell>
          <cell r="C2748">
            <v>1</v>
          </cell>
          <cell r="D2748" t="str">
            <v>TSUT05040205</v>
          </cell>
          <cell r="E2748">
            <v>90</v>
          </cell>
          <cell r="F2748">
            <v>1000</v>
          </cell>
          <cell r="G2748" t="str">
            <v>T</v>
          </cell>
          <cell r="H2748" t="str">
            <v>V</v>
          </cell>
          <cell r="I2748">
            <v>31000</v>
          </cell>
          <cell r="J2748">
            <v>141686.782274</v>
          </cell>
        </row>
        <row r="2749">
          <cell r="B2749">
            <v>36601</v>
          </cell>
          <cell r="C2749">
            <v>1</v>
          </cell>
          <cell r="D2749" t="str">
            <v>TSUT02120701</v>
          </cell>
          <cell r="E2749">
            <v>105.437</v>
          </cell>
          <cell r="F2749">
            <v>1000</v>
          </cell>
          <cell r="G2749" t="str">
            <v>V</v>
          </cell>
          <cell r="H2749" t="str">
            <v>L</v>
          </cell>
          <cell r="I2749">
            <v>0</v>
          </cell>
        </row>
        <row r="2750">
          <cell r="B2750">
            <v>36601</v>
          </cell>
          <cell r="C2750">
            <v>1</v>
          </cell>
          <cell r="D2750" t="str">
            <v>TSUT05040205</v>
          </cell>
          <cell r="E2750">
            <v>89.254999999999995</v>
          </cell>
          <cell r="F2750">
            <v>1000</v>
          </cell>
          <cell r="G2750" t="str">
            <v>A</v>
          </cell>
          <cell r="H2750" t="str">
            <v>R</v>
          </cell>
          <cell r="I2750">
            <v>0</v>
          </cell>
        </row>
        <row r="2751">
          <cell r="B2751">
            <v>36601</v>
          </cell>
          <cell r="C2751">
            <v>1</v>
          </cell>
          <cell r="D2751" t="str">
            <v>TSUT05040205</v>
          </cell>
          <cell r="E2751">
            <v>89.251000000000005</v>
          </cell>
          <cell r="F2751">
            <v>1000</v>
          </cell>
          <cell r="G2751" t="str">
            <v>G</v>
          </cell>
          <cell r="H2751" t="str">
            <v>R</v>
          </cell>
          <cell r="I2751">
            <v>0</v>
          </cell>
        </row>
        <row r="2752">
          <cell r="B2752">
            <v>36601</v>
          </cell>
          <cell r="C2752">
            <v>1</v>
          </cell>
          <cell r="D2752" t="str">
            <v>TSUT05040205</v>
          </cell>
          <cell r="E2752">
            <v>89.251000000000005</v>
          </cell>
          <cell r="F2752">
            <v>1000</v>
          </cell>
          <cell r="G2752" t="str">
            <v>G</v>
          </cell>
          <cell r="H2752" t="str">
            <v>R</v>
          </cell>
          <cell r="I2752">
            <v>0</v>
          </cell>
        </row>
        <row r="2753">
          <cell r="B2753">
            <v>36601</v>
          </cell>
          <cell r="C2753">
            <v>1</v>
          </cell>
          <cell r="D2753" t="str">
            <v>TSUT05040205</v>
          </cell>
          <cell r="E2753">
            <v>89.25</v>
          </cell>
          <cell r="F2753">
            <v>1000</v>
          </cell>
          <cell r="G2753" t="str">
            <v>V</v>
          </cell>
          <cell r="H2753" t="str">
            <v>R</v>
          </cell>
          <cell r="I2753">
            <v>0</v>
          </cell>
        </row>
        <row r="2754">
          <cell r="B2754">
            <v>36601</v>
          </cell>
          <cell r="C2754">
            <v>1</v>
          </cell>
          <cell r="D2754" t="str">
            <v>TSUT05040205</v>
          </cell>
          <cell r="E2754">
            <v>89.242999999999995</v>
          </cell>
          <cell r="F2754">
            <v>1000</v>
          </cell>
          <cell r="G2754" t="str">
            <v>P</v>
          </cell>
          <cell r="H2754" t="str">
            <v>R</v>
          </cell>
          <cell r="I2754">
            <v>0</v>
          </cell>
        </row>
        <row r="2755">
          <cell r="B2755">
            <v>36601</v>
          </cell>
          <cell r="C2755">
            <v>1</v>
          </cell>
          <cell r="D2755" t="str">
            <v>TSUT03251002</v>
          </cell>
          <cell r="E2755">
            <v>103.90900000000001</v>
          </cell>
          <cell r="F2755">
            <v>1000</v>
          </cell>
          <cell r="G2755" t="str">
            <v>AC</v>
          </cell>
          <cell r="H2755" t="str">
            <v>X</v>
          </cell>
          <cell r="I2755">
            <v>0</v>
          </cell>
        </row>
        <row r="2756">
          <cell r="B2756">
            <v>36601</v>
          </cell>
          <cell r="C2756">
            <v>1</v>
          </cell>
          <cell r="D2756" t="str">
            <v>TSUT03251002</v>
          </cell>
          <cell r="E2756">
            <v>103.9</v>
          </cell>
          <cell r="F2756">
            <v>1000</v>
          </cell>
          <cell r="G2756" t="str">
            <v>V</v>
          </cell>
          <cell r="H2756" t="str">
            <v>X</v>
          </cell>
          <cell r="I2756">
            <v>0</v>
          </cell>
        </row>
        <row r="2757">
          <cell r="B2757">
            <v>36601</v>
          </cell>
          <cell r="C2757">
            <v>1</v>
          </cell>
          <cell r="D2757" t="str">
            <v>TSUT03251002</v>
          </cell>
          <cell r="E2757">
            <v>103.85</v>
          </cell>
          <cell r="F2757">
            <v>1000</v>
          </cell>
          <cell r="G2757" t="str">
            <v>V</v>
          </cell>
          <cell r="H2757" t="str">
            <v>T</v>
          </cell>
          <cell r="I2757">
            <v>0</v>
          </cell>
        </row>
        <row r="2758">
          <cell r="B2758">
            <v>36601</v>
          </cell>
          <cell r="C2758">
            <v>1</v>
          </cell>
          <cell r="D2758" t="str">
            <v>TSUT02031201</v>
          </cell>
          <cell r="E2758">
            <v>104.018</v>
          </cell>
          <cell r="F2758">
            <v>1000</v>
          </cell>
          <cell r="G2758" t="str">
            <v>A</v>
          </cell>
          <cell r="H2758" t="str">
            <v>J</v>
          </cell>
          <cell r="I2758">
            <v>0</v>
          </cell>
        </row>
        <row r="2759">
          <cell r="B2759">
            <v>36601</v>
          </cell>
          <cell r="C2759">
            <v>1</v>
          </cell>
          <cell r="D2759" t="str">
            <v>TSUT03251002</v>
          </cell>
          <cell r="E2759">
            <v>103.81699999999999</v>
          </cell>
          <cell r="F2759">
            <v>1000</v>
          </cell>
          <cell r="G2759" t="str">
            <v>A</v>
          </cell>
          <cell r="H2759" t="str">
            <v>T</v>
          </cell>
          <cell r="I2759">
            <v>0</v>
          </cell>
        </row>
        <row r="2760">
          <cell r="B2760">
            <v>36601</v>
          </cell>
          <cell r="C2760">
            <v>1</v>
          </cell>
          <cell r="D2760" t="str">
            <v>TSUT03251002</v>
          </cell>
          <cell r="E2760">
            <v>103.816</v>
          </cell>
          <cell r="F2760">
            <v>1000</v>
          </cell>
          <cell r="G2760" t="str">
            <v>O</v>
          </cell>
          <cell r="H2760" t="str">
            <v>T</v>
          </cell>
          <cell r="I2760">
            <v>0</v>
          </cell>
        </row>
        <row r="2761">
          <cell r="B2761">
            <v>36601</v>
          </cell>
          <cell r="C2761">
            <v>1</v>
          </cell>
          <cell r="D2761" t="str">
            <v>TSUT03251002</v>
          </cell>
          <cell r="E2761">
            <v>103.815</v>
          </cell>
          <cell r="F2761">
            <v>1000</v>
          </cell>
          <cell r="G2761" t="str">
            <v>V</v>
          </cell>
          <cell r="H2761" t="str">
            <v>T</v>
          </cell>
          <cell r="I2761">
            <v>0</v>
          </cell>
        </row>
        <row r="2762">
          <cell r="B2762">
            <v>36601</v>
          </cell>
          <cell r="C2762">
            <v>1</v>
          </cell>
          <cell r="D2762" t="str">
            <v>TSUT03251002</v>
          </cell>
          <cell r="E2762">
            <v>103.75</v>
          </cell>
          <cell r="F2762">
            <v>1000</v>
          </cell>
          <cell r="G2762" t="str">
            <v>V</v>
          </cell>
          <cell r="H2762" t="str">
            <v>T</v>
          </cell>
          <cell r="I2762">
            <v>0</v>
          </cell>
        </row>
        <row r="2763">
          <cell r="B2763">
            <v>36601</v>
          </cell>
          <cell r="C2763">
            <v>1</v>
          </cell>
          <cell r="D2763" t="str">
            <v>TSUT03251002</v>
          </cell>
          <cell r="E2763">
            <v>103.718</v>
          </cell>
          <cell r="F2763">
            <v>1000</v>
          </cell>
          <cell r="G2763" t="str">
            <v>A</v>
          </cell>
          <cell r="H2763" t="str">
            <v>X</v>
          </cell>
          <cell r="I2763">
            <v>0</v>
          </cell>
        </row>
        <row r="2764">
          <cell r="B2764">
            <v>36601</v>
          </cell>
          <cell r="C2764">
            <v>1</v>
          </cell>
          <cell r="D2764" t="str">
            <v>TSUT03251002</v>
          </cell>
          <cell r="E2764">
            <v>103.709</v>
          </cell>
          <cell r="F2764">
            <v>1000</v>
          </cell>
          <cell r="G2764" t="str">
            <v>R</v>
          </cell>
          <cell r="H2764" t="str">
            <v>X</v>
          </cell>
          <cell r="I2764">
            <v>0</v>
          </cell>
        </row>
        <row r="2765">
          <cell r="B2765">
            <v>36601</v>
          </cell>
          <cell r="C2765">
            <v>1</v>
          </cell>
          <cell r="D2765" t="str">
            <v>TSUT02120701</v>
          </cell>
          <cell r="E2765">
            <v>105.34099999999999</v>
          </cell>
          <cell r="F2765">
            <v>1000</v>
          </cell>
          <cell r="G2765" t="str">
            <v>O</v>
          </cell>
          <cell r="H2765" t="str">
            <v>S</v>
          </cell>
          <cell r="I2765">
            <v>0</v>
          </cell>
        </row>
        <row r="2766">
          <cell r="B2766">
            <v>36601</v>
          </cell>
          <cell r="C2766">
            <v>1</v>
          </cell>
          <cell r="D2766" t="str">
            <v>TSUT02120701</v>
          </cell>
          <cell r="E2766">
            <v>105.339</v>
          </cell>
          <cell r="F2766">
            <v>500</v>
          </cell>
          <cell r="G2766" t="str">
            <v>L</v>
          </cell>
          <cell r="H2766" t="str">
            <v>S</v>
          </cell>
          <cell r="I2766">
            <v>0</v>
          </cell>
        </row>
        <row r="2767">
          <cell r="B2767">
            <v>36601</v>
          </cell>
          <cell r="C2767">
            <v>1</v>
          </cell>
          <cell r="D2767" t="str">
            <v>TSUT03251002</v>
          </cell>
          <cell r="E2767">
            <v>103.4</v>
          </cell>
          <cell r="F2767">
            <v>2000</v>
          </cell>
          <cell r="G2767" t="str">
            <v>AC</v>
          </cell>
          <cell r="H2767" t="str">
            <v>T</v>
          </cell>
          <cell r="I2767">
            <v>0</v>
          </cell>
        </row>
        <row r="2768">
          <cell r="B2768">
            <v>36601</v>
          </cell>
          <cell r="C2768">
            <v>1</v>
          </cell>
          <cell r="D2768" t="str">
            <v>TSUT02120701</v>
          </cell>
          <cell r="E2768">
            <v>105.25</v>
          </cell>
          <cell r="F2768">
            <v>500</v>
          </cell>
          <cell r="G2768" t="str">
            <v>L</v>
          </cell>
          <cell r="H2768" t="str">
            <v>O</v>
          </cell>
          <cell r="I2768">
            <v>0</v>
          </cell>
        </row>
        <row r="2769">
          <cell r="B2769">
            <v>36601</v>
          </cell>
          <cell r="C2769">
            <v>1</v>
          </cell>
          <cell r="D2769" t="str">
            <v>TSUT03251002</v>
          </cell>
          <cell r="E2769">
            <v>104.029</v>
          </cell>
          <cell r="F2769">
            <v>1000</v>
          </cell>
          <cell r="G2769" t="str">
            <v>T</v>
          </cell>
          <cell r="H2769" t="str">
            <v>A</v>
          </cell>
          <cell r="I2769">
            <v>0</v>
          </cell>
        </row>
        <row r="2770">
          <cell r="B2770">
            <v>36601</v>
          </cell>
          <cell r="C2770">
            <v>1</v>
          </cell>
          <cell r="D2770" t="str">
            <v>TSUT03251002</v>
          </cell>
          <cell r="E2770">
            <v>104.03100000000001</v>
          </cell>
          <cell r="F2770">
            <v>1000</v>
          </cell>
          <cell r="G2770" t="str">
            <v>T</v>
          </cell>
          <cell r="H2770" t="str">
            <v>R</v>
          </cell>
          <cell r="I2770">
            <v>0</v>
          </cell>
        </row>
        <row r="2771">
          <cell r="B2771">
            <v>36601</v>
          </cell>
          <cell r="C2771">
            <v>1</v>
          </cell>
          <cell r="D2771" t="str">
            <v>TSUT03251002</v>
          </cell>
          <cell r="E2771">
            <v>104.06699999999999</v>
          </cell>
          <cell r="F2771">
            <v>1000</v>
          </cell>
          <cell r="G2771" t="str">
            <v>T</v>
          </cell>
          <cell r="H2771" t="str">
            <v>O</v>
          </cell>
          <cell r="I2771">
            <v>0</v>
          </cell>
        </row>
        <row r="2772">
          <cell r="B2772">
            <v>36601</v>
          </cell>
          <cell r="C2772">
            <v>1</v>
          </cell>
          <cell r="D2772" t="str">
            <v>TSUT03251002</v>
          </cell>
          <cell r="E2772">
            <v>104.116</v>
          </cell>
          <cell r="F2772">
            <v>1000</v>
          </cell>
          <cell r="G2772" t="str">
            <v>T</v>
          </cell>
          <cell r="H2772" t="str">
            <v>V</v>
          </cell>
          <cell r="I2772">
            <v>0</v>
          </cell>
        </row>
        <row r="2773">
          <cell r="B2773">
            <v>36601</v>
          </cell>
          <cell r="C2773">
            <v>1</v>
          </cell>
          <cell r="D2773" t="str">
            <v>TSUT03251002</v>
          </cell>
          <cell r="E2773">
            <v>104.11799999999999</v>
          </cell>
          <cell r="F2773">
            <v>1000</v>
          </cell>
          <cell r="G2773" t="str">
            <v>T</v>
          </cell>
          <cell r="H2773" t="str">
            <v>X</v>
          </cell>
          <cell r="I2773">
            <v>0</v>
          </cell>
        </row>
        <row r="2774">
          <cell r="B2774">
            <v>36601</v>
          </cell>
          <cell r="C2774">
            <v>1</v>
          </cell>
          <cell r="D2774" t="str">
            <v>TSUT03251002</v>
          </cell>
          <cell r="E2774">
            <v>104.066</v>
          </cell>
          <cell r="F2774">
            <v>1000</v>
          </cell>
          <cell r="G2774" t="str">
            <v>X</v>
          </cell>
          <cell r="H2774" t="str">
            <v>P</v>
          </cell>
          <cell r="I2774">
            <v>0</v>
          </cell>
        </row>
        <row r="2775">
          <cell r="B2775">
            <v>36601</v>
          </cell>
          <cell r="C2775">
            <v>1</v>
          </cell>
          <cell r="D2775" t="str">
            <v>TSUT05040205</v>
          </cell>
          <cell r="E2775">
            <v>88.802999999999997</v>
          </cell>
          <cell r="F2775">
            <v>1000</v>
          </cell>
          <cell r="G2775" t="str">
            <v>A</v>
          </cell>
          <cell r="H2775" t="str">
            <v>Y</v>
          </cell>
          <cell r="I2775">
            <v>0</v>
          </cell>
        </row>
        <row r="2776">
          <cell r="B2776">
            <v>36601</v>
          </cell>
          <cell r="C2776">
            <v>1</v>
          </cell>
          <cell r="D2776" t="str">
            <v>TSUT02031201</v>
          </cell>
          <cell r="E2776">
            <v>104.44799999999999</v>
          </cell>
          <cell r="F2776">
            <v>1000</v>
          </cell>
          <cell r="G2776" t="str">
            <v>V</v>
          </cell>
          <cell r="H2776" t="str">
            <v>R</v>
          </cell>
          <cell r="I2776">
            <v>0</v>
          </cell>
        </row>
        <row r="2777">
          <cell r="B2777">
            <v>36601</v>
          </cell>
          <cell r="C2777">
            <v>1</v>
          </cell>
          <cell r="D2777" t="str">
            <v>TSUT02031201</v>
          </cell>
          <cell r="E2777">
            <v>104.465</v>
          </cell>
          <cell r="F2777">
            <v>2000</v>
          </cell>
          <cell r="G2777" t="str">
            <v>V</v>
          </cell>
          <cell r="H2777" t="str">
            <v>X</v>
          </cell>
          <cell r="I2777">
            <v>0</v>
          </cell>
        </row>
        <row r="2778">
          <cell r="B2778">
            <v>36601</v>
          </cell>
          <cell r="C2778">
            <v>1</v>
          </cell>
          <cell r="D2778" t="str">
            <v>TSUT02120701</v>
          </cell>
          <cell r="E2778">
            <v>105.785</v>
          </cell>
          <cell r="F2778">
            <v>1000</v>
          </cell>
          <cell r="G2778" t="str">
            <v>V</v>
          </cell>
          <cell r="H2778" t="str">
            <v>J</v>
          </cell>
          <cell r="I2778">
            <v>0</v>
          </cell>
        </row>
        <row r="2779">
          <cell r="B2779">
            <v>36601</v>
          </cell>
          <cell r="C2779">
            <v>1</v>
          </cell>
          <cell r="D2779" t="str">
            <v>SIML001</v>
          </cell>
          <cell r="E2779">
            <v>10.4</v>
          </cell>
          <cell r="F2779">
            <v>5747.3299720000005</v>
          </cell>
          <cell r="G2779" t="str">
            <v>Y</v>
          </cell>
          <cell r="H2779" t="str">
            <v>X</v>
          </cell>
          <cell r="I2779">
            <v>0</v>
          </cell>
        </row>
        <row r="2780">
          <cell r="B2780">
            <v>36601</v>
          </cell>
          <cell r="C2780">
            <v>1</v>
          </cell>
          <cell r="D2780" t="str">
            <v>TSUT05040205</v>
          </cell>
          <cell r="E2780">
            <v>88.93</v>
          </cell>
          <cell r="F2780">
            <v>1000</v>
          </cell>
          <cell r="G2780" t="str">
            <v>N</v>
          </cell>
          <cell r="H2780" t="str">
            <v>R</v>
          </cell>
          <cell r="I2780">
            <v>37747.329972</v>
          </cell>
          <cell r="J2780">
            <v>179434.112246</v>
          </cell>
        </row>
        <row r="2781">
          <cell r="B2781">
            <v>36602</v>
          </cell>
          <cell r="C2781">
            <v>1</v>
          </cell>
          <cell r="D2781" t="str">
            <v>TSUT03090802</v>
          </cell>
          <cell r="E2781">
            <v>108.129</v>
          </cell>
          <cell r="F2781">
            <v>1000</v>
          </cell>
          <cell r="G2781" t="str">
            <v>N</v>
          </cell>
          <cell r="H2781" t="str">
            <v>X</v>
          </cell>
          <cell r="I2781">
            <v>0</v>
          </cell>
        </row>
        <row r="2782">
          <cell r="B2782">
            <v>36602</v>
          </cell>
          <cell r="C2782">
            <v>1</v>
          </cell>
          <cell r="D2782" t="str">
            <v>TSUT05040205</v>
          </cell>
          <cell r="E2782">
            <v>88.793999999999997</v>
          </cell>
          <cell r="F2782">
            <v>1000</v>
          </cell>
          <cell r="G2782" t="str">
            <v>A</v>
          </cell>
          <cell r="H2782" t="str">
            <v>T</v>
          </cell>
          <cell r="I2782">
            <v>0</v>
          </cell>
        </row>
        <row r="2783">
          <cell r="B2783">
            <v>36602</v>
          </cell>
          <cell r="C2783">
            <v>1</v>
          </cell>
          <cell r="D2783" t="str">
            <v>TSUT05040205</v>
          </cell>
          <cell r="E2783">
            <v>88.793000000000006</v>
          </cell>
          <cell r="F2783">
            <v>1000</v>
          </cell>
          <cell r="G2783" t="str">
            <v>G</v>
          </cell>
          <cell r="H2783" t="str">
            <v>T</v>
          </cell>
          <cell r="I2783">
            <v>0</v>
          </cell>
        </row>
        <row r="2784">
          <cell r="B2784">
            <v>36602</v>
          </cell>
          <cell r="C2784">
            <v>1</v>
          </cell>
          <cell r="D2784" t="str">
            <v>TSUT05040205</v>
          </cell>
          <cell r="E2784">
            <v>88.790999999999997</v>
          </cell>
          <cell r="F2784">
            <v>1000</v>
          </cell>
          <cell r="G2784" t="str">
            <v>O</v>
          </cell>
          <cell r="H2784" t="str">
            <v>T</v>
          </cell>
          <cell r="I2784">
            <v>0</v>
          </cell>
        </row>
        <row r="2785">
          <cell r="B2785">
            <v>36602</v>
          </cell>
          <cell r="C2785">
            <v>1</v>
          </cell>
          <cell r="D2785" t="str">
            <v>TSUT05040205</v>
          </cell>
          <cell r="E2785">
            <v>88.79</v>
          </cell>
          <cell r="F2785">
            <v>1000</v>
          </cell>
          <cell r="G2785" t="str">
            <v>G</v>
          </cell>
          <cell r="H2785" t="str">
            <v>T</v>
          </cell>
          <cell r="I2785">
            <v>0</v>
          </cell>
        </row>
        <row r="2786">
          <cell r="B2786">
            <v>36602</v>
          </cell>
          <cell r="C2786">
            <v>1</v>
          </cell>
          <cell r="D2786" t="str">
            <v>TSUT05040205</v>
          </cell>
          <cell r="E2786">
            <v>88.789000000000001</v>
          </cell>
          <cell r="F2786">
            <v>1000</v>
          </cell>
          <cell r="G2786" t="str">
            <v>R</v>
          </cell>
          <cell r="H2786" t="str">
            <v>T</v>
          </cell>
          <cell r="I2786">
            <v>0</v>
          </cell>
        </row>
        <row r="2787">
          <cell r="B2787">
            <v>36602</v>
          </cell>
          <cell r="C2787">
            <v>1</v>
          </cell>
          <cell r="D2787" t="str">
            <v>TSUT03251002</v>
          </cell>
          <cell r="E2787">
            <v>104.07</v>
          </cell>
          <cell r="F2787">
            <v>1000</v>
          </cell>
          <cell r="G2787" t="str">
            <v>E</v>
          </cell>
          <cell r="H2787" t="str">
            <v>AC</v>
          </cell>
          <cell r="I2787">
            <v>0</v>
          </cell>
        </row>
        <row r="2788">
          <cell r="B2788">
            <v>36602</v>
          </cell>
          <cell r="C2788">
            <v>1</v>
          </cell>
          <cell r="D2788" t="str">
            <v>TSUT03251002</v>
          </cell>
          <cell r="E2788">
            <v>104.066</v>
          </cell>
          <cell r="F2788">
            <v>1000</v>
          </cell>
          <cell r="G2788" t="str">
            <v>A</v>
          </cell>
          <cell r="H2788" t="str">
            <v>AC</v>
          </cell>
          <cell r="I2788">
            <v>0</v>
          </cell>
        </row>
        <row r="2789">
          <cell r="B2789">
            <v>36602</v>
          </cell>
          <cell r="C2789">
            <v>1</v>
          </cell>
          <cell r="D2789" t="str">
            <v>TSUT03251002</v>
          </cell>
          <cell r="E2789">
            <v>104.06</v>
          </cell>
          <cell r="F2789">
            <v>1000</v>
          </cell>
          <cell r="G2789" t="str">
            <v>R</v>
          </cell>
          <cell r="H2789" t="str">
            <v>AC</v>
          </cell>
          <cell r="I2789">
            <v>0</v>
          </cell>
        </row>
        <row r="2790">
          <cell r="B2790">
            <v>36602</v>
          </cell>
          <cell r="C2790">
            <v>1</v>
          </cell>
          <cell r="D2790" t="str">
            <v>TSUT03251002</v>
          </cell>
          <cell r="E2790">
            <v>104.05500000000001</v>
          </cell>
          <cell r="F2790">
            <v>1000</v>
          </cell>
          <cell r="G2790" t="str">
            <v>N</v>
          </cell>
          <cell r="H2790" t="str">
            <v>AC</v>
          </cell>
          <cell r="I2790">
            <v>0</v>
          </cell>
        </row>
        <row r="2791">
          <cell r="B2791">
            <v>36602</v>
          </cell>
          <cell r="C2791">
            <v>1</v>
          </cell>
          <cell r="D2791" t="str">
            <v>TSUT03251002</v>
          </cell>
          <cell r="E2791">
            <v>104.042</v>
          </cell>
          <cell r="F2791">
            <v>1000</v>
          </cell>
          <cell r="G2791" t="str">
            <v>R</v>
          </cell>
          <cell r="H2791" t="str">
            <v>AC</v>
          </cell>
          <cell r="I2791">
            <v>0</v>
          </cell>
        </row>
        <row r="2792">
          <cell r="B2792">
            <v>36602</v>
          </cell>
          <cell r="C2792">
            <v>1</v>
          </cell>
          <cell r="D2792" t="str">
            <v>TSUT03251002</v>
          </cell>
          <cell r="E2792">
            <v>104.038</v>
          </cell>
          <cell r="F2792">
            <v>1000</v>
          </cell>
          <cell r="G2792" t="str">
            <v>X</v>
          </cell>
          <cell r="H2792" t="str">
            <v>AC</v>
          </cell>
          <cell r="I2792">
            <v>0</v>
          </cell>
        </row>
        <row r="2793">
          <cell r="B2793">
            <v>36602</v>
          </cell>
          <cell r="C2793">
            <v>1</v>
          </cell>
          <cell r="D2793" t="str">
            <v>TSUT03251002</v>
          </cell>
          <cell r="E2793">
            <v>104.02500000000001</v>
          </cell>
          <cell r="F2793">
            <v>1000</v>
          </cell>
          <cell r="G2793" t="str">
            <v>A</v>
          </cell>
          <cell r="H2793" t="str">
            <v>T</v>
          </cell>
          <cell r="I2793">
            <v>0</v>
          </cell>
        </row>
        <row r="2794">
          <cell r="B2794">
            <v>36602</v>
          </cell>
          <cell r="C2794">
            <v>1</v>
          </cell>
          <cell r="D2794" t="str">
            <v>TSUT03251002</v>
          </cell>
          <cell r="E2794">
            <v>103.80500000000001</v>
          </cell>
          <cell r="F2794">
            <v>1000</v>
          </cell>
          <cell r="G2794" t="str">
            <v>A</v>
          </cell>
          <cell r="H2794" t="str">
            <v>T</v>
          </cell>
          <cell r="I2794">
            <v>0</v>
          </cell>
        </row>
        <row r="2795">
          <cell r="B2795">
            <v>36602</v>
          </cell>
          <cell r="C2795">
            <v>1</v>
          </cell>
          <cell r="D2795" t="str">
            <v>TSUT03251002</v>
          </cell>
          <cell r="E2795">
            <v>103.8</v>
          </cell>
          <cell r="F2795">
            <v>1000</v>
          </cell>
          <cell r="G2795" t="str">
            <v>X</v>
          </cell>
          <cell r="H2795" t="str">
            <v>T</v>
          </cell>
          <cell r="I2795">
            <v>0</v>
          </cell>
        </row>
        <row r="2796">
          <cell r="B2796">
            <v>36602</v>
          </cell>
          <cell r="C2796">
            <v>1</v>
          </cell>
          <cell r="D2796" t="str">
            <v>TSUT02031201</v>
          </cell>
          <cell r="E2796">
            <v>104.02</v>
          </cell>
          <cell r="F2796">
            <v>1000</v>
          </cell>
          <cell r="G2796" t="str">
            <v>N</v>
          </cell>
          <cell r="H2796" t="str">
            <v>AC</v>
          </cell>
          <cell r="I2796">
            <v>0</v>
          </cell>
        </row>
        <row r="2797">
          <cell r="B2797">
            <v>36602</v>
          </cell>
          <cell r="C2797">
            <v>1</v>
          </cell>
          <cell r="D2797" t="str">
            <v>TSUT02031201</v>
          </cell>
          <cell r="E2797">
            <v>104</v>
          </cell>
          <cell r="F2797">
            <v>1000</v>
          </cell>
          <cell r="G2797" t="str">
            <v>E</v>
          </cell>
          <cell r="H2797" t="str">
            <v>AC</v>
          </cell>
          <cell r="I2797">
            <v>0</v>
          </cell>
        </row>
        <row r="2798">
          <cell r="B2798">
            <v>36602</v>
          </cell>
          <cell r="C2798">
            <v>1</v>
          </cell>
          <cell r="D2798" t="str">
            <v>TSUT02031201</v>
          </cell>
          <cell r="E2798">
            <v>103.85899999999999</v>
          </cell>
          <cell r="F2798">
            <v>1000</v>
          </cell>
          <cell r="G2798" t="str">
            <v>A</v>
          </cell>
          <cell r="H2798" t="str">
            <v>AC</v>
          </cell>
          <cell r="I2798">
            <v>0</v>
          </cell>
        </row>
        <row r="2799">
          <cell r="B2799">
            <v>36602</v>
          </cell>
          <cell r="C2799">
            <v>1</v>
          </cell>
          <cell r="D2799" t="str">
            <v>TSUT02031201</v>
          </cell>
          <cell r="E2799">
            <v>103.857</v>
          </cell>
          <cell r="F2799">
            <v>1000</v>
          </cell>
          <cell r="G2799" t="str">
            <v>R</v>
          </cell>
          <cell r="H2799" t="str">
            <v>T</v>
          </cell>
          <cell r="I2799">
            <v>0</v>
          </cell>
        </row>
        <row r="2800">
          <cell r="B2800">
            <v>36602</v>
          </cell>
          <cell r="C2800">
            <v>1</v>
          </cell>
          <cell r="D2800" t="str">
            <v>TSUT03090802</v>
          </cell>
          <cell r="E2800">
            <v>107.13</v>
          </cell>
          <cell r="F2800">
            <v>1000</v>
          </cell>
          <cell r="G2800" t="str">
            <v>N</v>
          </cell>
          <cell r="H2800" t="str">
            <v>AC</v>
          </cell>
          <cell r="I2800">
            <v>0</v>
          </cell>
        </row>
        <row r="2801">
          <cell r="B2801">
            <v>36602</v>
          </cell>
          <cell r="C2801">
            <v>1</v>
          </cell>
          <cell r="D2801" t="str">
            <v>TSUT03251002</v>
          </cell>
          <cell r="E2801">
            <v>103.381</v>
          </cell>
          <cell r="F2801">
            <v>1000</v>
          </cell>
          <cell r="G2801" t="str">
            <v>A</v>
          </cell>
          <cell r="H2801" t="str">
            <v>T</v>
          </cell>
          <cell r="I2801">
            <v>0</v>
          </cell>
        </row>
        <row r="2802">
          <cell r="B2802">
            <v>36602</v>
          </cell>
          <cell r="C2802">
            <v>1</v>
          </cell>
          <cell r="D2802" t="str">
            <v>TSUT03090802</v>
          </cell>
          <cell r="E2802">
            <v>106.82899999999999</v>
          </cell>
          <cell r="F2802">
            <v>1000</v>
          </cell>
          <cell r="G2802" t="str">
            <v>O</v>
          </cell>
          <cell r="H2802" t="str">
            <v>AC</v>
          </cell>
          <cell r="I2802">
            <v>0</v>
          </cell>
        </row>
        <row r="2803">
          <cell r="B2803">
            <v>36602</v>
          </cell>
          <cell r="C2803">
            <v>1</v>
          </cell>
          <cell r="D2803" t="str">
            <v>TSUT05040205</v>
          </cell>
          <cell r="E2803">
            <v>88.400999999999996</v>
          </cell>
          <cell r="F2803">
            <v>1000</v>
          </cell>
          <cell r="G2803" t="str">
            <v>A</v>
          </cell>
          <cell r="H2803" t="str">
            <v>O</v>
          </cell>
          <cell r="I2803">
            <v>0</v>
          </cell>
        </row>
        <row r="2804">
          <cell r="B2804">
            <v>36602</v>
          </cell>
          <cell r="C2804">
            <v>1</v>
          </cell>
          <cell r="D2804" t="str">
            <v>TSUT05040205</v>
          </cell>
          <cell r="E2804">
            <v>89.2</v>
          </cell>
          <cell r="F2804">
            <v>500</v>
          </cell>
          <cell r="G2804" t="str">
            <v>G</v>
          </cell>
          <cell r="H2804" t="str">
            <v>Y</v>
          </cell>
          <cell r="I2804">
            <v>0</v>
          </cell>
        </row>
        <row r="2805">
          <cell r="B2805">
            <v>36602</v>
          </cell>
          <cell r="C2805">
            <v>1</v>
          </cell>
          <cell r="D2805" t="str">
            <v>TSUT05040205</v>
          </cell>
          <cell r="E2805">
            <v>89.209000000000003</v>
          </cell>
          <cell r="F2805">
            <v>1000</v>
          </cell>
          <cell r="G2805" t="str">
            <v>G</v>
          </cell>
          <cell r="H2805" t="str">
            <v>O</v>
          </cell>
          <cell r="I2805">
            <v>0</v>
          </cell>
        </row>
        <row r="2806">
          <cell r="B2806">
            <v>36602</v>
          </cell>
          <cell r="C2806">
            <v>1</v>
          </cell>
          <cell r="D2806" t="str">
            <v>TSUT05040205</v>
          </cell>
          <cell r="E2806">
            <v>89.212000000000003</v>
          </cell>
          <cell r="F2806">
            <v>1000</v>
          </cell>
          <cell r="G2806" t="str">
            <v>G</v>
          </cell>
          <cell r="H2806" t="str">
            <v>R</v>
          </cell>
          <cell r="I2806">
            <v>0</v>
          </cell>
        </row>
        <row r="2807">
          <cell r="B2807">
            <v>36602</v>
          </cell>
          <cell r="C2807">
            <v>1</v>
          </cell>
          <cell r="D2807" t="str">
            <v>TSUT05040205</v>
          </cell>
          <cell r="E2807">
            <v>89.2</v>
          </cell>
          <cell r="F2807">
            <v>500</v>
          </cell>
          <cell r="G2807" t="str">
            <v>A</v>
          </cell>
          <cell r="H2807" t="str">
            <v>Y</v>
          </cell>
          <cell r="I2807">
            <v>0</v>
          </cell>
        </row>
        <row r="2808">
          <cell r="B2808">
            <v>36602</v>
          </cell>
          <cell r="C2808">
            <v>1</v>
          </cell>
          <cell r="D2808" t="str">
            <v>TSUT03251002</v>
          </cell>
          <cell r="E2808">
            <v>104.212</v>
          </cell>
          <cell r="F2808">
            <v>1000</v>
          </cell>
          <cell r="G2808" t="str">
            <v>E</v>
          </cell>
          <cell r="H2808" t="str">
            <v>R</v>
          </cell>
          <cell r="I2808">
            <v>0</v>
          </cell>
        </row>
        <row r="2809">
          <cell r="B2809">
            <v>36602</v>
          </cell>
          <cell r="C2809">
            <v>1</v>
          </cell>
          <cell r="D2809" t="str">
            <v>TSUT03251002</v>
          </cell>
          <cell r="E2809">
            <v>104.21299999999999</v>
          </cell>
          <cell r="F2809">
            <v>1000</v>
          </cell>
          <cell r="G2809" t="str">
            <v>E</v>
          </cell>
          <cell r="H2809" t="str">
            <v>O</v>
          </cell>
          <cell r="I2809">
            <v>0</v>
          </cell>
        </row>
        <row r="2810">
          <cell r="B2810">
            <v>36602</v>
          </cell>
          <cell r="C2810">
            <v>1</v>
          </cell>
          <cell r="D2810" t="str">
            <v>TSUT03251002</v>
          </cell>
          <cell r="E2810">
            <v>104.032</v>
          </cell>
          <cell r="F2810">
            <v>1000</v>
          </cell>
          <cell r="G2810" t="str">
            <v>R</v>
          </cell>
          <cell r="H2810" t="str">
            <v>A</v>
          </cell>
          <cell r="I2810">
            <v>0</v>
          </cell>
        </row>
        <row r="2811">
          <cell r="B2811">
            <v>36602</v>
          </cell>
          <cell r="C2811">
            <v>1</v>
          </cell>
          <cell r="D2811" t="str">
            <v>TSUT03251002</v>
          </cell>
          <cell r="E2811">
            <v>104.03</v>
          </cell>
          <cell r="F2811">
            <v>1000</v>
          </cell>
          <cell r="G2811" t="str">
            <v>E</v>
          </cell>
          <cell r="H2811" t="str">
            <v>A</v>
          </cell>
          <cell r="I2811">
            <v>0</v>
          </cell>
        </row>
        <row r="2812">
          <cell r="B2812">
            <v>36602</v>
          </cell>
          <cell r="C2812">
            <v>1</v>
          </cell>
          <cell r="D2812" t="str">
            <v>SIML014</v>
          </cell>
          <cell r="E2812">
            <v>95</v>
          </cell>
          <cell r="F2812">
            <v>11132.036985999999</v>
          </cell>
          <cell r="G2812" t="str">
            <v>A</v>
          </cell>
          <cell r="H2812" t="str">
            <v>T</v>
          </cell>
          <cell r="I2812">
            <v>0</v>
          </cell>
        </row>
        <row r="2813">
          <cell r="B2813">
            <v>36602</v>
          </cell>
          <cell r="C2813">
            <v>1</v>
          </cell>
          <cell r="D2813" t="str">
            <v>TSUT02120701</v>
          </cell>
          <cell r="E2813">
            <v>105.548</v>
          </cell>
          <cell r="F2813">
            <v>1000</v>
          </cell>
          <cell r="G2813" t="str">
            <v>V</v>
          </cell>
          <cell r="H2813" t="str">
            <v>S</v>
          </cell>
          <cell r="I2813">
            <v>0</v>
          </cell>
        </row>
        <row r="2814">
          <cell r="B2814">
            <v>36602</v>
          </cell>
          <cell r="C2814">
            <v>1</v>
          </cell>
          <cell r="D2814" t="str">
            <v>TSUT05040205</v>
          </cell>
          <cell r="E2814">
            <v>90</v>
          </cell>
          <cell r="F2814">
            <v>500</v>
          </cell>
          <cell r="G2814" t="str">
            <v>E</v>
          </cell>
          <cell r="H2814" t="str">
            <v>A</v>
          </cell>
          <cell r="I2814">
            <v>0</v>
          </cell>
        </row>
        <row r="2815">
          <cell r="B2815">
            <v>36602</v>
          </cell>
          <cell r="C2815">
            <v>1</v>
          </cell>
          <cell r="D2815" t="str">
            <v>TSUT03251002</v>
          </cell>
          <cell r="E2815">
            <v>103.9</v>
          </cell>
          <cell r="F2815">
            <v>1000</v>
          </cell>
          <cell r="G2815" t="str">
            <v>A</v>
          </cell>
          <cell r="H2815" t="str">
            <v>R</v>
          </cell>
          <cell r="I2815">
            <v>43632.036985999999</v>
          </cell>
          <cell r="J2815">
            <v>223066.149232</v>
          </cell>
        </row>
        <row r="2816">
          <cell r="B2816">
            <v>36606</v>
          </cell>
          <cell r="C2816">
            <v>1</v>
          </cell>
          <cell r="D2816" t="str">
            <v>TSUT03251002</v>
          </cell>
          <cell r="E2816">
            <v>103.3</v>
          </cell>
          <cell r="F2816">
            <v>1000</v>
          </cell>
          <cell r="G2816" t="str">
            <v>A</v>
          </cell>
          <cell r="H2816" t="str">
            <v>T</v>
          </cell>
          <cell r="I2816">
            <v>0</v>
          </cell>
        </row>
        <row r="2817">
          <cell r="B2817">
            <v>36606</v>
          </cell>
          <cell r="C2817">
            <v>1</v>
          </cell>
          <cell r="D2817" t="str">
            <v>TSUT03251002</v>
          </cell>
          <cell r="E2817">
            <v>102.657</v>
          </cell>
          <cell r="F2817">
            <v>1000</v>
          </cell>
          <cell r="G2817" t="str">
            <v>R</v>
          </cell>
          <cell r="H2817" t="str">
            <v>T</v>
          </cell>
          <cell r="I2817">
            <v>0</v>
          </cell>
        </row>
        <row r="2818">
          <cell r="B2818">
            <v>36606</v>
          </cell>
          <cell r="C2818">
            <v>1</v>
          </cell>
          <cell r="D2818" t="str">
            <v>TSUT02120701</v>
          </cell>
          <cell r="E2818">
            <v>104.51</v>
          </cell>
          <cell r="F2818">
            <v>1000</v>
          </cell>
          <cell r="G2818" t="str">
            <v>R</v>
          </cell>
          <cell r="H2818" t="str">
            <v>V</v>
          </cell>
          <cell r="I2818">
            <v>0</v>
          </cell>
        </row>
        <row r="2819">
          <cell r="B2819">
            <v>36606</v>
          </cell>
          <cell r="C2819">
            <v>1</v>
          </cell>
          <cell r="D2819" t="str">
            <v>SIML014</v>
          </cell>
          <cell r="E2819">
            <v>10</v>
          </cell>
          <cell r="F2819">
            <v>5569.7315070000004</v>
          </cell>
          <cell r="G2819" t="str">
            <v>A</v>
          </cell>
          <cell r="H2819" t="str">
            <v>T</v>
          </cell>
          <cell r="I2819">
            <v>0</v>
          </cell>
        </row>
        <row r="2820">
          <cell r="B2820">
            <v>36606</v>
          </cell>
          <cell r="C2820">
            <v>1</v>
          </cell>
          <cell r="D2820" t="str">
            <v>TSUT03251002</v>
          </cell>
          <cell r="E2820">
            <v>103.13800000000001</v>
          </cell>
          <cell r="F2820">
            <v>1000</v>
          </cell>
          <cell r="G2820" t="str">
            <v>R</v>
          </cell>
          <cell r="H2820" t="str">
            <v>T</v>
          </cell>
          <cell r="I2820">
            <v>0</v>
          </cell>
        </row>
        <row r="2821">
          <cell r="B2821">
            <v>36606</v>
          </cell>
          <cell r="C2821">
            <v>1</v>
          </cell>
          <cell r="D2821" t="str">
            <v>TSUT03251002</v>
          </cell>
          <cell r="E2821">
            <v>103.137</v>
          </cell>
          <cell r="F2821">
            <v>1000</v>
          </cell>
          <cell r="G2821" t="str">
            <v>A</v>
          </cell>
          <cell r="H2821" t="str">
            <v>T</v>
          </cell>
          <cell r="I2821">
            <v>0</v>
          </cell>
        </row>
        <row r="2822">
          <cell r="B2822">
            <v>36606</v>
          </cell>
          <cell r="C2822">
            <v>1</v>
          </cell>
          <cell r="D2822" t="str">
            <v>TSUT03251002</v>
          </cell>
          <cell r="E2822">
            <v>103.1</v>
          </cell>
          <cell r="F2822">
            <v>1000</v>
          </cell>
          <cell r="G2822" t="str">
            <v>R</v>
          </cell>
          <cell r="H2822" t="str">
            <v>T</v>
          </cell>
          <cell r="I2822">
            <v>0</v>
          </cell>
        </row>
        <row r="2823">
          <cell r="B2823">
            <v>36606</v>
          </cell>
          <cell r="C2823">
            <v>1</v>
          </cell>
          <cell r="D2823" t="str">
            <v>TRST07120107</v>
          </cell>
          <cell r="E2823">
            <v>90.414000000000001</v>
          </cell>
          <cell r="F2823">
            <v>1059.204</v>
          </cell>
          <cell r="G2823" t="str">
            <v>P</v>
          </cell>
          <cell r="H2823" t="str">
            <v>R</v>
          </cell>
          <cell r="I2823">
            <v>0</v>
          </cell>
        </row>
        <row r="2824">
          <cell r="B2824">
            <v>36606</v>
          </cell>
          <cell r="C2824">
            <v>1</v>
          </cell>
          <cell r="D2824" t="str">
            <v>TSUT02031201</v>
          </cell>
          <cell r="E2824">
            <v>103.327</v>
          </cell>
          <cell r="F2824">
            <v>1000</v>
          </cell>
          <cell r="G2824" t="str">
            <v>T</v>
          </cell>
          <cell r="H2824" t="str">
            <v>S</v>
          </cell>
          <cell r="I2824">
            <v>0</v>
          </cell>
        </row>
        <row r="2825">
          <cell r="B2825">
            <v>36606</v>
          </cell>
          <cell r="C2825">
            <v>1</v>
          </cell>
          <cell r="D2825" t="str">
            <v>TSUT03251002</v>
          </cell>
          <cell r="E2825">
            <v>103</v>
          </cell>
          <cell r="F2825">
            <v>1000</v>
          </cell>
          <cell r="G2825" t="str">
            <v>X</v>
          </cell>
          <cell r="H2825" t="str">
            <v>R</v>
          </cell>
          <cell r="I2825">
            <v>0</v>
          </cell>
        </row>
        <row r="2826">
          <cell r="B2826">
            <v>36606</v>
          </cell>
          <cell r="C2826">
            <v>1</v>
          </cell>
          <cell r="D2826" t="str">
            <v>TSUT02120701</v>
          </cell>
          <cell r="E2826">
            <v>104.88</v>
          </cell>
          <cell r="F2826">
            <v>1000</v>
          </cell>
          <cell r="G2826" t="str">
            <v>J</v>
          </cell>
          <cell r="H2826" t="str">
            <v>R</v>
          </cell>
        </row>
        <row r="2827">
          <cell r="B2827">
            <v>36606</v>
          </cell>
          <cell r="C2827">
            <v>1</v>
          </cell>
          <cell r="D2827" t="str">
            <v>SIML009</v>
          </cell>
          <cell r="E2827">
            <v>10</v>
          </cell>
          <cell r="F2827">
            <v>3340.3389040000002</v>
          </cell>
          <cell r="G2827" t="str">
            <v>A</v>
          </cell>
          <cell r="H2827" t="str">
            <v>O</v>
          </cell>
          <cell r="I2827">
            <v>18969.274410999999</v>
          </cell>
          <cell r="J2827">
            <v>18969.274410999999</v>
          </cell>
        </row>
        <row r="2828">
          <cell r="B2828">
            <v>36607</v>
          </cell>
          <cell r="C2828">
            <v>1</v>
          </cell>
          <cell r="D2828" t="str">
            <v>TSUT03251002</v>
          </cell>
          <cell r="E2828">
            <v>102.64</v>
          </cell>
          <cell r="F2828">
            <v>1000</v>
          </cell>
          <cell r="G2828" t="str">
            <v>X</v>
          </cell>
          <cell r="H2828" t="str">
            <v>R</v>
          </cell>
          <cell r="I2828">
            <v>0</v>
          </cell>
        </row>
        <row r="2829">
          <cell r="B2829">
            <v>36607</v>
          </cell>
          <cell r="C2829">
            <v>1</v>
          </cell>
          <cell r="D2829" t="str">
            <v>TSUT03251002</v>
          </cell>
          <cell r="E2829">
            <v>102.6</v>
          </cell>
          <cell r="F2829">
            <v>1500</v>
          </cell>
          <cell r="G2829" t="str">
            <v>X</v>
          </cell>
          <cell r="H2829" t="str">
            <v>R</v>
          </cell>
          <cell r="I2829">
            <v>0</v>
          </cell>
        </row>
        <row r="2830">
          <cell r="B2830">
            <v>36607</v>
          </cell>
          <cell r="C2830">
            <v>1</v>
          </cell>
          <cell r="D2830" t="str">
            <v>TSUT03251002</v>
          </cell>
          <cell r="E2830">
            <v>102.581</v>
          </cell>
          <cell r="F2830">
            <v>1000</v>
          </cell>
          <cell r="G2830" t="str">
            <v>A</v>
          </cell>
          <cell r="H2830" t="str">
            <v>AC</v>
          </cell>
          <cell r="I2830">
            <v>0</v>
          </cell>
        </row>
        <row r="2831">
          <cell r="B2831">
            <v>36607</v>
          </cell>
          <cell r="C2831">
            <v>1</v>
          </cell>
          <cell r="D2831" t="str">
            <v>TSUT03090802</v>
          </cell>
          <cell r="E2831">
            <v>105.134</v>
          </cell>
          <cell r="F2831">
            <v>1000</v>
          </cell>
          <cell r="G2831" t="str">
            <v>A</v>
          </cell>
          <cell r="H2831" t="str">
            <v>AC</v>
          </cell>
          <cell r="I2831">
            <v>0</v>
          </cell>
        </row>
        <row r="2832">
          <cell r="B2832">
            <v>36607</v>
          </cell>
          <cell r="C2832">
            <v>1</v>
          </cell>
          <cell r="D2832" t="str">
            <v>TSUT03251002</v>
          </cell>
          <cell r="E2832">
            <v>102.23699999999999</v>
          </cell>
          <cell r="F2832">
            <v>1000</v>
          </cell>
          <cell r="G2832" t="str">
            <v>X</v>
          </cell>
          <cell r="H2832" t="str">
            <v>O</v>
          </cell>
          <cell r="I2832">
            <v>0</v>
          </cell>
        </row>
        <row r="2833">
          <cell r="B2833">
            <v>36607</v>
          </cell>
          <cell r="C2833">
            <v>1</v>
          </cell>
          <cell r="D2833" t="str">
            <v>TSUT03251002</v>
          </cell>
          <cell r="E2833">
            <v>102.236</v>
          </cell>
          <cell r="F2833">
            <v>1000</v>
          </cell>
          <cell r="G2833" t="str">
            <v>AC</v>
          </cell>
          <cell r="H2833" t="str">
            <v>O</v>
          </cell>
          <cell r="I2833">
            <v>0</v>
          </cell>
        </row>
        <row r="2834">
          <cell r="B2834">
            <v>36607</v>
          </cell>
          <cell r="C2834">
            <v>1</v>
          </cell>
          <cell r="D2834" t="str">
            <v>TSUT03251002</v>
          </cell>
          <cell r="E2834">
            <v>102.236</v>
          </cell>
          <cell r="F2834">
            <v>1000</v>
          </cell>
          <cell r="G2834" t="str">
            <v>R</v>
          </cell>
          <cell r="H2834" t="str">
            <v>O</v>
          </cell>
          <cell r="I2834">
            <v>0</v>
          </cell>
        </row>
        <row r="2835">
          <cell r="B2835">
            <v>36607</v>
          </cell>
          <cell r="C2835">
            <v>1</v>
          </cell>
          <cell r="D2835" t="str">
            <v>TSUT03251002</v>
          </cell>
          <cell r="E2835">
            <v>102.235</v>
          </cell>
          <cell r="F2835">
            <v>1000</v>
          </cell>
          <cell r="G2835" t="str">
            <v>V</v>
          </cell>
          <cell r="H2835" t="str">
            <v>O</v>
          </cell>
          <cell r="I2835">
            <v>0</v>
          </cell>
        </row>
        <row r="2836">
          <cell r="B2836">
            <v>36607</v>
          </cell>
          <cell r="C2836">
            <v>1</v>
          </cell>
          <cell r="D2836" t="str">
            <v>TSUT03251002</v>
          </cell>
          <cell r="E2836">
            <v>101.733</v>
          </cell>
          <cell r="F2836">
            <v>1000</v>
          </cell>
          <cell r="G2836" t="str">
            <v>X</v>
          </cell>
          <cell r="H2836" t="str">
            <v>P</v>
          </cell>
          <cell r="I2836">
            <v>0</v>
          </cell>
        </row>
        <row r="2837">
          <cell r="B2837">
            <v>36607</v>
          </cell>
          <cell r="C2837">
            <v>1</v>
          </cell>
          <cell r="D2837" t="str">
            <v>TSUT03251002</v>
          </cell>
          <cell r="E2837">
            <v>101.732</v>
          </cell>
          <cell r="F2837">
            <v>1000</v>
          </cell>
          <cell r="G2837" t="str">
            <v>AC</v>
          </cell>
          <cell r="H2837" t="str">
            <v>P</v>
          </cell>
          <cell r="I2837">
            <v>0</v>
          </cell>
        </row>
        <row r="2838">
          <cell r="B2838">
            <v>36607</v>
          </cell>
          <cell r="C2838">
            <v>1</v>
          </cell>
          <cell r="D2838" t="str">
            <v>TSUT03251002</v>
          </cell>
          <cell r="E2838">
            <v>101.73</v>
          </cell>
          <cell r="F2838">
            <v>1000</v>
          </cell>
          <cell r="G2838" t="str">
            <v>O</v>
          </cell>
          <cell r="H2838" t="str">
            <v>A</v>
          </cell>
          <cell r="I2838">
            <v>0</v>
          </cell>
        </row>
        <row r="2839">
          <cell r="B2839">
            <v>36607</v>
          </cell>
          <cell r="C2839">
            <v>1</v>
          </cell>
          <cell r="D2839" t="str">
            <v>TSUT03251002</v>
          </cell>
          <cell r="E2839">
            <v>101.63800000000001</v>
          </cell>
          <cell r="F2839">
            <v>1000</v>
          </cell>
          <cell r="G2839" t="str">
            <v>R</v>
          </cell>
          <cell r="H2839" t="str">
            <v>A</v>
          </cell>
          <cell r="I2839">
            <v>0</v>
          </cell>
        </row>
        <row r="2840">
          <cell r="B2840">
            <v>36607</v>
          </cell>
          <cell r="C2840">
            <v>1</v>
          </cell>
          <cell r="D2840" t="str">
            <v>TSUT03251002</v>
          </cell>
          <cell r="E2840">
            <v>101.627</v>
          </cell>
          <cell r="F2840">
            <v>1000</v>
          </cell>
          <cell r="G2840" t="str">
            <v>M</v>
          </cell>
          <cell r="H2840" t="str">
            <v>A</v>
          </cell>
          <cell r="I2840">
            <v>0</v>
          </cell>
        </row>
        <row r="2841">
          <cell r="B2841">
            <v>36607</v>
          </cell>
          <cell r="C2841">
            <v>1</v>
          </cell>
          <cell r="D2841" t="str">
            <v>TSUT02031201</v>
          </cell>
          <cell r="E2841">
            <v>101.795</v>
          </cell>
          <cell r="F2841">
            <v>1000</v>
          </cell>
          <cell r="G2841" t="str">
            <v>R</v>
          </cell>
          <cell r="H2841" t="str">
            <v>O</v>
          </cell>
          <cell r="I2841">
            <v>0</v>
          </cell>
        </row>
        <row r="2842">
          <cell r="B2842">
            <v>36607</v>
          </cell>
          <cell r="C2842">
            <v>1</v>
          </cell>
          <cell r="D2842" t="str">
            <v>TSUT05040205</v>
          </cell>
          <cell r="E2842">
            <v>89.216999999999999</v>
          </cell>
          <cell r="F2842">
            <v>1000</v>
          </cell>
          <cell r="G2842" t="str">
            <v>X</v>
          </cell>
          <cell r="H2842" t="str">
            <v>A</v>
          </cell>
          <cell r="I2842">
            <v>0</v>
          </cell>
        </row>
        <row r="2843">
          <cell r="B2843">
            <v>36607</v>
          </cell>
          <cell r="C2843">
            <v>1</v>
          </cell>
          <cell r="D2843" t="str">
            <v>TRST07120107</v>
          </cell>
          <cell r="E2843">
            <v>90</v>
          </cell>
          <cell r="F2843">
            <v>1059.9809999999998</v>
          </cell>
          <cell r="G2843" t="str">
            <v>P</v>
          </cell>
          <cell r="H2843" t="str">
            <v>V</v>
          </cell>
        </row>
        <row r="2844">
          <cell r="B2844">
            <v>36607</v>
          </cell>
          <cell r="C2844">
            <v>1</v>
          </cell>
          <cell r="D2844" t="str">
            <v>TSUT03251002</v>
          </cell>
          <cell r="E2844">
            <v>101.355</v>
          </cell>
          <cell r="F2844">
            <v>1000</v>
          </cell>
          <cell r="G2844" t="str">
            <v>R</v>
          </cell>
          <cell r="H2844" t="str">
            <v>O</v>
          </cell>
          <cell r="I2844">
            <v>17559.981</v>
          </cell>
          <cell r="J2844">
            <v>36529.255410999998</v>
          </cell>
        </row>
        <row r="2845">
          <cell r="B2845">
            <v>36608</v>
          </cell>
          <cell r="C2845">
            <v>1</v>
          </cell>
          <cell r="D2845" t="str">
            <v>TSUT03251002</v>
          </cell>
          <cell r="E2845">
            <v>100.729</v>
          </cell>
          <cell r="F2845">
            <v>1000</v>
          </cell>
          <cell r="G2845" t="str">
            <v>M</v>
          </cell>
          <cell r="H2845" t="str">
            <v>T</v>
          </cell>
          <cell r="I2845">
            <v>0</v>
          </cell>
        </row>
        <row r="2846">
          <cell r="B2846">
            <v>36608</v>
          </cell>
          <cell r="C2846">
            <v>1</v>
          </cell>
          <cell r="D2846" t="str">
            <v>TSUT03251002</v>
          </cell>
          <cell r="E2846">
            <v>100.72799999999999</v>
          </cell>
          <cell r="F2846">
            <v>1000</v>
          </cell>
          <cell r="G2846" t="str">
            <v>J</v>
          </cell>
          <cell r="H2846" t="str">
            <v>T</v>
          </cell>
          <cell r="I2846">
            <v>0</v>
          </cell>
        </row>
        <row r="2847">
          <cell r="B2847">
            <v>36608</v>
          </cell>
          <cell r="C2847">
            <v>1</v>
          </cell>
          <cell r="D2847" t="str">
            <v>TSUT02031201</v>
          </cell>
          <cell r="E2847">
            <v>100.94499999999999</v>
          </cell>
          <cell r="F2847">
            <v>1000</v>
          </cell>
          <cell r="G2847" t="str">
            <v>A</v>
          </cell>
          <cell r="H2847" t="str">
            <v>O</v>
          </cell>
          <cell r="I2847">
            <v>0</v>
          </cell>
        </row>
        <row r="2848">
          <cell r="B2848">
            <v>36608</v>
          </cell>
          <cell r="C2848">
            <v>1</v>
          </cell>
          <cell r="D2848" t="str">
            <v>TSUT02031201</v>
          </cell>
          <cell r="E2848">
            <v>100.94</v>
          </cell>
          <cell r="F2848">
            <v>1000</v>
          </cell>
          <cell r="G2848" t="str">
            <v>J</v>
          </cell>
          <cell r="H2848" t="str">
            <v>O</v>
          </cell>
          <cell r="I2848">
            <v>0</v>
          </cell>
        </row>
        <row r="2849">
          <cell r="B2849">
            <v>36608</v>
          </cell>
          <cell r="C2849">
            <v>1</v>
          </cell>
          <cell r="D2849" t="str">
            <v>SIML001</v>
          </cell>
          <cell r="E2849">
            <v>11.8</v>
          </cell>
          <cell r="F2849">
            <v>3258.6678080000002</v>
          </cell>
          <cell r="G2849" t="str">
            <v>O</v>
          </cell>
          <cell r="H2849" t="str">
            <v>T</v>
          </cell>
          <cell r="I2849">
            <v>0</v>
          </cell>
        </row>
        <row r="2850">
          <cell r="B2850">
            <v>36608</v>
          </cell>
          <cell r="C2850">
            <v>1</v>
          </cell>
          <cell r="D2850" t="str">
            <v>TSUT03251002</v>
          </cell>
          <cell r="E2850">
            <v>100.32899999999999</v>
          </cell>
          <cell r="F2850">
            <v>1000</v>
          </cell>
          <cell r="G2850" t="str">
            <v>A</v>
          </cell>
          <cell r="H2850" t="str">
            <v>T</v>
          </cell>
          <cell r="I2850">
            <v>0</v>
          </cell>
        </row>
        <row r="2851">
          <cell r="B2851">
            <v>36608</v>
          </cell>
          <cell r="C2851">
            <v>1</v>
          </cell>
          <cell r="D2851" t="str">
            <v>TSUT02031201</v>
          </cell>
          <cell r="E2851">
            <v>100.801</v>
          </cell>
          <cell r="F2851">
            <v>500</v>
          </cell>
          <cell r="G2851" t="str">
            <v>L</v>
          </cell>
          <cell r="H2851" t="str">
            <v>K</v>
          </cell>
          <cell r="I2851">
            <v>0</v>
          </cell>
        </row>
        <row r="2852">
          <cell r="B2852">
            <v>36608</v>
          </cell>
          <cell r="C2852">
            <v>1</v>
          </cell>
          <cell r="D2852" t="str">
            <v>TSUT02031201</v>
          </cell>
          <cell r="E2852">
            <v>100.8</v>
          </cell>
          <cell r="F2852">
            <v>1000</v>
          </cell>
          <cell r="G2852" t="str">
            <v>O</v>
          </cell>
          <cell r="H2852" t="str">
            <v>K</v>
          </cell>
          <cell r="I2852">
            <v>0</v>
          </cell>
        </row>
        <row r="2853">
          <cell r="B2853">
            <v>36608</v>
          </cell>
          <cell r="C2853">
            <v>1</v>
          </cell>
          <cell r="D2853" t="str">
            <v>TSUT02031201</v>
          </cell>
          <cell r="E2853">
            <v>100.8</v>
          </cell>
          <cell r="F2853">
            <v>1000</v>
          </cell>
          <cell r="G2853" t="str">
            <v>O</v>
          </cell>
          <cell r="H2853" t="str">
            <v>K</v>
          </cell>
          <cell r="I2853">
            <v>0</v>
          </cell>
        </row>
        <row r="2854">
          <cell r="B2854">
            <v>36608</v>
          </cell>
          <cell r="C2854">
            <v>1</v>
          </cell>
          <cell r="D2854" t="str">
            <v>TSUT05040205</v>
          </cell>
          <cell r="E2854">
            <v>86.605999999999995</v>
          </cell>
          <cell r="F2854">
            <v>1000</v>
          </cell>
          <cell r="G2854" t="str">
            <v>T</v>
          </cell>
          <cell r="H2854" t="str">
            <v>AC</v>
          </cell>
          <cell r="I2854">
            <v>0</v>
          </cell>
        </row>
        <row r="2855">
          <cell r="B2855">
            <v>36608</v>
          </cell>
          <cell r="C2855">
            <v>1</v>
          </cell>
          <cell r="D2855" t="str">
            <v>TSUT02120701</v>
          </cell>
          <cell r="E2855">
            <v>103.102</v>
          </cell>
          <cell r="F2855">
            <v>1000</v>
          </cell>
          <cell r="G2855" t="str">
            <v>V</v>
          </cell>
          <cell r="H2855" t="str">
            <v>R</v>
          </cell>
          <cell r="I2855">
            <v>0</v>
          </cell>
        </row>
        <row r="2856">
          <cell r="B2856">
            <v>36608</v>
          </cell>
          <cell r="C2856">
            <v>1</v>
          </cell>
          <cell r="D2856" t="str">
            <v>TSUT03251002</v>
          </cell>
          <cell r="E2856">
            <v>99.641999999999996</v>
          </cell>
          <cell r="F2856">
            <v>1000</v>
          </cell>
          <cell r="G2856" t="str">
            <v>V</v>
          </cell>
          <cell r="H2856" t="str">
            <v>R</v>
          </cell>
          <cell r="I2856">
            <v>0</v>
          </cell>
        </row>
        <row r="2857">
          <cell r="B2857">
            <v>36608</v>
          </cell>
          <cell r="C2857">
            <v>1</v>
          </cell>
          <cell r="D2857" t="str">
            <v>TSUT02120701</v>
          </cell>
          <cell r="E2857">
            <v>103.15900000000001</v>
          </cell>
          <cell r="F2857">
            <v>1000</v>
          </cell>
          <cell r="G2857" t="str">
            <v>J</v>
          </cell>
          <cell r="H2857" t="str">
            <v>V</v>
          </cell>
          <cell r="I2857">
            <v>0</v>
          </cell>
        </row>
        <row r="2858">
          <cell r="B2858">
            <v>36608</v>
          </cell>
          <cell r="C2858">
            <v>1</v>
          </cell>
          <cell r="D2858" t="str">
            <v>TSUT03251002</v>
          </cell>
          <cell r="E2858">
            <v>100</v>
          </cell>
          <cell r="F2858">
            <v>500</v>
          </cell>
          <cell r="G2858" t="str">
            <v>T</v>
          </cell>
          <cell r="H2858" t="str">
            <v>X</v>
          </cell>
          <cell r="I2858">
            <v>0</v>
          </cell>
        </row>
        <row r="2859">
          <cell r="B2859">
            <v>36608</v>
          </cell>
          <cell r="C2859">
            <v>1</v>
          </cell>
          <cell r="D2859" t="str">
            <v>TSUT03251002</v>
          </cell>
          <cell r="E2859">
            <v>100.02500000000001</v>
          </cell>
          <cell r="F2859">
            <v>1000</v>
          </cell>
          <cell r="G2859" t="str">
            <v>T</v>
          </cell>
          <cell r="H2859" t="str">
            <v>V</v>
          </cell>
          <cell r="I2859">
            <v>0</v>
          </cell>
        </row>
        <row r="2860">
          <cell r="B2860">
            <v>36608</v>
          </cell>
          <cell r="C2860">
            <v>1</v>
          </cell>
          <cell r="D2860" t="str">
            <v>TSUT03251002</v>
          </cell>
          <cell r="E2860">
            <v>100.02800000000001</v>
          </cell>
          <cell r="F2860">
            <v>1000</v>
          </cell>
          <cell r="G2860" t="str">
            <v>T</v>
          </cell>
          <cell r="H2860" t="str">
            <v>R</v>
          </cell>
          <cell r="I2860">
            <v>0</v>
          </cell>
        </row>
        <row r="2861">
          <cell r="B2861">
            <v>36608</v>
          </cell>
          <cell r="C2861">
            <v>1</v>
          </cell>
          <cell r="D2861" t="str">
            <v>TSUT03251002</v>
          </cell>
          <cell r="E2861">
            <v>100.04900000000001</v>
          </cell>
          <cell r="F2861">
            <v>1000</v>
          </cell>
          <cell r="G2861" t="str">
            <v>T</v>
          </cell>
          <cell r="H2861" t="str">
            <v>O</v>
          </cell>
          <cell r="I2861">
            <v>0</v>
          </cell>
        </row>
        <row r="2862">
          <cell r="B2862">
            <v>36608</v>
          </cell>
          <cell r="C2862">
            <v>1</v>
          </cell>
          <cell r="D2862" t="str">
            <v>TSUT03251002</v>
          </cell>
          <cell r="E2862">
            <v>100.42700000000001</v>
          </cell>
          <cell r="F2862">
            <v>1000</v>
          </cell>
          <cell r="G2862" t="str">
            <v>P</v>
          </cell>
          <cell r="H2862" t="str">
            <v>T</v>
          </cell>
          <cell r="I2862">
            <v>0</v>
          </cell>
        </row>
        <row r="2863">
          <cell r="B2863">
            <v>36608</v>
          </cell>
          <cell r="C2863">
            <v>1</v>
          </cell>
          <cell r="D2863" t="str">
            <v>TSUT02031201</v>
          </cell>
          <cell r="E2863">
            <v>101.039</v>
          </cell>
          <cell r="F2863">
            <v>1000</v>
          </cell>
          <cell r="G2863" t="str">
            <v>J</v>
          </cell>
          <cell r="H2863" t="str">
            <v>A</v>
          </cell>
          <cell r="I2863">
            <v>0</v>
          </cell>
        </row>
        <row r="2864">
          <cell r="B2864">
            <v>36608</v>
          </cell>
          <cell r="C2864">
            <v>1</v>
          </cell>
          <cell r="D2864" t="str">
            <v>TSUT02031201</v>
          </cell>
          <cell r="E2864">
            <v>101.04</v>
          </cell>
          <cell r="F2864">
            <v>1000</v>
          </cell>
          <cell r="G2864" t="str">
            <v>J</v>
          </cell>
          <cell r="H2864" t="str">
            <v>V</v>
          </cell>
          <cell r="I2864">
            <v>0</v>
          </cell>
        </row>
        <row r="2865">
          <cell r="B2865">
            <v>36608</v>
          </cell>
          <cell r="C2865">
            <v>1</v>
          </cell>
          <cell r="D2865" t="str">
            <v>TSUT02031201</v>
          </cell>
          <cell r="E2865">
            <v>101.044</v>
          </cell>
          <cell r="F2865">
            <v>1000</v>
          </cell>
          <cell r="G2865" t="str">
            <v>J</v>
          </cell>
          <cell r="H2865" t="str">
            <v>R</v>
          </cell>
          <cell r="I2865">
            <v>0</v>
          </cell>
        </row>
        <row r="2866">
          <cell r="B2866">
            <v>36608</v>
          </cell>
          <cell r="C2866">
            <v>1</v>
          </cell>
          <cell r="D2866" t="str">
            <v>TSUT02031201</v>
          </cell>
          <cell r="E2866">
            <v>101.04900000000001</v>
          </cell>
          <cell r="F2866">
            <v>1000</v>
          </cell>
          <cell r="G2866" t="str">
            <v>J</v>
          </cell>
          <cell r="H2866" t="str">
            <v>O</v>
          </cell>
          <cell r="I2866">
            <v>0</v>
          </cell>
        </row>
        <row r="2867">
          <cell r="B2867">
            <v>36608</v>
          </cell>
          <cell r="C2867">
            <v>1</v>
          </cell>
          <cell r="D2867" t="str">
            <v>TSUT02031201</v>
          </cell>
          <cell r="E2867">
            <v>101.057</v>
          </cell>
          <cell r="F2867">
            <v>1000</v>
          </cell>
          <cell r="G2867" t="str">
            <v>J</v>
          </cell>
          <cell r="H2867" t="str">
            <v>O</v>
          </cell>
          <cell r="I2867">
            <v>0</v>
          </cell>
        </row>
        <row r="2868">
          <cell r="B2868">
            <v>36608</v>
          </cell>
          <cell r="C2868">
            <v>1</v>
          </cell>
          <cell r="D2868" t="str">
            <v>TSUT02031201</v>
          </cell>
          <cell r="E2868">
            <v>100.87</v>
          </cell>
          <cell r="F2868">
            <v>1000</v>
          </cell>
          <cell r="G2868" t="str">
            <v>J</v>
          </cell>
          <cell r="H2868" t="str">
            <v>R</v>
          </cell>
          <cell r="I2868">
            <v>0</v>
          </cell>
        </row>
        <row r="2869">
          <cell r="B2869">
            <v>36608</v>
          </cell>
          <cell r="C2869">
            <v>1</v>
          </cell>
          <cell r="D2869" t="str">
            <v>TSUT02031201</v>
          </cell>
          <cell r="E2869">
            <v>100.803</v>
          </cell>
          <cell r="F2869">
            <v>1000</v>
          </cell>
          <cell r="G2869" t="str">
            <v>O</v>
          </cell>
          <cell r="H2869" t="str">
            <v>R</v>
          </cell>
          <cell r="I2869">
            <v>26258.667807999998</v>
          </cell>
          <cell r="J2869">
            <v>62787.923218999997</v>
          </cell>
        </row>
        <row r="2870">
          <cell r="B2870">
            <v>36609</v>
          </cell>
          <cell r="C2870">
            <v>1</v>
          </cell>
          <cell r="D2870" t="str">
            <v>TSUT02120701</v>
          </cell>
          <cell r="E2870">
            <v>102.812</v>
          </cell>
          <cell r="F2870">
            <v>1000</v>
          </cell>
          <cell r="G2870" t="str">
            <v>V</v>
          </cell>
          <cell r="H2870" t="str">
            <v>A</v>
          </cell>
          <cell r="I2870">
            <v>0</v>
          </cell>
        </row>
        <row r="2871">
          <cell r="B2871">
            <v>36609</v>
          </cell>
          <cell r="C2871">
            <v>1</v>
          </cell>
          <cell r="D2871" t="str">
            <v>TSUT03251002</v>
          </cell>
          <cell r="E2871">
            <v>100.92400000000001</v>
          </cell>
          <cell r="F2871">
            <v>1000</v>
          </cell>
          <cell r="G2871" t="str">
            <v>T</v>
          </cell>
          <cell r="H2871" t="str">
            <v>X</v>
          </cell>
          <cell r="I2871">
            <v>0</v>
          </cell>
        </row>
        <row r="2872">
          <cell r="B2872">
            <v>36609</v>
          </cell>
          <cell r="C2872">
            <v>1</v>
          </cell>
          <cell r="D2872" t="str">
            <v>TSUT03251002</v>
          </cell>
          <cell r="E2872">
            <v>101.01600000000001</v>
          </cell>
          <cell r="F2872">
            <v>1000</v>
          </cell>
          <cell r="G2872" t="str">
            <v>T</v>
          </cell>
          <cell r="H2872" t="str">
            <v>R</v>
          </cell>
          <cell r="I2872">
            <v>0</v>
          </cell>
        </row>
        <row r="2873">
          <cell r="B2873">
            <v>36609</v>
          </cell>
          <cell r="C2873">
            <v>1</v>
          </cell>
          <cell r="D2873" t="str">
            <v>TSUT03251002</v>
          </cell>
          <cell r="E2873">
            <v>101.02</v>
          </cell>
          <cell r="F2873">
            <v>1000</v>
          </cell>
          <cell r="G2873" t="str">
            <v>T</v>
          </cell>
          <cell r="H2873" t="str">
            <v>X</v>
          </cell>
          <cell r="I2873">
            <v>0</v>
          </cell>
        </row>
        <row r="2874">
          <cell r="B2874">
            <v>36609</v>
          </cell>
          <cell r="C2874">
            <v>1</v>
          </cell>
          <cell r="D2874" t="str">
            <v>TSUT03251002</v>
          </cell>
          <cell r="E2874">
            <v>101.221</v>
          </cell>
          <cell r="F2874">
            <v>1000</v>
          </cell>
          <cell r="G2874" t="str">
            <v>AC</v>
          </cell>
          <cell r="H2874" t="str">
            <v>M</v>
          </cell>
          <cell r="I2874">
            <v>0</v>
          </cell>
        </row>
        <row r="2875">
          <cell r="B2875">
            <v>36609</v>
          </cell>
          <cell r="C2875">
            <v>1</v>
          </cell>
          <cell r="D2875" t="str">
            <v>TSUT03251002</v>
          </cell>
          <cell r="E2875">
            <v>101.22199999999999</v>
          </cell>
          <cell r="F2875">
            <v>1000</v>
          </cell>
          <cell r="G2875" t="str">
            <v>AC</v>
          </cell>
          <cell r="H2875" t="str">
            <v>J</v>
          </cell>
          <cell r="I2875">
            <v>0</v>
          </cell>
        </row>
        <row r="2876">
          <cell r="B2876">
            <v>36609</v>
          </cell>
          <cell r="C2876">
            <v>1</v>
          </cell>
          <cell r="D2876" t="str">
            <v>TSUT02031201</v>
          </cell>
          <cell r="E2876">
            <v>101.64</v>
          </cell>
          <cell r="F2876">
            <v>1000</v>
          </cell>
          <cell r="G2876" t="str">
            <v>V</v>
          </cell>
          <cell r="H2876" t="str">
            <v>R</v>
          </cell>
          <cell r="I2876">
            <v>0</v>
          </cell>
        </row>
        <row r="2877">
          <cell r="B2877">
            <v>36609</v>
          </cell>
          <cell r="C2877">
            <v>1</v>
          </cell>
          <cell r="D2877" t="str">
            <v>TSUT02031201</v>
          </cell>
          <cell r="E2877">
            <v>101.64100000000001</v>
          </cell>
          <cell r="F2877">
            <v>1000</v>
          </cell>
          <cell r="G2877" t="str">
            <v>V</v>
          </cell>
          <cell r="H2877" t="str">
            <v>J</v>
          </cell>
          <cell r="I2877">
            <v>0</v>
          </cell>
        </row>
        <row r="2878">
          <cell r="B2878">
            <v>36609</v>
          </cell>
          <cell r="C2878">
            <v>1</v>
          </cell>
          <cell r="D2878" t="str">
            <v>TSUT02031201</v>
          </cell>
          <cell r="E2878">
            <v>101.712</v>
          </cell>
          <cell r="F2878">
            <v>1000</v>
          </cell>
          <cell r="G2878" t="str">
            <v>V</v>
          </cell>
          <cell r="H2878" t="str">
            <v>A</v>
          </cell>
          <cell r="I2878">
            <v>0</v>
          </cell>
        </row>
        <row r="2879">
          <cell r="B2879">
            <v>36609</v>
          </cell>
          <cell r="C2879">
            <v>1</v>
          </cell>
          <cell r="D2879" t="str">
            <v>TSUT02120701</v>
          </cell>
          <cell r="E2879">
            <v>104.074</v>
          </cell>
          <cell r="F2879">
            <v>1000</v>
          </cell>
          <cell r="G2879" t="str">
            <v>V</v>
          </cell>
          <cell r="H2879" t="str">
            <v>A</v>
          </cell>
          <cell r="I2879">
            <v>0</v>
          </cell>
        </row>
        <row r="2880">
          <cell r="B2880">
            <v>36609</v>
          </cell>
          <cell r="C2880">
            <v>1</v>
          </cell>
          <cell r="D2880" t="str">
            <v>TSUT03251002</v>
          </cell>
          <cell r="E2880">
            <v>101.364</v>
          </cell>
          <cell r="F2880">
            <v>1000</v>
          </cell>
          <cell r="G2880" t="str">
            <v>X</v>
          </cell>
          <cell r="H2880" t="str">
            <v>T</v>
          </cell>
          <cell r="I2880">
            <v>0</v>
          </cell>
        </row>
        <row r="2881">
          <cell r="B2881">
            <v>36609</v>
          </cell>
          <cell r="C2881">
            <v>1</v>
          </cell>
          <cell r="D2881" t="str">
            <v>TSUT03251002</v>
          </cell>
          <cell r="E2881">
            <v>101.36499999999999</v>
          </cell>
          <cell r="F2881">
            <v>1000</v>
          </cell>
          <cell r="G2881" t="str">
            <v>X</v>
          </cell>
          <cell r="H2881" t="str">
            <v>O</v>
          </cell>
          <cell r="I2881">
            <v>0</v>
          </cell>
        </row>
        <row r="2882">
          <cell r="B2882">
            <v>36609</v>
          </cell>
          <cell r="C2882">
            <v>1</v>
          </cell>
          <cell r="D2882" t="str">
            <v>TSUT03251002</v>
          </cell>
          <cell r="E2882">
            <v>100.92700000000001</v>
          </cell>
          <cell r="F2882">
            <v>1000</v>
          </cell>
          <cell r="G2882" t="str">
            <v>R</v>
          </cell>
          <cell r="H2882" t="str">
            <v>T</v>
          </cell>
          <cell r="I2882">
            <v>0</v>
          </cell>
        </row>
        <row r="2883">
          <cell r="B2883">
            <v>36609</v>
          </cell>
          <cell r="C2883">
            <v>1</v>
          </cell>
          <cell r="D2883" t="str">
            <v>TSUT03251002</v>
          </cell>
          <cell r="E2883">
            <v>100.926</v>
          </cell>
          <cell r="F2883">
            <v>1000</v>
          </cell>
          <cell r="G2883" t="str">
            <v>A</v>
          </cell>
          <cell r="H2883" t="str">
            <v>T</v>
          </cell>
          <cell r="I2883">
            <v>0</v>
          </cell>
        </row>
        <row r="2884">
          <cell r="B2884">
            <v>36609</v>
          </cell>
          <cell r="C2884">
            <v>1</v>
          </cell>
          <cell r="D2884" t="str">
            <v>TSUT03251002</v>
          </cell>
          <cell r="E2884">
            <v>100.925</v>
          </cell>
          <cell r="F2884">
            <v>1000</v>
          </cell>
          <cell r="G2884" t="str">
            <v>G</v>
          </cell>
          <cell r="H2884" t="str">
            <v>T</v>
          </cell>
          <cell r="I2884">
            <v>0</v>
          </cell>
        </row>
        <row r="2885">
          <cell r="B2885">
            <v>36609</v>
          </cell>
          <cell r="C2885">
            <v>1</v>
          </cell>
          <cell r="D2885" t="str">
            <v>TSUT03251002</v>
          </cell>
          <cell r="E2885">
            <v>100.92</v>
          </cell>
          <cell r="F2885">
            <v>1000</v>
          </cell>
          <cell r="G2885" t="str">
            <v>AC</v>
          </cell>
          <cell r="H2885" t="str">
            <v>T</v>
          </cell>
          <cell r="I2885">
            <v>0</v>
          </cell>
        </row>
        <row r="2886">
          <cell r="B2886">
            <v>36609</v>
          </cell>
          <cell r="C2886">
            <v>1</v>
          </cell>
          <cell r="D2886" t="str">
            <v>TSUT03251002</v>
          </cell>
          <cell r="E2886">
            <v>100.78</v>
          </cell>
          <cell r="F2886">
            <v>1000</v>
          </cell>
          <cell r="G2886" t="str">
            <v>X</v>
          </cell>
          <cell r="H2886" t="str">
            <v>T</v>
          </cell>
          <cell r="I2886">
            <v>0</v>
          </cell>
        </row>
        <row r="2887">
          <cell r="B2887">
            <v>36609</v>
          </cell>
          <cell r="C2887">
            <v>1</v>
          </cell>
          <cell r="D2887" t="str">
            <v>TSUT03251002</v>
          </cell>
          <cell r="E2887">
            <v>100.773</v>
          </cell>
          <cell r="F2887">
            <v>1000</v>
          </cell>
          <cell r="G2887" t="str">
            <v>J</v>
          </cell>
          <cell r="H2887" t="str">
            <v>V</v>
          </cell>
          <cell r="I2887">
            <v>0</v>
          </cell>
        </row>
        <row r="2888">
          <cell r="B2888">
            <v>36609</v>
          </cell>
          <cell r="C2888">
            <v>1</v>
          </cell>
          <cell r="D2888" t="str">
            <v>TSUT02031201</v>
          </cell>
          <cell r="E2888">
            <v>101.5</v>
          </cell>
          <cell r="F2888">
            <v>1000</v>
          </cell>
          <cell r="G2888" t="str">
            <v>J</v>
          </cell>
          <cell r="H2888" t="str">
            <v>T</v>
          </cell>
          <cell r="I2888">
            <v>0</v>
          </cell>
        </row>
        <row r="2889">
          <cell r="B2889">
            <v>36609</v>
          </cell>
          <cell r="C2889">
            <v>1</v>
          </cell>
          <cell r="D2889" t="str">
            <v>TSUT02031201</v>
          </cell>
          <cell r="E2889">
            <v>101.45</v>
          </cell>
          <cell r="F2889">
            <v>1000</v>
          </cell>
          <cell r="G2889" t="str">
            <v>V</v>
          </cell>
          <cell r="H2889" t="str">
            <v>T</v>
          </cell>
          <cell r="I2889">
            <v>0</v>
          </cell>
        </row>
        <row r="2890">
          <cell r="B2890">
            <v>36609</v>
          </cell>
          <cell r="C2890">
            <v>1</v>
          </cell>
          <cell r="D2890" t="str">
            <v>TSUT02031201</v>
          </cell>
          <cell r="E2890">
            <v>101.435</v>
          </cell>
          <cell r="F2890">
            <v>1000</v>
          </cell>
          <cell r="G2890" t="str">
            <v>A</v>
          </cell>
          <cell r="H2890" t="str">
            <v>T</v>
          </cell>
          <cell r="I2890">
            <v>0</v>
          </cell>
        </row>
        <row r="2891">
          <cell r="B2891">
            <v>36609</v>
          </cell>
          <cell r="C2891">
            <v>1</v>
          </cell>
          <cell r="D2891" t="str">
            <v>TSUT02031201</v>
          </cell>
          <cell r="E2891">
            <v>101.461</v>
          </cell>
          <cell r="F2891">
            <v>1000</v>
          </cell>
          <cell r="G2891" t="str">
            <v>A</v>
          </cell>
          <cell r="H2891" t="str">
            <v>O</v>
          </cell>
          <cell r="I2891">
            <v>0</v>
          </cell>
        </row>
        <row r="2892">
          <cell r="B2892">
            <v>36609</v>
          </cell>
          <cell r="C2892">
            <v>1</v>
          </cell>
          <cell r="D2892" t="str">
            <v>TSUT03251002</v>
          </cell>
          <cell r="E2892">
            <v>101.16</v>
          </cell>
          <cell r="F2892">
            <v>1000</v>
          </cell>
          <cell r="G2892" t="str">
            <v>G</v>
          </cell>
          <cell r="H2892" t="str">
            <v>A</v>
          </cell>
          <cell r="I2892">
            <v>0</v>
          </cell>
        </row>
        <row r="2893">
          <cell r="B2893">
            <v>36609</v>
          </cell>
          <cell r="C2893">
            <v>1</v>
          </cell>
          <cell r="D2893" t="str">
            <v>TSUT03251002</v>
          </cell>
          <cell r="E2893">
            <v>101.16500000000001</v>
          </cell>
          <cell r="F2893">
            <v>1000</v>
          </cell>
          <cell r="G2893" t="str">
            <v>G</v>
          </cell>
          <cell r="H2893" t="str">
            <v>N</v>
          </cell>
          <cell r="I2893">
            <v>0</v>
          </cell>
        </row>
        <row r="2894">
          <cell r="B2894">
            <v>36609</v>
          </cell>
          <cell r="C2894">
            <v>1</v>
          </cell>
          <cell r="D2894" t="str">
            <v>TSUT03251002</v>
          </cell>
          <cell r="E2894">
            <v>101.19</v>
          </cell>
          <cell r="F2894">
            <v>1000</v>
          </cell>
          <cell r="G2894" t="str">
            <v>G</v>
          </cell>
          <cell r="H2894" t="str">
            <v>N</v>
          </cell>
          <cell r="I2894">
            <v>0</v>
          </cell>
        </row>
        <row r="2895">
          <cell r="B2895">
            <v>36609</v>
          </cell>
          <cell r="C2895">
            <v>1</v>
          </cell>
          <cell r="D2895" t="str">
            <v>TSUT03251002</v>
          </cell>
          <cell r="E2895">
            <v>101.19799999999999</v>
          </cell>
          <cell r="F2895">
            <v>1000</v>
          </cell>
          <cell r="G2895" t="str">
            <v>G</v>
          </cell>
          <cell r="H2895" t="str">
            <v>T</v>
          </cell>
          <cell r="I2895">
            <v>0</v>
          </cell>
        </row>
        <row r="2896">
          <cell r="B2896">
            <v>36609</v>
          </cell>
          <cell r="C2896">
            <v>1</v>
          </cell>
          <cell r="D2896" t="str">
            <v>TSUT03251002</v>
          </cell>
          <cell r="E2896">
            <v>101.199</v>
          </cell>
          <cell r="F2896">
            <v>1000</v>
          </cell>
          <cell r="G2896" t="str">
            <v>G</v>
          </cell>
          <cell r="H2896" t="str">
            <v>T</v>
          </cell>
          <cell r="I2896">
            <v>0</v>
          </cell>
        </row>
        <row r="2897">
          <cell r="B2897">
            <v>36609</v>
          </cell>
          <cell r="C2897">
            <v>1</v>
          </cell>
          <cell r="D2897" t="str">
            <v>TSUT02031201</v>
          </cell>
          <cell r="E2897">
            <v>101.64100000000001</v>
          </cell>
          <cell r="F2897">
            <v>1000</v>
          </cell>
          <cell r="G2897" t="str">
            <v>K</v>
          </cell>
          <cell r="H2897" t="str">
            <v>V</v>
          </cell>
          <cell r="I2897">
            <v>0</v>
          </cell>
        </row>
        <row r="2898">
          <cell r="B2898">
            <v>36609</v>
          </cell>
          <cell r="C2898">
            <v>1</v>
          </cell>
          <cell r="D2898" t="str">
            <v>TSUT03251002</v>
          </cell>
          <cell r="E2898">
            <v>101.262</v>
          </cell>
          <cell r="F2898">
            <v>500</v>
          </cell>
          <cell r="G2898" t="str">
            <v>A</v>
          </cell>
          <cell r="H2898" t="str">
            <v>J</v>
          </cell>
          <cell r="I2898">
            <v>0</v>
          </cell>
        </row>
        <row r="2899">
          <cell r="B2899">
            <v>36609</v>
          </cell>
          <cell r="C2899">
            <v>1</v>
          </cell>
          <cell r="D2899" t="str">
            <v>TSUT03251002</v>
          </cell>
          <cell r="E2899">
            <v>101.31699999999999</v>
          </cell>
          <cell r="F2899">
            <v>1000</v>
          </cell>
          <cell r="G2899" t="str">
            <v>V</v>
          </cell>
          <cell r="H2899" t="str">
            <v>AC</v>
          </cell>
          <cell r="I2899">
            <v>0</v>
          </cell>
        </row>
        <row r="2900">
          <cell r="B2900">
            <v>36609</v>
          </cell>
          <cell r="C2900">
            <v>1</v>
          </cell>
          <cell r="D2900" t="str">
            <v>TSUT03251002</v>
          </cell>
          <cell r="E2900">
            <v>101.322</v>
          </cell>
          <cell r="F2900">
            <v>1000</v>
          </cell>
          <cell r="G2900" t="str">
            <v>T</v>
          </cell>
          <cell r="H2900" t="str">
            <v>J</v>
          </cell>
          <cell r="I2900">
            <v>0</v>
          </cell>
        </row>
        <row r="2901">
          <cell r="B2901">
            <v>36609</v>
          </cell>
          <cell r="C2901">
            <v>1</v>
          </cell>
          <cell r="D2901" t="str">
            <v>TSUT03251002</v>
          </cell>
          <cell r="E2901">
            <v>101.4</v>
          </cell>
          <cell r="F2901">
            <v>1000</v>
          </cell>
          <cell r="G2901" t="str">
            <v>J</v>
          </cell>
          <cell r="H2901" t="str">
            <v>N</v>
          </cell>
          <cell r="I2901">
            <v>0</v>
          </cell>
        </row>
        <row r="2902">
          <cell r="B2902">
            <v>36609</v>
          </cell>
          <cell r="C2902">
            <v>1</v>
          </cell>
          <cell r="D2902" t="str">
            <v>TSUT03251002</v>
          </cell>
          <cell r="E2902">
            <v>101.422</v>
          </cell>
          <cell r="F2902">
            <v>1000</v>
          </cell>
          <cell r="G2902" t="str">
            <v>J</v>
          </cell>
          <cell r="H2902" t="str">
            <v>N</v>
          </cell>
          <cell r="I2902">
            <v>0</v>
          </cell>
        </row>
        <row r="2903">
          <cell r="B2903">
            <v>36609</v>
          </cell>
          <cell r="C2903">
            <v>1</v>
          </cell>
          <cell r="D2903" t="str">
            <v>TSUT03251002</v>
          </cell>
          <cell r="E2903">
            <v>101.52200000000001</v>
          </cell>
          <cell r="F2903">
            <v>1000</v>
          </cell>
          <cell r="G2903" t="str">
            <v>J</v>
          </cell>
          <cell r="H2903" t="str">
            <v>AC</v>
          </cell>
          <cell r="I2903">
            <v>0</v>
          </cell>
        </row>
        <row r="2904">
          <cell r="B2904">
            <v>36609</v>
          </cell>
          <cell r="C2904">
            <v>1</v>
          </cell>
          <cell r="D2904" t="str">
            <v>TSUT03251002</v>
          </cell>
          <cell r="E2904">
            <v>101.523</v>
          </cell>
          <cell r="F2904">
            <v>1000</v>
          </cell>
          <cell r="G2904" t="str">
            <v>J</v>
          </cell>
          <cell r="H2904" t="str">
            <v>N</v>
          </cell>
          <cell r="I2904">
            <v>0</v>
          </cell>
        </row>
        <row r="2905">
          <cell r="B2905">
            <v>36609</v>
          </cell>
          <cell r="C2905">
            <v>1</v>
          </cell>
          <cell r="D2905" t="str">
            <v>TSUT03251002</v>
          </cell>
          <cell r="E2905">
            <v>102.02500000000001</v>
          </cell>
          <cell r="F2905">
            <v>1000</v>
          </cell>
          <cell r="G2905" t="str">
            <v>T</v>
          </cell>
          <cell r="H2905" t="str">
            <v>M</v>
          </cell>
          <cell r="I2905">
            <v>35500</v>
          </cell>
          <cell r="J2905">
            <v>98287.923218999989</v>
          </cell>
        </row>
        <row r="2906">
          <cell r="B2906">
            <v>36612</v>
          </cell>
          <cell r="C2906">
            <v>1</v>
          </cell>
          <cell r="D2906" t="str">
            <v>TSUT03251002</v>
          </cell>
          <cell r="E2906">
            <v>102.12</v>
          </cell>
          <cell r="F2906">
            <v>1000</v>
          </cell>
          <cell r="G2906" t="str">
            <v>Y</v>
          </cell>
          <cell r="H2906" t="str">
            <v>R</v>
          </cell>
          <cell r="I2906">
            <v>0</v>
          </cell>
        </row>
        <row r="2907">
          <cell r="B2907">
            <v>36612</v>
          </cell>
          <cell r="C2907">
            <v>1</v>
          </cell>
          <cell r="D2907" t="str">
            <v>TSUT03251002</v>
          </cell>
          <cell r="E2907">
            <v>102.1</v>
          </cell>
          <cell r="F2907">
            <v>1000</v>
          </cell>
          <cell r="G2907" t="str">
            <v>X</v>
          </cell>
          <cell r="H2907" t="str">
            <v>R</v>
          </cell>
          <cell r="I2907">
            <v>0</v>
          </cell>
        </row>
        <row r="2908">
          <cell r="B2908">
            <v>36612</v>
          </cell>
          <cell r="C2908">
            <v>1</v>
          </cell>
          <cell r="D2908" t="str">
            <v>TSUT03251002</v>
          </cell>
          <cell r="E2908">
            <v>102.06</v>
          </cell>
          <cell r="F2908">
            <v>1000</v>
          </cell>
          <cell r="G2908" t="str">
            <v>O</v>
          </cell>
          <cell r="H2908" t="str">
            <v>AC</v>
          </cell>
          <cell r="I2908">
            <v>0</v>
          </cell>
        </row>
        <row r="2909">
          <cell r="B2909">
            <v>36612</v>
          </cell>
          <cell r="C2909">
            <v>1</v>
          </cell>
          <cell r="D2909" t="str">
            <v>TSUT03251002</v>
          </cell>
          <cell r="E2909">
            <v>102.059</v>
          </cell>
          <cell r="F2909">
            <v>1000</v>
          </cell>
          <cell r="G2909" t="str">
            <v>J</v>
          </cell>
          <cell r="H2909" t="str">
            <v>AC</v>
          </cell>
          <cell r="I2909">
            <v>0</v>
          </cell>
        </row>
        <row r="2910">
          <cell r="B2910">
            <v>36612</v>
          </cell>
          <cell r="C2910">
            <v>1</v>
          </cell>
          <cell r="D2910" t="str">
            <v>TSUT03251002</v>
          </cell>
          <cell r="E2910">
            <v>102.05500000000001</v>
          </cell>
          <cell r="F2910">
            <v>1000</v>
          </cell>
          <cell r="G2910" t="str">
            <v>X</v>
          </cell>
          <cell r="H2910" t="str">
            <v>AC</v>
          </cell>
          <cell r="I2910">
            <v>0</v>
          </cell>
        </row>
        <row r="2911">
          <cell r="B2911">
            <v>36612</v>
          </cell>
          <cell r="C2911">
            <v>1</v>
          </cell>
          <cell r="D2911" t="str">
            <v>TSUT03251002</v>
          </cell>
          <cell r="E2911">
            <v>102.05200000000001</v>
          </cell>
          <cell r="F2911">
            <v>1000</v>
          </cell>
          <cell r="G2911" t="str">
            <v>G</v>
          </cell>
          <cell r="H2911" t="str">
            <v>AC</v>
          </cell>
          <cell r="I2911">
            <v>0</v>
          </cell>
        </row>
        <row r="2912">
          <cell r="B2912">
            <v>36612</v>
          </cell>
          <cell r="C2912">
            <v>1</v>
          </cell>
          <cell r="D2912" t="str">
            <v>TSUT03251002</v>
          </cell>
          <cell r="E2912">
            <v>102.051</v>
          </cell>
          <cell r="F2912">
            <v>1000</v>
          </cell>
          <cell r="G2912" t="str">
            <v>T</v>
          </cell>
          <cell r="H2912" t="str">
            <v>AC</v>
          </cell>
          <cell r="I2912">
            <v>0</v>
          </cell>
        </row>
        <row r="2913">
          <cell r="B2913">
            <v>36612</v>
          </cell>
          <cell r="C2913">
            <v>1</v>
          </cell>
          <cell r="D2913" t="str">
            <v>TSUT03251002</v>
          </cell>
          <cell r="E2913">
            <v>102.04300000000001</v>
          </cell>
          <cell r="F2913">
            <v>1000</v>
          </cell>
          <cell r="G2913" t="str">
            <v>O</v>
          </cell>
          <cell r="H2913" t="str">
            <v>M</v>
          </cell>
          <cell r="I2913">
            <v>0</v>
          </cell>
        </row>
        <row r="2914">
          <cell r="B2914">
            <v>36612</v>
          </cell>
          <cell r="C2914">
            <v>1</v>
          </cell>
          <cell r="D2914" t="str">
            <v>TSUT03251002</v>
          </cell>
          <cell r="E2914">
            <v>102.08199999999999</v>
          </cell>
          <cell r="F2914">
            <v>1000</v>
          </cell>
          <cell r="G2914" t="str">
            <v>A</v>
          </cell>
          <cell r="H2914" t="str">
            <v>X</v>
          </cell>
          <cell r="I2914">
            <v>0</v>
          </cell>
        </row>
        <row r="2915">
          <cell r="B2915">
            <v>36612</v>
          </cell>
          <cell r="C2915">
            <v>1</v>
          </cell>
          <cell r="D2915" t="str">
            <v>TSUT03251002</v>
          </cell>
          <cell r="E2915">
            <v>102.081</v>
          </cell>
          <cell r="F2915">
            <v>1000</v>
          </cell>
          <cell r="G2915" t="str">
            <v>J</v>
          </cell>
          <cell r="H2915" t="str">
            <v>X</v>
          </cell>
          <cell r="I2915">
            <v>0</v>
          </cell>
        </row>
        <row r="2916">
          <cell r="B2916">
            <v>36612</v>
          </cell>
          <cell r="C2916">
            <v>1</v>
          </cell>
          <cell r="D2916" t="str">
            <v>TSUT03251002</v>
          </cell>
          <cell r="E2916">
            <v>102.08</v>
          </cell>
          <cell r="F2916">
            <v>1000</v>
          </cell>
          <cell r="G2916" t="str">
            <v>O</v>
          </cell>
          <cell r="H2916" t="str">
            <v>X</v>
          </cell>
          <cell r="I2916">
            <v>0</v>
          </cell>
        </row>
        <row r="2917">
          <cell r="B2917">
            <v>36612</v>
          </cell>
          <cell r="C2917">
            <v>1</v>
          </cell>
          <cell r="D2917" t="str">
            <v>TSUT03251002</v>
          </cell>
          <cell r="E2917">
            <v>102.07899999999999</v>
          </cell>
          <cell r="F2917">
            <v>1000</v>
          </cell>
          <cell r="G2917" t="str">
            <v>G</v>
          </cell>
          <cell r="H2917" t="str">
            <v>X</v>
          </cell>
          <cell r="I2917">
            <v>0</v>
          </cell>
        </row>
        <row r="2918">
          <cell r="B2918">
            <v>36612</v>
          </cell>
          <cell r="C2918">
            <v>1</v>
          </cell>
          <cell r="D2918" t="str">
            <v>TSUT05040205</v>
          </cell>
          <cell r="E2918">
            <v>89.082999999999998</v>
          </cell>
          <cell r="F2918">
            <v>1000</v>
          </cell>
          <cell r="G2918" t="str">
            <v>V</v>
          </cell>
          <cell r="H2918" t="str">
            <v>Y</v>
          </cell>
          <cell r="I2918">
            <v>0</v>
          </cell>
        </row>
        <row r="2919">
          <cell r="B2919">
            <v>36612</v>
          </cell>
          <cell r="C2919">
            <v>1</v>
          </cell>
          <cell r="D2919" t="str">
            <v>TSUT03251002</v>
          </cell>
          <cell r="E2919">
            <v>102.041</v>
          </cell>
          <cell r="F2919">
            <v>1000</v>
          </cell>
          <cell r="G2919" t="str">
            <v>G</v>
          </cell>
          <cell r="H2919" t="str">
            <v>A</v>
          </cell>
          <cell r="I2919">
            <v>0</v>
          </cell>
        </row>
        <row r="2920">
          <cell r="B2920">
            <v>36612</v>
          </cell>
          <cell r="C2920">
            <v>1</v>
          </cell>
          <cell r="D2920" t="str">
            <v>TSUT03251002</v>
          </cell>
          <cell r="E2920">
            <v>102.03700000000001</v>
          </cell>
          <cell r="F2920">
            <v>1000</v>
          </cell>
          <cell r="G2920" t="str">
            <v>G</v>
          </cell>
          <cell r="H2920" t="str">
            <v>A</v>
          </cell>
          <cell r="I2920">
            <v>0</v>
          </cell>
        </row>
        <row r="2921">
          <cell r="B2921">
            <v>36612</v>
          </cell>
          <cell r="C2921">
            <v>1</v>
          </cell>
          <cell r="D2921" t="str">
            <v>TSUT03251002</v>
          </cell>
          <cell r="E2921">
            <v>102.036</v>
          </cell>
          <cell r="F2921">
            <v>1000</v>
          </cell>
          <cell r="G2921" t="str">
            <v>J</v>
          </cell>
          <cell r="H2921" t="str">
            <v>A</v>
          </cell>
          <cell r="I2921">
            <v>0</v>
          </cell>
        </row>
        <row r="2922">
          <cell r="B2922">
            <v>36612</v>
          </cell>
          <cell r="C2922">
            <v>1</v>
          </cell>
          <cell r="D2922" t="str">
            <v>TSUT03251002</v>
          </cell>
          <cell r="E2922">
            <v>102.03100000000001</v>
          </cell>
          <cell r="F2922">
            <v>1000</v>
          </cell>
          <cell r="G2922" t="str">
            <v>T</v>
          </cell>
          <cell r="H2922" t="str">
            <v>A</v>
          </cell>
          <cell r="I2922">
            <v>0</v>
          </cell>
        </row>
        <row r="2923">
          <cell r="B2923">
            <v>36612</v>
          </cell>
          <cell r="C2923">
            <v>1</v>
          </cell>
          <cell r="D2923" t="str">
            <v>TSUT03251002</v>
          </cell>
          <cell r="E2923">
            <v>102.03</v>
          </cell>
          <cell r="F2923">
            <v>1000</v>
          </cell>
          <cell r="G2923" t="str">
            <v>O</v>
          </cell>
          <cell r="H2923" t="str">
            <v>A</v>
          </cell>
          <cell r="I2923">
            <v>0</v>
          </cell>
        </row>
        <row r="2924">
          <cell r="B2924">
            <v>36612</v>
          </cell>
          <cell r="C2924">
            <v>1</v>
          </cell>
          <cell r="D2924" t="str">
            <v>TSUT03251002</v>
          </cell>
          <cell r="E2924">
            <v>102.02</v>
          </cell>
          <cell r="F2924">
            <v>1500</v>
          </cell>
          <cell r="G2924" t="str">
            <v>X</v>
          </cell>
          <cell r="H2924" t="str">
            <v>A</v>
          </cell>
          <cell r="I2924">
            <v>0</v>
          </cell>
        </row>
        <row r="2925">
          <cell r="B2925">
            <v>36612</v>
          </cell>
          <cell r="C2925">
            <v>1</v>
          </cell>
          <cell r="D2925" t="str">
            <v>TSUT03251002</v>
          </cell>
          <cell r="E2925">
            <v>102</v>
          </cell>
          <cell r="F2925">
            <v>1000</v>
          </cell>
          <cell r="G2925" t="str">
            <v>R</v>
          </cell>
          <cell r="H2925" t="str">
            <v>A</v>
          </cell>
          <cell r="I2925">
            <v>0</v>
          </cell>
        </row>
        <row r="2926">
          <cell r="B2926">
            <v>36612</v>
          </cell>
          <cell r="C2926">
            <v>1</v>
          </cell>
          <cell r="D2926" t="str">
            <v>TSUT03251002</v>
          </cell>
          <cell r="E2926">
            <v>102.09</v>
          </cell>
          <cell r="F2926">
            <v>1000</v>
          </cell>
          <cell r="G2926" t="str">
            <v>T</v>
          </cell>
          <cell r="H2926" t="str">
            <v>X</v>
          </cell>
          <cell r="I2926">
            <v>0</v>
          </cell>
        </row>
        <row r="2927">
          <cell r="B2927">
            <v>36612</v>
          </cell>
          <cell r="C2927">
            <v>1</v>
          </cell>
          <cell r="D2927" t="str">
            <v>TSUT03251002</v>
          </cell>
          <cell r="E2927">
            <v>102.1</v>
          </cell>
          <cell r="F2927">
            <v>1000</v>
          </cell>
          <cell r="G2927" t="str">
            <v>T</v>
          </cell>
          <cell r="H2927" t="str">
            <v>AC</v>
          </cell>
          <cell r="I2927">
            <v>0</v>
          </cell>
        </row>
        <row r="2928">
          <cell r="B2928">
            <v>36612</v>
          </cell>
          <cell r="C2928">
            <v>1</v>
          </cell>
          <cell r="D2928" t="str">
            <v>TSUT03251002</v>
          </cell>
          <cell r="E2928">
            <v>102.184</v>
          </cell>
          <cell r="F2928">
            <v>1000</v>
          </cell>
          <cell r="G2928" t="str">
            <v>T</v>
          </cell>
          <cell r="H2928" t="str">
            <v>O</v>
          </cell>
          <cell r="I2928">
            <v>0</v>
          </cell>
        </row>
        <row r="2929">
          <cell r="B2929">
            <v>36612</v>
          </cell>
          <cell r="C2929">
            <v>1</v>
          </cell>
          <cell r="D2929" t="str">
            <v>TSUT03251002</v>
          </cell>
          <cell r="E2929">
            <v>102.185</v>
          </cell>
          <cell r="F2929">
            <v>1000</v>
          </cell>
          <cell r="G2929" t="str">
            <v>T</v>
          </cell>
          <cell r="H2929" t="str">
            <v>R</v>
          </cell>
          <cell r="I2929">
            <v>0</v>
          </cell>
        </row>
        <row r="2930">
          <cell r="B2930">
            <v>36612</v>
          </cell>
          <cell r="C2930">
            <v>1</v>
          </cell>
          <cell r="D2930" t="str">
            <v>TSUT03251002</v>
          </cell>
          <cell r="E2930">
            <v>102.19</v>
          </cell>
          <cell r="F2930">
            <v>1000</v>
          </cell>
          <cell r="G2930" t="str">
            <v>T</v>
          </cell>
          <cell r="H2930" t="str">
            <v>A</v>
          </cell>
          <cell r="I2930">
            <v>0</v>
          </cell>
        </row>
        <row r="2931">
          <cell r="B2931">
            <v>36612</v>
          </cell>
          <cell r="C2931">
            <v>1</v>
          </cell>
          <cell r="D2931" t="str">
            <v>TSUT02031201</v>
          </cell>
          <cell r="E2931">
            <v>102.63</v>
          </cell>
          <cell r="F2931">
            <v>1000</v>
          </cell>
          <cell r="G2931" t="str">
            <v>V</v>
          </cell>
          <cell r="H2931" t="str">
            <v>X</v>
          </cell>
          <cell r="I2931">
            <v>0</v>
          </cell>
        </row>
        <row r="2932">
          <cell r="B2932">
            <v>36612</v>
          </cell>
          <cell r="C2932">
            <v>1</v>
          </cell>
          <cell r="D2932" t="str">
            <v>TSUT02031201</v>
          </cell>
          <cell r="E2932">
            <v>102.66</v>
          </cell>
          <cell r="F2932">
            <v>1000</v>
          </cell>
          <cell r="G2932" t="str">
            <v>V</v>
          </cell>
          <cell r="H2932" t="str">
            <v>A</v>
          </cell>
          <cell r="I2932">
            <v>0</v>
          </cell>
        </row>
        <row r="2933">
          <cell r="B2933">
            <v>36612</v>
          </cell>
          <cell r="C2933">
            <v>1</v>
          </cell>
          <cell r="D2933" t="str">
            <v>TSUT02031201</v>
          </cell>
          <cell r="E2933">
            <v>102.664</v>
          </cell>
          <cell r="F2933">
            <v>1000</v>
          </cell>
          <cell r="G2933" t="str">
            <v>V</v>
          </cell>
          <cell r="H2933" t="str">
            <v>O</v>
          </cell>
          <cell r="I2933">
            <v>0</v>
          </cell>
        </row>
        <row r="2934">
          <cell r="B2934">
            <v>36612</v>
          </cell>
          <cell r="C2934">
            <v>1</v>
          </cell>
          <cell r="D2934" t="str">
            <v>TSUT02031201</v>
          </cell>
          <cell r="E2934">
            <v>102.66500000000001</v>
          </cell>
          <cell r="F2934">
            <v>1000</v>
          </cell>
          <cell r="G2934" t="str">
            <v>V</v>
          </cell>
          <cell r="H2934" t="str">
            <v>K</v>
          </cell>
          <cell r="I2934">
            <v>0</v>
          </cell>
        </row>
        <row r="2935">
          <cell r="B2935">
            <v>36612</v>
          </cell>
          <cell r="C2935">
            <v>1</v>
          </cell>
          <cell r="D2935" t="str">
            <v>TSUT02031201</v>
          </cell>
          <cell r="E2935">
            <v>102.68899999999999</v>
          </cell>
          <cell r="F2935">
            <v>1000</v>
          </cell>
          <cell r="G2935" t="str">
            <v>V</v>
          </cell>
          <cell r="H2935" t="str">
            <v>A</v>
          </cell>
          <cell r="I2935">
            <v>0</v>
          </cell>
        </row>
        <row r="2936">
          <cell r="B2936">
            <v>36612</v>
          </cell>
          <cell r="C2936">
            <v>1</v>
          </cell>
          <cell r="D2936" t="str">
            <v>TSUT02031201</v>
          </cell>
          <cell r="E2936">
            <v>102.69</v>
          </cell>
          <cell r="F2936">
            <v>1000</v>
          </cell>
          <cell r="G2936" t="str">
            <v>V</v>
          </cell>
          <cell r="H2936" t="str">
            <v>R</v>
          </cell>
          <cell r="I2936">
            <v>0</v>
          </cell>
        </row>
        <row r="2937">
          <cell r="B2937">
            <v>36612</v>
          </cell>
          <cell r="C2937">
            <v>1</v>
          </cell>
          <cell r="D2937" t="str">
            <v>TSUT02031201</v>
          </cell>
          <cell r="E2937">
            <v>102.76900000000001</v>
          </cell>
          <cell r="F2937">
            <v>1000</v>
          </cell>
          <cell r="G2937" t="str">
            <v>J</v>
          </cell>
          <cell r="H2937" t="str">
            <v>V</v>
          </cell>
          <cell r="I2937">
            <v>0</v>
          </cell>
        </row>
        <row r="2938">
          <cell r="B2938">
            <v>36612</v>
          </cell>
          <cell r="C2938">
            <v>1</v>
          </cell>
          <cell r="D2938" t="str">
            <v>TSUT03251002</v>
          </cell>
          <cell r="E2938">
            <v>102.499</v>
          </cell>
          <cell r="F2938">
            <v>1000</v>
          </cell>
          <cell r="G2938" t="str">
            <v>R</v>
          </cell>
          <cell r="H2938" t="str">
            <v>A</v>
          </cell>
          <cell r="I2938">
            <v>0</v>
          </cell>
        </row>
        <row r="2939">
          <cell r="B2939">
            <v>36612</v>
          </cell>
          <cell r="C2939">
            <v>1</v>
          </cell>
          <cell r="D2939" t="str">
            <v>TSUT03251002</v>
          </cell>
          <cell r="E2939">
            <v>102.505</v>
          </cell>
          <cell r="F2939">
            <v>1000</v>
          </cell>
          <cell r="G2939" t="str">
            <v>R</v>
          </cell>
          <cell r="H2939" t="str">
            <v>T</v>
          </cell>
          <cell r="I2939">
            <v>0</v>
          </cell>
        </row>
        <row r="2940">
          <cell r="B2940">
            <v>36612</v>
          </cell>
          <cell r="C2940">
            <v>1</v>
          </cell>
          <cell r="D2940" t="str">
            <v>TSUT02031201</v>
          </cell>
          <cell r="E2940">
            <v>102.78</v>
          </cell>
          <cell r="F2940">
            <v>1000</v>
          </cell>
          <cell r="G2940" t="str">
            <v>R</v>
          </cell>
          <cell r="H2940" t="str">
            <v>X</v>
          </cell>
          <cell r="I2940">
            <v>0</v>
          </cell>
        </row>
        <row r="2941">
          <cell r="B2941">
            <v>36612</v>
          </cell>
          <cell r="C2941">
            <v>1</v>
          </cell>
          <cell r="D2941" t="str">
            <v>TSUT03251002</v>
          </cell>
          <cell r="E2941">
            <v>102.79900000000001</v>
          </cell>
          <cell r="F2941">
            <v>1000</v>
          </cell>
          <cell r="G2941" t="str">
            <v>O</v>
          </cell>
          <cell r="H2941" t="str">
            <v>E</v>
          </cell>
          <cell r="I2941">
            <v>0</v>
          </cell>
        </row>
        <row r="2942">
          <cell r="B2942">
            <v>36612</v>
          </cell>
          <cell r="C2942">
            <v>1</v>
          </cell>
          <cell r="D2942" t="str">
            <v>TSUT02031201</v>
          </cell>
          <cell r="E2942">
            <v>102.8</v>
          </cell>
          <cell r="F2942">
            <v>1000</v>
          </cell>
          <cell r="G2942" t="str">
            <v>K</v>
          </cell>
          <cell r="H2942" t="str">
            <v>V</v>
          </cell>
          <cell r="I2942">
            <v>0</v>
          </cell>
        </row>
        <row r="2943">
          <cell r="B2943">
            <v>36612</v>
          </cell>
          <cell r="C2943">
            <v>1</v>
          </cell>
          <cell r="D2943" t="str">
            <v>TSUT02031201</v>
          </cell>
          <cell r="E2943">
            <v>102.825</v>
          </cell>
          <cell r="F2943">
            <v>1000</v>
          </cell>
          <cell r="G2943" t="str">
            <v>K</v>
          </cell>
          <cell r="H2943" t="str">
            <v>V</v>
          </cell>
          <cell r="I2943">
            <v>0</v>
          </cell>
        </row>
        <row r="2944">
          <cell r="B2944">
            <v>36612</v>
          </cell>
          <cell r="C2944">
            <v>1</v>
          </cell>
          <cell r="D2944" t="str">
            <v>TSUT02031201</v>
          </cell>
          <cell r="E2944">
            <v>102.83499999999999</v>
          </cell>
          <cell r="F2944">
            <v>1000</v>
          </cell>
          <cell r="G2944" t="str">
            <v>K</v>
          </cell>
          <cell r="H2944" t="str">
            <v>A</v>
          </cell>
          <cell r="I2944">
            <v>0</v>
          </cell>
        </row>
        <row r="2945">
          <cell r="B2945">
            <v>36612</v>
          </cell>
          <cell r="C2945">
            <v>1</v>
          </cell>
          <cell r="D2945" t="str">
            <v>TSUT02031201</v>
          </cell>
          <cell r="E2945">
            <v>102.839</v>
          </cell>
          <cell r="F2945">
            <v>1000</v>
          </cell>
          <cell r="G2945" t="str">
            <v>K</v>
          </cell>
          <cell r="H2945" t="str">
            <v>T</v>
          </cell>
          <cell r="I2945">
            <v>0</v>
          </cell>
        </row>
        <row r="2946">
          <cell r="B2946">
            <v>36612</v>
          </cell>
          <cell r="C2946">
            <v>1</v>
          </cell>
          <cell r="D2946" t="str">
            <v>TSUT05040205</v>
          </cell>
          <cell r="E2946">
            <v>89.153000000000006</v>
          </cell>
          <cell r="F2946">
            <v>1000</v>
          </cell>
          <cell r="G2946" t="str">
            <v>X</v>
          </cell>
          <cell r="H2946" t="str">
            <v>Y</v>
          </cell>
          <cell r="I2946">
            <v>41500</v>
          </cell>
          <cell r="J2946">
            <v>41500</v>
          </cell>
        </row>
        <row r="2947">
          <cell r="B2947">
            <v>36613</v>
          </cell>
          <cell r="C2947">
            <v>1</v>
          </cell>
          <cell r="D2947" t="str">
            <v>TSUT03251002</v>
          </cell>
          <cell r="E2947">
            <v>103.072</v>
          </cell>
          <cell r="F2947">
            <v>1000</v>
          </cell>
          <cell r="G2947" t="str">
            <v>X</v>
          </cell>
          <cell r="H2947" t="str">
            <v>J</v>
          </cell>
          <cell r="I2947">
            <v>0</v>
          </cell>
        </row>
        <row r="2948">
          <cell r="B2948">
            <v>36613</v>
          </cell>
          <cell r="C2948">
            <v>1</v>
          </cell>
          <cell r="D2948" t="str">
            <v>TSUT03251002</v>
          </cell>
          <cell r="E2948">
            <v>103.09</v>
          </cell>
          <cell r="F2948">
            <v>1000</v>
          </cell>
          <cell r="G2948" t="str">
            <v>X</v>
          </cell>
          <cell r="H2948" t="str">
            <v>A</v>
          </cell>
          <cell r="I2948">
            <v>0</v>
          </cell>
        </row>
        <row r="2949">
          <cell r="B2949">
            <v>36613</v>
          </cell>
          <cell r="C2949">
            <v>1</v>
          </cell>
          <cell r="D2949" t="str">
            <v>TSUT03251002</v>
          </cell>
          <cell r="E2949">
            <v>103.09699999999999</v>
          </cell>
          <cell r="F2949">
            <v>1000</v>
          </cell>
          <cell r="G2949" t="str">
            <v>X</v>
          </cell>
          <cell r="H2949" t="str">
            <v>T</v>
          </cell>
          <cell r="I2949">
            <v>0</v>
          </cell>
        </row>
        <row r="2950">
          <cell r="B2950">
            <v>36613</v>
          </cell>
          <cell r="C2950">
            <v>1</v>
          </cell>
          <cell r="D2950" t="str">
            <v>TSUT03251002</v>
          </cell>
          <cell r="E2950">
            <v>103.098</v>
          </cell>
          <cell r="F2950">
            <v>1000</v>
          </cell>
          <cell r="G2950" t="str">
            <v>X</v>
          </cell>
          <cell r="H2950" t="str">
            <v>T</v>
          </cell>
          <cell r="I2950">
            <v>0</v>
          </cell>
        </row>
        <row r="2951">
          <cell r="B2951">
            <v>36613</v>
          </cell>
          <cell r="C2951">
            <v>1</v>
          </cell>
          <cell r="D2951" t="str">
            <v>TSUT03251002</v>
          </cell>
          <cell r="E2951">
            <v>103.127</v>
          </cell>
          <cell r="F2951">
            <v>1000</v>
          </cell>
          <cell r="G2951" t="str">
            <v>X</v>
          </cell>
          <cell r="H2951" t="str">
            <v>O</v>
          </cell>
          <cell r="I2951">
            <v>0</v>
          </cell>
        </row>
        <row r="2952">
          <cell r="B2952">
            <v>36613</v>
          </cell>
          <cell r="C2952">
            <v>1</v>
          </cell>
          <cell r="D2952" t="str">
            <v>TSUT03251002</v>
          </cell>
          <cell r="E2952">
            <v>103.23399999999999</v>
          </cell>
          <cell r="F2952">
            <v>1000</v>
          </cell>
          <cell r="G2952" t="str">
            <v>P</v>
          </cell>
          <cell r="H2952" t="str">
            <v>T</v>
          </cell>
          <cell r="I2952">
            <v>0</v>
          </cell>
        </row>
        <row r="2953">
          <cell r="B2953">
            <v>36613</v>
          </cell>
          <cell r="C2953">
            <v>1</v>
          </cell>
          <cell r="D2953" t="str">
            <v>TSUT02031201</v>
          </cell>
          <cell r="E2953">
            <v>103.145</v>
          </cell>
          <cell r="F2953">
            <v>1000</v>
          </cell>
          <cell r="G2953" t="str">
            <v>X</v>
          </cell>
          <cell r="H2953" t="str">
            <v>A</v>
          </cell>
          <cell r="I2953">
            <v>0</v>
          </cell>
        </row>
        <row r="2954">
          <cell r="B2954">
            <v>36613</v>
          </cell>
          <cell r="C2954">
            <v>1</v>
          </cell>
          <cell r="D2954" t="str">
            <v>TSUT02031201</v>
          </cell>
          <cell r="E2954">
            <v>103.148</v>
          </cell>
          <cell r="F2954">
            <v>1000</v>
          </cell>
          <cell r="G2954" t="str">
            <v>X</v>
          </cell>
          <cell r="H2954" t="str">
            <v>J</v>
          </cell>
          <cell r="I2954">
            <v>0</v>
          </cell>
        </row>
        <row r="2955">
          <cell r="B2955">
            <v>36613</v>
          </cell>
          <cell r="C2955">
            <v>1</v>
          </cell>
          <cell r="D2955" t="str">
            <v>TSUT02031201</v>
          </cell>
          <cell r="E2955">
            <v>103.149</v>
          </cell>
          <cell r="F2955">
            <v>1000</v>
          </cell>
          <cell r="G2955" t="str">
            <v>X</v>
          </cell>
          <cell r="H2955" t="str">
            <v>O</v>
          </cell>
          <cell r="I2955">
            <v>0</v>
          </cell>
        </row>
        <row r="2956">
          <cell r="B2956">
            <v>36613</v>
          </cell>
          <cell r="C2956">
            <v>1</v>
          </cell>
          <cell r="D2956" t="str">
            <v>TSUT02031201</v>
          </cell>
          <cell r="E2956">
            <v>103.19</v>
          </cell>
          <cell r="F2956">
            <v>1000</v>
          </cell>
          <cell r="G2956" t="str">
            <v>R</v>
          </cell>
          <cell r="H2956" t="str">
            <v>V</v>
          </cell>
          <cell r="I2956">
            <v>0</v>
          </cell>
        </row>
        <row r="2957">
          <cell r="B2957">
            <v>36613</v>
          </cell>
          <cell r="C2957">
            <v>1</v>
          </cell>
          <cell r="D2957" t="str">
            <v>TSUT02120701</v>
          </cell>
          <cell r="E2957">
            <v>104.914</v>
          </cell>
          <cell r="F2957">
            <v>1000</v>
          </cell>
          <cell r="G2957" t="str">
            <v>R</v>
          </cell>
          <cell r="H2957" t="str">
            <v>A</v>
          </cell>
          <cell r="I2957">
            <v>0</v>
          </cell>
        </row>
        <row r="2958">
          <cell r="B2958">
            <v>36613</v>
          </cell>
          <cell r="C2958">
            <v>1</v>
          </cell>
          <cell r="D2958" t="str">
            <v>TSUT02120701</v>
          </cell>
          <cell r="E2958">
            <v>104.973</v>
          </cell>
          <cell r="F2958">
            <v>1000</v>
          </cell>
          <cell r="G2958" t="str">
            <v>R</v>
          </cell>
          <cell r="H2958" t="str">
            <v>J</v>
          </cell>
          <cell r="I2958">
            <v>0</v>
          </cell>
        </row>
        <row r="2959">
          <cell r="B2959">
            <v>36613</v>
          </cell>
          <cell r="C2959">
            <v>1</v>
          </cell>
          <cell r="D2959" t="str">
            <v>TSUT01170101</v>
          </cell>
          <cell r="E2959">
            <v>100.6</v>
          </cell>
          <cell r="F2959">
            <v>1000</v>
          </cell>
          <cell r="G2959" t="str">
            <v>V</v>
          </cell>
          <cell r="H2959" t="str">
            <v>J</v>
          </cell>
          <cell r="I2959">
            <v>0</v>
          </cell>
        </row>
        <row r="2960">
          <cell r="B2960">
            <v>36613</v>
          </cell>
          <cell r="C2960">
            <v>1</v>
          </cell>
          <cell r="D2960" t="str">
            <v>TSUT01170101</v>
          </cell>
          <cell r="E2960">
            <v>100.63</v>
          </cell>
          <cell r="F2960">
            <v>1000</v>
          </cell>
          <cell r="G2960" t="str">
            <v>V</v>
          </cell>
          <cell r="H2960" t="str">
            <v>A</v>
          </cell>
          <cell r="I2960">
            <v>0</v>
          </cell>
        </row>
        <row r="2961">
          <cell r="B2961">
            <v>36613</v>
          </cell>
          <cell r="C2961">
            <v>1</v>
          </cell>
          <cell r="D2961" t="str">
            <v>TSUT01170101</v>
          </cell>
          <cell r="E2961">
            <v>100.63800000000001</v>
          </cell>
          <cell r="F2961">
            <v>1000</v>
          </cell>
          <cell r="G2961" t="str">
            <v>V</v>
          </cell>
          <cell r="H2961" t="str">
            <v>R</v>
          </cell>
          <cell r="I2961">
            <v>0</v>
          </cell>
        </row>
        <row r="2962">
          <cell r="B2962">
            <v>36613</v>
          </cell>
          <cell r="C2962">
            <v>1</v>
          </cell>
          <cell r="D2962" t="str">
            <v>TSUT01170101</v>
          </cell>
          <cell r="E2962">
            <v>100.639</v>
          </cell>
          <cell r="F2962">
            <v>1000</v>
          </cell>
          <cell r="G2962" t="str">
            <v>V</v>
          </cell>
          <cell r="H2962" t="str">
            <v>O</v>
          </cell>
          <cell r="I2962">
            <v>0</v>
          </cell>
        </row>
        <row r="2963">
          <cell r="B2963">
            <v>36613</v>
          </cell>
          <cell r="C2963">
            <v>1</v>
          </cell>
          <cell r="D2963" t="str">
            <v>TSUT03251002</v>
          </cell>
          <cell r="E2963">
            <v>102.807</v>
          </cell>
          <cell r="F2963">
            <v>1000</v>
          </cell>
          <cell r="G2963" t="str">
            <v>E</v>
          </cell>
          <cell r="H2963" t="str">
            <v>X</v>
          </cell>
          <cell r="I2963">
            <v>0</v>
          </cell>
        </row>
        <row r="2964">
          <cell r="B2964">
            <v>36613</v>
          </cell>
          <cell r="C2964">
            <v>1</v>
          </cell>
          <cell r="D2964" t="str">
            <v>TSUT03251002</v>
          </cell>
          <cell r="E2964">
            <v>102.806</v>
          </cell>
          <cell r="F2964">
            <v>1000</v>
          </cell>
          <cell r="G2964" t="str">
            <v>J</v>
          </cell>
          <cell r="H2964" t="str">
            <v>X</v>
          </cell>
          <cell r="I2964">
            <v>0</v>
          </cell>
        </row>
        <row r="2965">
          <cell r="B2965">
            <v>36613</v>
          </cell>
          <cell r="C2965">
            <v>1</v>
          </cell>
          <cell r="D2965" t="str">
            <v>TSUT03251002</v>
          </cell>
          <cell r="E2965">
            <v>102.738</v>
          </cell>
          <cell r="F2965">
            <v>1000</v>
          </cell>
          <cell r="G2965" t="str">
            <v>A</v>
          </cell>
          <cell r="H2965" t="str">
            <v>X</v>
          </cell>
          <cell r="I2965">
            <v>0</v>
          </cell>
        </row>
        <row r="2966">
          <cell r="B2966">
            <v>36613</v>
          </cell>
          <cell r="C2966">
            <v>1</v>
          </cell>
          <cell r="D2966" t="str">
            <v>TSUT02031201</v>
          </cell>
          <cell r="E2966">
            <v>102.76600000000001</v>
          </cell>
          <cell r="F2966">
            <v>1000</v>
          </cell>
          <cell r="G2966" t="str">
            <v>E</v>
          </cell>
          <cell r="H2966" t="str">
            <v>K</v>
          </cell>
          <cell r="I2966">
            <v>0</v>
          </cell>
        </row>
        <row r="2967">
          <cell r="B2967">
            <v>36613</v>
          </cell>
          <cell r="C2967">
            <v>1</v>
          </cell>
          <cell r="D2967" t="str">
            <v>TSUT02031201</v>
          </cell>
          <cell r="E2967">
            <v>102.76300000000001</v>
          </cell>
          <cell r="F2967">
            <v>1000</v>
          </cell>
          <cell r="G2967" t="str">
            <v>J</v>
          </cell>
          <cell r="H2967" t="str">
            <v>K</v>
          </cell>
          <cell r="I2967">
            <v>0</v>
          </cell>
        </row>
        <row r="2968">
          <cell r="B2968">
            <v>36613</v>
          </cell>
          <cell r="C2968">
            <v>1</v>
          </cell>
          <cell r="D2968" t="str">
            <v>TSUT03251002</v>
          </cell>
          <cell r="E2968">
            <v>102.42</v>
          </cell>
          <cell r="F2968">
            <v>1000</v>
          </cell>
          <cell r="G2968" t="str">
            <v>G</v>
          </cell>
          <cell r="H2968" t="str">
            <v>T</v>
          </cell>
          <cell r="I2968">
            <v>0</v>
          </cell>
        </row>
        <row r="2969">
          <cell r="B2969">
            <v>36613</v>
          </cell>
          <cell r="C2969">
            <v>1</v>
          </cell>
          <cell r="D2969" t="str">
            <v>TSUT02031201</v>
          </cell>
          <cell r="E2969">
            <v>102.691</v>
          </cell>
          <cell r="F2969">
            <v>1000</v>
          </cell>
          <cell r="G2969" t="str">
            <v>V</v>
          </cell>
          <cell r="H2969" t="str">
            <v>A</v>
          </cell>
          <cell r="I2969">
            <v>0</v>
          </cell>
        </row>
        <row r="2970">
          <cell r="B2970">
            <v>36613</v>
          </cell>
          <cell r="C2970">
            <v>1</v>
          </cell>
          <cell r="D2970" t="str">
            <v>TSUT02120701</v>
          </cell>
          <cell r="E2970">
            <v>104.473</v>
          </cell>
          <cell r="F2970">
            <v>1000</v>
          </cell>
          <cell r="G2970" t="str">
            <v>J</v>
          </cell>
          <cell r="H2970" t="str">
            <v>V</v>
          </cell>
          <cell r="I2970">
            <v>0</v>
          </cell>
        </row>
        <row r="2971">
          <cell r="B2971">
            <v>36613</v>
          </cell>
          <cell r="C2971">
            <v>1</v>
          </cell>
          <cell r="D2971" t="str">
            <v>TSUT03251002</v>
          </cell>
          <cell r="E2971">
            <v>103.133</v>
          </cell>
          <cell r="F2971">
            <v>1000</v>
          </cell>
          <cell r="G2971" t="str">
            <v>A</v>
          </cell>
          <cell r="H2971" t="str">
            <v>J</v>
          </cell>
          <cell r="I2971">
            <v>0</v>
          </cell>
        </row>
        <row r="2972">
          <cell r="B2972">
            <v>36613</v>
          </cell>
          <cell r="C2972">
            <v>1</v>
          </cell>
          <cell r="D2972" t="str">
            <v>TSUT02031201</v>
          </cell>
          <cell r="E2972">
            <v>102.9</v>
          </cell>
          <cell r="F2972">
            <v>1000</v>
          </cell>
          <cell r="G2972" t="str">
            <v>V</v>
          </cell>
          <cell r="H2972" t="str">
            <v>T</v>
          </cell>
          <cell r="I2972">
            <v>0</v>
          </cell>
        </row>
        <row r="2973">
          <cell r="B2973">
            <v>36613</v>
          </cell>
          <cell r="C2973">
            <v>1</v>
          </cell>
          <cell r="D2973" t="str">
            <v>TSUT02031201</v>
          </cell>
          <cell r="E2973">
            <v>102.63200000000001</v>
          </cell>
          <cell r="F2973">
            <v>1000</v>
          </cell>
          <cell r="G2973" t="str">
            <v>A</v>
          </cell>
          <cell r="H2973" t="str">
            <v>AC</v>
          </cell>
          <cell r="I2973">
            <v>0</v>
          </cell>
        </row>
        <row r="2974">
          <cell r="B2974">
            <v>36613</v>
          </cell>
          <cell r="C2974">
            <v>1</v>
          </cell>
          <cell r="D2974" t="str">
            <v>TSUT03251002</v>
          </cell>
          <cell r="E2974">
            <v>103.236</v>
          </cell>
          <cell r="F2974">
            <v>1000</v>
          </cell>
          <cell r="G2974" t="str">
            <v>X</v>
          </cell>
          <cell r="H2974" t="str">
            <v>J</v>
          </cell>
          <cell r="I2974">
            <v>0</v>
          </cell>
        </row>
        <row r="2975">
          <cell r="B2975">
            <v>36613</v>
          </cell>
          <cell r="C2975">
            <v>1</v>
          </cell>
          <cell r="D2975" t="str">
            <v>TSUT05040205</v>
          </cell>
          <cell r="E2975">
            <v>90.17</v>
          </cell>
          <cell r="F2975">
            <v>1000</v>
          </cell>
          <cell r="G2975" t="str">
            <v>N</v>
          </cell>
          <cell r="H2975" t="str">
            <v>Y</v>
          </cell>
          <cell r="I2975">
            <v>0</v>
          </cell>
        </row>
        <row r="2976">
          <cell r="B2976">
            <v>36613</v>
          </cell>
          <cell r="C2976">
            <v>1</v>
          </cell>
          <cell r="D2976" t="str">
            <v>TSUT05040205</v>
          </cell>
          <cell r="E2976">
            <v>90.17</v>
          </cell>
          <cell r="F2976">
            <v>1000</v>
          </cell>
          <cell r="G2976" t="str">
            <v>N</v>
          </cell>
          <cell r="H2976" t="str">
            <v>V</v>
          </cell>
          <cell r="I2976">
            <v>0</v>
          </cell>
        </row>
        <row r="2977">
          <cell r="B2977">
            <v>36613</v>
          </cell>
          <cell r="C2977">
            <v>1</v>
          </cell>
          <cell r="D2977" t="str">
            <v>TSUT05040205</v>
          </cell>
          <cell r="E2977">
            <v>90.18</v>
          </cell>
          <cell r="F2977">
            <v>1000</v>
          </cell>
          <cell r="G2977" t="str">
            <v>N</v>
          </cell>
          <cell r="H2977" t="str">
            <v>Y</v>
          </cell>
          <cell r="I2977">
            <v>0</v>
          </cell>
        </row>
        <row r="2978">
          <cell r="B2978">
            <v>36613</v>
          </cell>
          <cell r="C2978">
            <v>1</v>
          </cell>
          <cell r="D2978" t="str">
            <v>TSUT03251002</v>
          </cell>
          <cell r="E2978">
            <v>103.229</v>
          </cell>
          <cell r="F2978">
            <v>1000</v>
          </cell>
          <cell r="G2978" t="str">
            <v>T</v>
          </cell>
          <cell r="H2978" t="str">
            <v>O</v>
          </cell>
          <cell r="I2978">
            <v>0</v>
          </cell>
        </row>
        <row r="2979">
          <cell r="B2979">
            <v>36613</v>
          </cell>
          <cell r="C2979">
            <v>1</v>
          </cell>
          <cell r="D2979" t="str">
            <v>TSUT03251002</v>
          </cell>
          <cell r="E2979">
            <v>103.297</v>
          </cell>
          <cell r="F2979">
            <v>500</v>
          </cell>
          <cell r="G2979" t="str">
            <v>T</v>
          </cell>
          <cell r="H2979" t="str">
            <v>K</v>
          </cell>
          <cell r="I2979">
            <v>0</v>
          </cell>
        </row>
        <row r="2980">
          <cell r="B2980">
            <v>36613</v>
          </cell>
          <cell r="C2980">
            <v>1</v>
          </cell>
          <cell r="D2980" t="str">
            <v>TSUT02120701</v>
          </cell>
          <cell r="E2980">
            <v>104.887</v>
          </cell>
          <cell r="F2980">
            <v>1000</v>
          </cell>
          <cell r="G2980" t="str">
            <v>J</v>
          </cell>
          <cell r="H2980" t="str">
            <v>A</v>
          </cell>
          <cell r="I2980">
            <v>0</v>
          </cell>
        </row>
        <row r="2981">
          <cell r="B2981">
            <v>36613</v>
          </cell>
          <cell r="C2981">
            <v>1</v>
          </cell>
          <cell r="D2981" t="str">
            <v>TSUT02120701</v>
          </cell>
          <cell r="E2981">
            <v>104.88800000000001</v>
          </cell>
          <cell r="F2981">
            <v>1000</v>
          </cell>
          <cell r="G2981" t="str">
            <v>J</v>
          </cell>
          <cell r="H2981" t="str">
            <v>V</v>
          </cell>
          <cell r="I2981">
            <v>0</v>
          </cell>
        </row>
        <row r="2982">
          <cell r="B2982">
            <v>36613</v>
          </cell>
          <cell r="C2982">
            <v>1</v>
          </cell>
          <cell r="D2982" t="str">
            <v>TSUT02031201</v>
          </cell>
          <cell r="E2982">
            <v>103.05</v>
          </cell>
          <cell r="F2982">
            <v>1000</v>
          </cell>
          <cell r="G2982" t="str">
            <v>G</v>
          </cell>
          <cell r="H2982" t="str">
            <v>E</v>
          </cell>
          <cell r="I2982">
            <v>0</v>
          </cell>
        </row>
        <row r="2983">
          <cell r="B2983">
            <v>36613</v>
          </cell>
          <cell r="C2983">
            <v>1</v>
          </cell>
          <cell r="D2983" t="str">
            <v>TSUT02031201</v>
          </cell>
          <cell r="E2983">
            <v>103.051</v>
          </cell>
          <cell r="F2983">
            <v>1000</v>
          </cell>
          <cell r="G2983" t="str">
            <v>G</v>
          </cell>
          <cell r="H2983" t="str">
            <v>V</v>
          </cell>
          <cell r="I2983">
            <v>0</v>
          </cell>
        </row>
        <row r="2984">
          <cell r="B2984">
            <v>36613</v>
          </cell>
          <cell r="C2984">
            <v>1</v>
          </cell>
          <cell r="D2984" t="str">
            <v>TSUT02031201</v>
          </cell>
          <cell r="E2984">
            <v>103.06399999999999</v>
          </cell>
          <cell r="F2984">
            <v>1000</v>
          </cell>
          <cell r="G2984" t="str">
            <v>G</v>
          </cell>
          <cell r="H2984" t="str">
            <v>O</v>
          </cell>
          <cell r="I2984">
            <v>0</v>
          </cell>
        </row>
        <row r="2985">
          <cell r="B2985">
            <v>36613</v>
          </cell>
          <cell r="C2985">
            <v>1</v>
          </cell>
          <cell r="D2985" t="str">
            <v>TSUT02031201</v>
          </cell>
          <cell r="E2985">
            <v>103.194</v>
          </cell>
          <cell r="F2985">
            <v>1000</v>
          </cell>
          <cell r="G2985" t="str">
            <v>V</v>
          </cell>
          <cell r="H2985" t="str">
            <v>A</v>
          </cell>
          <cell r="I2985">
            <v>0</v>
          </cell>
        </row>
        <row r="2986">
          <cell r="B2986">
            <v>36613</v>
          </cell>
          <cell r="C2986">
            <v>1</v>
          </cell>
          <cell r="D2986" t="str">
            <v>TSUT02031201</v>
          </cell>
          <cell r="E2986">
            <v>103.2</v>
          </cell>
          <cell r="F2986">
            <v>1000</v>
          </cell>
          <cell r="G2986" t="str">
            <v>V</v>
          </cell>
          <cell r="H2986" t="str">
            <v>R</v>
          </cell>
          <cell r="I2986">
            <v>0</v>
          </cell>
        </row>
        <row r="2987">
          <cell r="B2987">
            <v>36613</v>
          </cell>
          <cell r="C2987">
            <v>1</v>
          </cell>
          <cell r="D2987" t="str">
            <v>TSUT02031201</v>
          </cell>
          <cell r="E2987">
            <v>103.34</v>
          </cell>
          <cell r="F2987">
            <v>1000</v>
          </cell>
          <cell r="G2987" t="str">
            <v>X</v>
          </cell>
          <cell r="H2987" t="str">
            <v>V</v>
          </cell>
        </row>
        <row r="2988">
          <cell r="B2988">
            <v>36613</v>
          </cell>
          <cell r="C2988">
            <v>1</v>
          </cell>
          <cell r="D2988" t="str">
            <v>TSUT02031201</v>
          </cell>
          <cell r="E2988">
            <v>103.349</v>
          </cell>
          <cell r="F2988">
            <v>1000</v>
          </cell>
          <cell r="G2988" t="str">
            <v>X</v>
          </cell>
          <cell r="H2988" t="str">
            <v>O</v>
          </cell>
          <cell r="I2988">
            <v>41500</v>
          </cell>
          <cell r="J2988">
            <v>83000</v>
          </cell>
        </row>
        <row r="2989">
          <cell r="B2989">
            <v>36614</v>
          </cell>
          <cell r="C2989">
            <v>1</v>
          </cell>
          <cell r="D2989" t="str">
            <v>TSUT03090802</v>
          </cell>
          <cell r="E2989">
            <v>105</v>
          </cell>
          <cell r="F2989">
            <v>1000</v>
          </cell>
          <cell r="G2989" t="str">
            <v>X</v>
          </cell>
          <cell r="H2989" t="str">
            <v>A</v>
          </cell>
          <cell r="I2989">
            <v>0</v>
          </cell>
        </row>
        <row r="2990">
          <cell r="B2990">
            <v>36614</v>
          </cell>
          <cell r="C2990">
            <v>1</v>
          </cell>
          <cell r="D2990" t="str">
            <v>TSUT03251002</v>
          </cell>
          <cell r="E2990">
            <v>104.473</v>
          </cell>
          <cell r="F2990">
            <v>1000</v>
          </cell>
          <cell r="G2990" t="str">
            <v>AC</v>
          </cell>
          <cell r="H2990" t="str">
            <v>A</v>
          </cell>
          <cell r="I2990">
            <v>0</v>
          </cell>
        </row>
        <row r="2991">
          <cell r="B2991">
            <v>36614</v>
          </cell>
          <cell r="C2991">
            <v>1</v>
          </cell>
          <cell r="D2991" t="str">
            <v>TSUT03251002</v>
          </cell>
          <cell r="E2991">
            <v>104.5</v>
          </cell>
          <cell r="F2991">
            <v>1000</v>
          </cell>
          <cell r="G2991" t="str">
            <v>X</v>
          </cell>
          <cell r="H2991" t="str">
            <v>V</v>
          </cell>
          <cell r="I2991">
            <v>0</v>
          </cell>
        </row>
        <row r="2992">
          <cell r="B2992">
            <v>36614</v>
          </cell>
          <cell r="C2992">
            <v>1</v>
          </cell>
          <cell r="D2992" t="str">
            <v>TSUT03251002</v>
          </cell>
          <cell r="E2992">
            <v>104.536</v>
          </cell>
          <cell r="F2992">
            <v>1000</v>
          </cell>
          <cell r="G2992" t="str">
            <v>X</v>
          </cell>
          <cell r="H2992" t="str">
            <v>J</v>
          </cell>
          <cell r="I2992">
            <v>0</v>
          </cell>
        </row>
        <row r="2993">
          <cell r="B2993">
            <v>36614</v>
          </cell>
          <cell r="C2993">
            <v>1</v>
          </cell>
          <cell r="D2993" t="str">
            <v>TSUT02031201</v>
          </cell>
          <cell r="E2993">
            <v>103.69499999999999</v>
          </cell>
          <cell r="F2993">
            <v>1000</v>
          </cell>
          <cell r="G2993" t="str">
            <v>R</v>
          </cell>
          <cell r="H2993" t="str">
            <v>V</v>
          </cell>
          <cell r="I2993">
            <v>0</v>
          </cell>
        </row>
        <row r="2994">
          <cell r="B2994">
            <v>36614</v>
          </cell>
          <cell r="C2994">
            <v>1</v>
          </cell>
          <cell r="D2994" t="str">
            <v>TSUT03270701</v>
          </cell>
          <cell r="E2994">
            <v>110.45699999999999</v>
          </cell>
          <cell r="F2994">
            <v>1000</v>
          </cell>
          <cell r="G2994" t="str">
            <v>X</v>
          </cell>
          <cell r="H2994" t="str">
            <v>S</v>
          </cell>
          <cell r="I2994">
            <v>0</v>
          </cell>
        </row>
        <row r="2995">
          <cell r="B2995">
            <v>36614</v>
          </cell>
          <cell r="C2995">
            <v>1</v>
          </cell>
          <cell r="D2995" t="str">
            <v>TSUT02031201</v>
          </cell>
          <cell r="E2995">
            <v>103.74</v>
          </cell>
          <cell r="F2995">
            <v>1000</v>
          </cell>
          <cell r="G2995" t="str">
            <v>P</v>
          </cell>
          <cell r="H2995" t="str">
            <v>X</v>
          </cell>
          <cell r="I2995">
            <v>0</v>
          </cell>
        </row>
        <row r="2996">
          <cell r="B2996">
            <v>36614</v>
          </cell>
          <cell r="C2996">
            <v>1</v>
          </cell>
          <cell r="D2996" t="str">
            <v>TSUT02120701</v>
          </cell>
          <cell r="E2996">
            <v>105.4</v>
          </cell>
          <cell r="F2996">
            <v>1000</v>
          </cell>
          <cell r="G2996" t="str">
            <v>A</v>
          </cell>
          <cell r="H2996" t="str">
            <v>V</v>
          </cell>
          <cell r="I2996">
            <v>0</v>
          </cell>
        </row>
        <row r="2997">
          <cell r="B2997">
            <v>36614</v>
          </cell>
          <cell r="C2997">
            <v>1</v>
          </cell>
          <cell r="D2997" t="str">
            <v>TSUT03251002</v>
          </cell>
          <cell r="E2997">
            <v>104.547</v>
          </cell>
          <cell r="F2997">
            <v>1000</v>
          </cell>
          <cell r="G2997" t="str">
            <v>AC</v>
          </cell>
          <cell r="H2997" t="str">
            <v>T</v>
          </cell>
          <cell r="I2997">
            <v>0</v>
          </cell>
        </row>
        <row r="2998">
          <cell r="B2998">
            <v>36614</v>
          </cell>
          <cell r="C2998">
            <v>1</v>
          </cell>
          <cell r="D2998" t="str">
            <v>TSUT03251002</v>
          </cell>
          <cell r="E2998">
            <v>103.901</v>
          </cell>
          <cell r="F2998">
            <v>1000</v>
          </cell>
          <cell r="G2998" t="str">
            <v>O</v>
          </cell>
          <cell r="H2998" t="str">
            <v>T</v>
          </cell>
          <cell r="I2998">
            <v>0</v>
          </cell>
        </row>
        <row r="2999">
          <cell r="B2999">
            <v>36614</v>
          </cell>
          <cell r="C2999">
            <v>1</v>
          </cell>
          <cell r="D2999" t="str">
            <v>TSUT03251002</v>
          </cell>
          <cell r="E2999">
            <v>103.9</v>
          </cell>
          <cell r="F2999">
            <v>1000</v>
          </cell>
          <cell r="G2999" t="str">
            <v>A</v>
          </cell>
          <cell r="H2999" t="str">
            <v>T</v>
          </cell>
          <cell r="I2999">
            <v>0</v>
          </cell>
        </row>
        <row r="3000">
          <cell r="B3000">
            <v>36614</v>
          </cell>
          <cell r="C3000">
            <v>1</v>
          </cell>
          <cell r="D3000" t="str">
            <v>TSUT02031201</v>
          </cell>
          <cell r="E3000">
            <v>103.69499999999999</v>
          </cell>
          <cell r="F3000">
            <v>1000</v>
          </cell>
          <cell r="G3000" t="str">
            <v>P</v>
          </cell>
          <cell r="H3000" t="str">
            <v>G</v>
          </cell>
          <cell r="I3000">
            <v>0</v>
          </cell>
        </row>
        <row r="3001">
          <cell r="B3001">
            <v>36614</v>
          </cell>
          <cell r="C3001">
            <v>1</v>
          </cell>
          <cell r="D3001" t="str">
            <v>TSUT03251002</v>
          </cell>
          <cell r="E3001">
            <v>104.01600000000001</v>
          </cell>
          <cell r="F3001">
            <v>1000</v>
          </cell>
          <cell r="G3001" t="str">
            <v>G</v>
          </cell>
          <cell r="H3001" t="str">
            <v>T</v>
          </cell>
          <cell r="I3001">
            <v>0</v>
          </cell>
        </row>
        <row r="3002">
          <cell r="B3002">
            <v>36614</v>
          </cell>
          <cell r="C3002">
            <v>1</v>
          </cell>
          <cell r="D3002" t="str">
            <v>TSUT02031201</v>
          </cell>
          <cell r="E3002">
            <v>103.48</v>
          </cell>
          <cell r="F3002">
            <v>1000</v>
          </cell>
          <cell r="G3002" t="str">
            <v>N</v>
          </cell>
          <cell r="H3002" t="str">
            <v>V</v>
          </cell>
          <cell r="I3002">
            <v>0</v>
          </cell>
        </row>
        <row r="3003">
          <cell r="B3003">
            <v>36614</v>
          </cell>
          <cell r="C3003">
            <v>1</v>
          </cell>
          <cell r="D3003" t="str">
            <v>TSUT02031201</v>
          </cell>
          <cell r="E3003">
            <v>103.41</v>
          </cell>
          <cell r="F3003">
            <v>1000</v>
          </cell>
          <cell r="G3003" t="str">
            <v>R</v>
          </cell>
          <cell r="H3003" t="str">
            <v>X</v>
          </cell>
          <cell r="I3003">
            <v>0</v>
          </cell>
        </row>
        <row r="3004">
          <cell r="B3004">
            <v>36614</v>
          </cell>
          <cell r="C3004">
            <v>1</v>
          </cell>
          <cell r="D3004" t="str">
            <v>TSUT05040205</v>
          </cell>
          <cell r="E3004">
            <v>91.512</v>
          </cell>
          <cell r="F3004">
            <v>1000</v>
          </cell>
          <cell r="G3004" t="str">
            <v>E</v>
          </cell>
          <cell r="H3004" t="str">
            <v>Y</v>
          </cell>
          <cell r="I3004">
            <v>0</v>
          </cell>
        </row>
        <row r="3005">
          <cell r="B3005">
            <v>36614</v>
          </cell>
          <cell r="C3005">
            <v>1</v>
          </cell>
          <cell r="D3005" t="str">
            <v>TSUT03251002</v>
          </cell>
          <cell r="E3005">
            <v>103.851</v>
          </cell>
          <cell r="F3005">
            <v>1000</v>
          </cell>
          <cell r="G3005" t="str">
            <v>O</v>
          </cell>
          <cell r="H3005" t="str">
            <v>T</v>
          </cell>
          <cell r="I3005">
            <v>0</v>
          </cell>
        </row>
        <row r="3006">
          <cell r="B3006">
            <v>36614</v>
          </cell>
          <cell r="C3006">
            <v>1</v>
          </cell>
          <cell r="D3006" t="str">
            <v>TSUT03251002</v>
          </cell>
          <cell r="E3006">
            <v>103.85</v>
          </cell>
          <cell r="F3006">
            <v>1000</v>
          </cell>
          <cell r="G3006" t="str">
            <v>G</v>
          </cell>
          <cell r="H3006" t="str">
            <v>T</v>
          </cell>
          <cell r="I3006">
            <v>0</v>
          </cell>
        </row>
        <row r="3007">
          <cell r="B3007">
            <v>36614</v>
          </cell>
          <cell r="C3007">
            <v>1</v>
          </cell>
          <cell r="D3007" t="str">
            <v>TSUT02120701</v>
          </cell>
          <cell r="E3007">
            <v>105.42</v>
          </cell>
          <cell r="F3007">
            <v>1000</v>
          </cell>
          <cell r="G3007" t="str">
            <v>V</v>
          </cell>
          <cell r="H3007" t="str">
            <v>A</v>
          </cell>
          <cell r="I3007">
            <v>0</v>
          </cell>
        </row>
        <row r="3008">
          <cell r="B3008">
            <v>36614</v>
          </cell>
          <cell r="C3008">
            <v>1</v>
          </cell>
          <cell r="D3008" t="str">
            <v>TSUT02120701</v>
          </cell>
          <cell r="E3008">
            <v>105.42700000000001</v>
          </cell>
          <cell r="F3008">
            <v>1000</v>
          </cell>
          <cell r="G3008" t="str">
            <v>V</v>
          </cell>
          <cell r="H3008" t="str">
            <v>J</v>
          </cell>
          <cell r="I3008">
            <v>0</v>
          </cell>
        </row>
        <row r="3009">
          <cell r="B3009">
            <v>36614</v>
          </cell>
          <cell r="C3009">
            <v>1</v>
          </cell>
          <cell r="D3009" t="str">
            <v>TSUT02120701</v>
          </cell>
          <cell r="E3009">
            <v>105.428</v>
          </cell>
          <cell r="F3009">
            <v>1000</v>
          </cell>
          <cell r="G3009" t="str">
            <v>V</v>
          </cell>
          <cell r="H3009" t="str">
            <v>E</v>
          </cell>
          <cell r="I3009">
            <v>0</v>
          </cell>
        </row>
        <row r="3010">
          <cell r="B3010">
            <v>36614</v>
          </cell>
          <cell r="C3010">
            <v>1</v>
          </cell>
          <cell r="D3010" t="str">
            <v>TSUT02120701</v>
          </cell>
          <cell r="E3010">
            <v>105.43</v>
          </cell>
          <cell r="F3010">
            <v>1000</v>
          </cell>
          <cell r="G3010" t="str">
            <v>V</v>
          </cell>
          <cell r="H3010" t="str">
            <v>R</v>
          </cell>
          <cell r="I3010">
            <v>0</v>
          </cell>
        </row>
        <row r="3011">
          <cell r="B3011">
            <v>36614</v>
          </cell>
          <cell r="C3011">
            <v>1</v>
          </cell>
          <cell r="D3011" t="str">
            <v>TSUT02120701</v>
          </cell>
          <cell r="E3011">
            <v>105.435</v>
          </cell>
          <cell r="F3011">
            <v>1000</v>
          </cell>
          <cell r="G3011" t="str">
            <v>V</v>
          </cell>
          <cell r="H3011" t="str">
            <v>X</v>
          </cell>
          <cell r="I3011">
            <v>0</v>
          </cell>
        </row>
        <row r="3012">
          <cell r="B3012">
            <v>36614</v>
          </cell>
          <cell r="C3012">
            <v>1</v>
          </cell>
          <cell r="D3012" t="str">
            <v>TSUT02120701</v>
          </cell>
          <cell r="E3012">
            <v>105.55200000000001</v>
          </cell>
          <cell r="F3012">
            <v>1000</v>
          </cell>
          <cell r="G3012" t="str">
            <v>V</v>
          </cell>
          <cell r="H3012" t="str">
            <v>X</v>
          </cell>
          <cell r="I3012">
            <v>0</v>
          </cell>
        </row>
        <row r="3013">
          <cell r="B3013">
            <v>36614</v>
          </cell>
          <cell r="C3013">
            <v>1</v>
          </cell>
          <cell r="D3013" t="str">
            <v>TSUT02120701</v>
          </cell>
          <cell r="E3013">
            <v>105.786</v>
          </cell>
          <cell r="F3013">
            <v>1000</v>
          </cell>
          <cell r="G3013" t="str">
            <v>V</v>
          </cell>
          <cell r="H3013" t="str">
            <v>A</v>
          </cell>
          <cell r="I3013">
            <v>0</v>
          </cell>
        </row>
        <row r="3014">
          <cell r="B3014">
            <v>36614</v>
          </cell>
          <cell r="C3014">
            <v>1</v>
          </cell>
          <cell r="D3014" t="str">
            <v>TSUT03251002</v>
          </cell>
          <cell r="E3014">
            <v>104.23</v>
          </cell>
          <cell r="F3014">
            <v>1000</v>
          </cell>
          <cell r="G3014" t="str">
            <v>N</v>
          </cell>
          <cell r="H3014" t="str">
            <v>A</v>
          </cell>
          <cell r="I3014">
            <v>0</v>
          </cell>
        </row>
        <row r="3015">
          <cell r="B3015">
            <v>36614</v>
          </cell>
          <cell r="C3015">
            <v>1</v>
          </cell>
          <cell r="D3015" t="str">
            <v>TSUT03251002</v>
          </cell>
          <cell r="E3015">
            <v>104.238</v>
          </cell>
          <cell r="F3015">
            <v>1000</v>
          </cell>
          <cell r="G3015" t="str">
            <v>N</v>
          </cell>
          <cell r="H3015" t="str">
            <v>G</v>
          </cell>
          <cell r="I3015">
            <v>0</v>
          </cell>
        </row>
        <row r="3016">
          <cell r="B3016">
            <v>36614</v>
          </cell>
          <cell r="C3016">
            <v>1</v>
          </cell>
          <cell r="D3016" t="str">
            <v>TSUT03251002</v>
          </cell>
          <cell r="E3016">
            <v>104.239</v>
          </cell>
          <cell r="F3016">
            <v>1000</v>
          </cell>
          <cell r="G3016" t="str">
            <v>N</v>
          </cell>
          <cell r="H3016" t="str">
            <v>E</v>
          </cell>
          <cell r="I3016">
            <v>0</v>
          </cell>
        </row>
        <row r="3017">
          <cell r="B3017">
            <v>36614</v>
          </cell>
          <cell r="C3017">
            <v>1</v>
          </cell>
          <cell r="D3017" t="str">
            <v>TSUT03251002</v>
          </cell>
          <cell r="E3017">
            <v>104.255</v>
          </cell>
          <cell r="F3017">
            <v>1000</v>
          </cell>
          <cell r="G3017" t="str">
            <v>N</v>
          </cell>
          <cell r="H3017" t="str">
            <v>V</v>
          </cell>
          <cell r="I3017">
            <v>0</v>
          </cell>
        </row>
        <row r="3018">
          <cell r="B3018">
            <v>36614</v>
          </cell>
          <cell r="C3018">
            <v>1</v>
          </cell>
          <cell r="D3018" t="str">
            <v>TSUT03251002</v>
          </cell>
          <cell r="E3018">
            <v>104.32</v>
          </cell>
          <cell r="F3018">
            <v>1000</v>
          </cell>
          <cell r="G3018" t="str">
            <v>T</v>
          </cell>
          <cell r="H3018" t="str">
            <v>A</v>
          </cell>
          <cell r="I3018">
            <v>0</v>
          </cell>
        </row>
        <row r="3019">
          <cell r="B3019">
            <v>36614</v>
          </cell>
          <cell r="C3019">
            <v>1</v>
          </cell>
          <cell r="D3019" t="str">
            <v>TSUT03251002</v>
          </cell>
          <cell r="E3019">
            <v>104.33</v>
          </cell>
          <cell r="F3019">
            <v>1000</v>
          </cell>
          <cell r="G3019" t="str">
            <v>T</v>
          </cell>
          <cell r="H3019" t="str">
            <v>S</v>
          </cell>
          <cell r="I3019">
            <v>0</v>
          </cell>
        </row>
        <row r="3020">
          <cell r="B3020">
            <v>36614</v>
          </cell>
          <cell r="C3020">
            <v>1</v>
          </cell>
          <cell r="D3020" t="str">
            <v>TSUT03251002</v>
          </cell>
          <cell r="E3020">
            <v>104.369</v>
          </cell>
          <cell r="F3020">
            <v>1000</v>
          </cell>
          <cell r="G3020" t="str">
            <v>T</v>
          </cell>
          <cell r="H3020" t="str">
            <v>J</v>
          </cell>
          <cell r="I3020">
            <v>0</v>
          </cell>
        </row>
        <row r="3021">
          <cell r="B3021">
            <v>36614</v>
          </cell>
          <cell r="C3021">
            <v>1</v>
          </cell>
          <cell r="D3021" t="str">
            <v>TSUT02031201</v>
          </cell>
          <cell r="E3021">
            <v>103.551</v>
          </cell>
          <cell r="F3021">
            <v>1000</v>
          </cell>
          <cell r="G3021" t="str">
            <v>X</v>
          </cell>
          <cell r="H3021" t="str">
            <v>J</v>
          </cell>
          <cell r="I3021">
            <v>0</v>
          </cell>
        </row>
        <row r="3022">
          <cell r="B3022">
            <v>36614</v>
          </cell>
          <cell r="C3022">
            <v>1</v>
          </cell>
          <cell r="D3022" t="str">
            <v>TSUT01170101</v>
          </cell>
          <cell r="E3022">
            <v>100.92</v>
          </cell>
          <cell r="F3022">
            <v>1000</v>
          </cell>
          <cell r="G3022" t="str">
            <v>V</v>
          </cell>
          <cell r="H3022" t="str">
            <v>A</v>
          </cell>
          <cell r="I3022">
            <v>0</v>
          </cell>
        </row>
        <row r="3023">
          <cell r="B3023">
            <v>36614</v>
          </cell>
          <cell r="C3023">
            <v>1</v>
          </cell>
          <cell r="D3023" t="str">
            <v>TSUT05040205</v>
          </cell>
          <cell r="E3023">
            <v>91.647999999999996</v>
          </cell>
          <cell r="F3023">
            <v>1000</v>
          </cell>
          <cell r="G3023" t="str">
            <v>Y</v>
          </cell>
          <cell r="H3023" t="str">
            <v>O</v>
          </cell>
          <cell r="I3023">
            <v>0</v>
          </cell>
        </row>
        <row r="3024">
          <cell r="B3024">
            <v>36614</v>
          </cell>
          <cell r="C3024">
            <v>1</v>
          </cell>
          <cell r="D3024" t="str">
            <v>TSUT05040205</v>
          </cell>
          <cell r="E3024">
            <v>91.647999999999996</v>
          </cell>
          <cell r="F3024">
            <v>1000</v>
          </cell>
          <cell r="G3024" t="str">
            <v>Y</v>
          </cell>
          <cell r="H3024" t="str">
            <v>E</v>
          </cell>
          <cell r="I3024">
            <v>0</v>
          </cell>
        </row>
        <row r="3025">
          <cell r="B3025">
            <v>36614</v>
          </cell>
          <cell r="C3025">
            <v>1</v>
          </cell>
          <cell r="D3025" t="str">
            <v>TSUT05040205</v>
          </cell>
          <cell r="E3025">
            <v>91.804000000000002</v>
          </cell>
          <cell r="F3025">
            <v>1000</v>
          </cell>
          <cell r="G3025" t="str">
            <v>O</v>
          </cell>
          <cell r="H3025" t="str">
            <v>G</v>
          </cell>
          <cell r="I3025">
            <v>0</v>
          </cell>
        </row>
        <row r="3026">
          <cell r="B3026">
            <v>36614</v>
          </cell>
          <cell r="C3026">
            <v>1</v>
          </cell>
          <cell r="D3026" t="str">
            <v>TSUT03090802</v>
          </cell>
          <cell r="E3026">
            <v>107</v>
          </cell>
          <cell r="F3026">
            <v>1000</v>
          </cell>
          <cell r="G3026" t="str">
            <v>X</v>
          </cell>
          <cell r="H3026" t="str">
            <v>S</v>
          </cell>
          <cell r="I3026">
            <v>0</v>
          </cell>
        </row>
        <row r="3027">
          <cell r="B3027">
            <v>36614</v>
          </cell>
          <cell r="C3027">
            <v>1</v>
          </cell>
          <cell r="D3027" t="str">
            <v>TSUT05040205</v>
          </cell>
          <cell r="E3027">
            <v>92.096999999999994</v>
          </cell>
          <cell r="F3027">
            <v>1000</v>
          </cell>
          <cell r="G3027" t="str">
            <v>E</v>
          </cell>
          <cell r="H3027" t="str">
            <v>G</v>
          </cell>
          <cell r="I3027">
            <v>0</v>
          </cell>
        </row>
        <row r="3028">
          <cell r="B3028">
            <v>36614</v>
          </cell>
          <cell r="C3028">
            <v>1</v>
          </cell>
          <cell r="D3028" t="str">
            <v>TSUT03251002</v>
          </cell>
          <cell r="E3028">
            <v>104.67</v>
          </cell>
          <cell r="F3028">
            <v>1000</v>
          </cell>
          <cell r="G3028" t="str">
            <v>E</v>
          </cell>
          <cell r="H3028" t="str">
            <v>N</v>
          </cell>
          <cell r="I3028">
            <v>0</v>
          </cell>
        </row>
        <row r="3029">
          <cell r="B3029">
            <v>36614</v>
          </cell>
          <cell r="C3029">
            <v>1</v>
          </cell>
          <cell r="D3029" t="str">
            <v>TSUT03251002</v>
          </cell>
          <cell r="E3029">
            <v>104.68</v>
          </cell>
          <cell r="F3029">
            <v>1000</v>
          </cell>
          <cell r="G3029" t="str">
            <v>E</v>
          </cell>
          <cell r="H3029" t="str">
            <v>N</v>
          </cell>
          <cell r="I3029">
            <v>0</v>
          </cell>
        </row>
        <row r="3030">
          <cell r="B3030">
            <v>36614</v>
          </cell>
          <cell r="C3030">
            <v>1</v>
          </cell>
          <cell r="D3030" t="str">
            <v>TSUT03251002</v>
          </cell>
          <cell r="E3030">
            <v>104.889</v>
          </cell>
          <cell r="F3030">
            <v>1000</v>
          </cell>
          <cell r="G3030" t="str">
            <v>E</v>
          </cell>
          <cell r="H3030" t="str">
            <v>M</v>
          </cell>
          <cell r="I3030">
            <v>0</v>
          </cell>
        </row>
        <row r="3031">
          <cell r="B3031">
            <v>36614</v>
          </cell>
          <cell r="C3031">
            <v>2</v>
          </cell>
          <cell r="D3031" t="str">
            <v>TSUT03251002</v>
          </cell>
          <cell r="E3031">
            <v>104.267</v>
          </cell>
          <cell r="F3031">
            <v>400</v>
          </cell>
          <cell r="G3031" t="str">
            <v>T</v>
          </cell>
          <cell r="H3031" t="str">
            <v>R</v>
          </cell>
          <cell r="I3031">
            <v>0</v>
          </cell>
        </row>
        <row r="3032">
          <cell r="B3032">
            <v>36614</v>
          </cell>
          <cell r="C3032">
            <v>1</v>
          </cell>
          <cell r="D3032" t="str">
            <v>TSUT02031201</v>
          </cell>
          <cell r="E3032">
            <v>103.696</v>
          </cell>
          <cell r="F3032">
            <v>1000</v>
          </cell>
          <cell r="G3032" t="str">
            <v>X</v>
          </cell>
          <cell r="H3032" t="str">
            <v>N</v>
          </cell>
          <cell r="I3032">
            <v>0</v>
          </cell>
        </row>
        <row r="3033">
          <cell r="B3033">
            <v>36614</v>
          </cell>
          <cell r="C3033">
            <v>1</v>
          </cell>
          <cell r="D3033" t="str">
            <v>TSUT03090802</v>
          </cell>
          <cell r="E3033">
            <v>107.45</v>
          </cell>
          <cell r="F3033">
            <v>1000</v>
          </cell>
          <cell r="G3033" t="str">
            <v>J</v>
          </cell>
          <cell r="H3033" t="str">
            <v>N</v>
          </cell>
          <cell r="I3033">
            <v>0</v>
          </cell>
        </row>
        <row r="3034">
          <cell r="B3034">
            <v>36614</v>
          </cell>
          <cell r="C3034">
            <v>1</v>
          </cell>
          <cell r="D3034" t="str">
            <v>TSUT03090802</v>
          </cell>
          <cell r="E3034">
            <v>108.2</v>
          </cell>
          <cell r="F3034">
            <v>1000</v>
          </cell>
          <cell r="G3034" t="str">
            <v>E</v>
          </cell>
          <cell r="H3034" t="str">
            <v>S</v>
          </cell>
          <cell r="I3034">
            <v>45400</v>
          </cell>
          <cell r="J3034">
            <v>128400</v>
          </cell>
        </row>
        <row r="3035">
          <cell r="B3035">
            <v>36615</v>
          </cell>
          <cell r="C3035">
            <v>1</v>
          </cell>
          <cell r="D3035" t="str">
            <v>TSUT03251002</v>
          </cell>
          <cell r="E3035">
            <v>105.518</v>
          </cell>
          <cell r="F3035">
            <v>1000</v>
          </cell>
          <cell r="G3035" t="str">
            <v>J</v>
          </cell>
          <cell r="H3035" t="str">
            <v>N</v>
          </cell>
          <cell r="I3035">
            <v>0</v>
          </cell>
        </row>
        <row r="3036">
          <cell r="B3036">
            <v>36615</v>
          </cell>
          <cell r="C3036">
            <v>1</v>
          </cell>
          <cell r="D3036" t="str">
            <v>TSUT03251002</v>
          </cell>
          <cell r="E3036">
            <v>105.619</v>
          </cell>
          <cell r="F3036">
            <v>1000</v>
          </cell>
          <cell r="G3036" t="str">
            <v>J</v>
          </cell>
          <cell r="H3036" t="str">
            <v>G</v>
          </cell>
          <cell r="I3036">
            <v>0</v>
          </cell>
        </row>
        <row r="3037">
          <cell r="B3037">
            <v>36615</v>
          </cell>
          <cell r="C3037">
            <v>1</v>
          </cell>
          <cell r="D3037" t="str">
            <v>TSUT02031201</v>
          </cell>
          <cell r="E3037">
            <v>104.491</v>
          </cell>
          <cell r="F3037">
            <v>1000</v>
          </cell>
          <cell r="G3037" t="str">
            <v>J</v>
          </cell>
          <cell r="H3037" t="str">
            <v>R</v>
          </cell>
          <cell r="I3037">
            <v>0</v>
          </cell>
        </row>
        <row r="3038">
          <cell r="B3038">
            <v>36615</v>
          </cell>
          <cell r="C3038">
            <v>1</v>
          </cell>
          <cell r="D3038" t="str">
            <v>TSUT02031201</v>
          </cell>
          <cell r="E3038">
            <v>104.494</v>
          </cell>
          <cell r="F3038">
            <v>1000</v>
          </cell>
          <cell r="G3038" t="str">
            <v>J</v>
          </cell>
          <cell r="H3038" t="str">
            <v>G</v>
          </cell>
          <cell r="I3038">
            <v>0</v>
          </cell>
        </row>
        <row r="3039">
          <cell r="B3039">
            <v>36615</v>
          </cell>
          <cell r="C3039">
            <v>1</v>
          </cell>
          <cell r="D3039" t="str">
            <v>TSUT05040205</v>
          </cell>
          <cell r="E3039">
            <v>94.79</v>
          </cell>
          <cell r="F3039">
            <v>1000</v>
          </cell>
          <cell r="G3039" t="str">
            <v>E</v>
          </cell>
          <cell r="H3039" t="str">
            <v>P</v>
          </cell>
          <cell r="I3039">
            <v>0</v>
          </cell>
        </row>
        <row r="3040">
          <cell r="B3040">
            <v>36615</v>
          </cell>
          <cell r="C3040">
            <v>1</v>
          </cell>
          <cell r="D3040" t="str">
            <v>TSUT05040205</v>
          </cell>
          <cell r="E3040">
            <v>94.79</v>
          </cell>
          <cell r="F3040">
            <v>500</v>
          </cell>
          <cell r="G3040" t="str">
            <v>E</v>
          </cell>
          <cell r="H3040" t="str">
            <v>X</v>
          </cell>
          <cell r="I3040">
            <v>0</v>
          </cell>
        </row>
        <row r="3041">
          <cell r="B3041">
            <v>36615</v>
          </cell>
          <cell r="C3041">
            <v>1</v>
          </cell>
          <cell r="D3041" t="str">
            <v>TSUT03251002</v>
          </cell>
          <cell r="E3041">
            <v>105.32</v>
          </cell>
          <cell r="F3041">
            <v>1000</v>
          </cell>
          <cell r="G3041" t="str">
            <v>N</v>
          </cell>
          <cell r="H3041" t="str">
            <v>A</v>
          </cell>
          <cell r="I3041">
            <v>0</v>
          </cell>
        </row>
        <row r="3042">
          <cell r="B3042">
            <v>36615</v>
          </cell>
          <cell r="C3042">
            <v>1</v>
          </cell>
          <cell r="D3042" t="str">
            <v>TSUT03251002</v>
          </cell>
          <cell r="E3042">
            <v>105.316</v>
          </cell>
          <cell r="F3042">
            <v>1000</v>
          </cell>
          <cell r="G3042" t="str">
            <v>E</v>
          </cell>
          <cell r="H3042" t="str">
            <v>A</v>
          </cell>
          <cell r="I3042">
            <v>0</v>
          </cell>
        </row>
        <row r="3043">
          <cell r="B3043">
            <v>36615</v>
          </cell>
          <cell r="C3043">
            <v>1</v>
          </cell>
          <cell r="D3043" t="str">
            <v>TSUT03251002</v>
          </cell>
          <cell r="E3043">
            <v>105.3</v>
          </cell>
          <cell r="F3043">
            <v>1000</v>
          </cell>
          <cell r="G3043" t="str">
            <v>K</v>
          </cell>
          <cell r="H3043" t="str">
            <v>A</v>
          </cell>
          <cell r="I3043">
            <v>0</v>
          </cell>
        </row>
        <row r="3044">
          <cell r="B3044">
            <v>36615</v>
          </cell>
          <cell r="C3044">
            <v>1</v>
          </cell>
          <cell r="D3044" t="str">
            <v>TSUT02031201</v>
          </cell>
          <cell r="E3044">
            <v>103.98</v>
          </cell>
          <cell r="F3044">
            <v>1000</v>
          </cell>
          <cell r="G3044" t="str">
            <v>N</v>
          </cell>
          <cell r="H3044" t="str">
            <v>V</v>
          </cell>
          <cell r="I3044">
            <v>0</v>
          </cell>
        </row>
        <row r="3045">
          <cell r="B3045">
            <v>36615</v>
          </cell>
          <cell r="C3045">
            <v>1</v>
          </cell>
          <cell r="D3045" t="str">
            <v>TSUT02031201</v>
          </cell>
          <cell r="E3045">
            <v>103.32</v>
          </cell>
          <cell r="F3045">
            <v>1000</v>
          </cell>
          <cell r="G3045" t="str">
            <v>Y</v>
          </cell>
          <cell r="H3045" t="str">
            <v>L</v>
          </cell>
          <cell r="I3045">
            <v>0</v>
          </cell>
        </row>
        <row r="3046">
          <cell r="B3046">
            <v>36615</v>
          </cell>
          <cell r="C3046">
            <v>1</v>
          </cell>
          <cell r="D3046" t="str">
            <v>TSUT05040205</v>
          </cell>
          <cell r="E3046">
            <v>93</v>
          </cell>
          <cell r="F3046">
            <v>1000</v>
          </cell>
          <cell r="G3046" t="str">
            <v>V</v>
          </cell>
          <cell r="H3046" t="str">
            <v>S</v>
          </cell>
          <cell r="I3046">
            <v>0</v>
          </cell>
        </row>
        <row r="3047">
          <cell r="B3047">
            <v>36615</v>
          </cell>
          <cell r="C3047">
            <v>1</v>
          </cell>
          <cell r="D3047" t="str">
            <v>TSUT03090802</v>
          </cell>
          <cell r="E3047">
            <v>107.55</v>
          </cell>
          <cell r="F3047">
            <v>1000</v>
          </cell>
          <cell r="G3047" t="str">
            <v>S</v>
          </cell>
          <cell r="H3047" t="str">
            <v>A</v>
          </cell>
          <cell r="I3047">
            <v>0</v>
          </cell>
        </row>
        <row r="3048">
          <cell r="B3048">
            <v>36615</v>
          </cell>
          <cell r="C3048">
            <v>1</v>
          </cell>
          <cell r="D3048" t="str">
            <v>TSUT03090802</v>
          </cell>
          <cell r="E3048">
            <v>107.44</v>
          </cell>
          <cell r="F3048">
            <v>1000</v>
          </cell>
          <cell r="G3048" t="str">
            <v>J</v>
          </cell>
          <cell r="H3048" t="str">
            <v>A</v>
          </cell>
          <cell r="I3048">
            <v>0</v>
          </cell>
        </row>
        <row r="3049">
          <cell r="B3049">
            <v>36615</v>
          </cell>
          <cell r="C3049">
            <v>1</v>
          </cell>
          <cell r="D3049" t="str">
            <v>TSUT03251002</v>
          </cell>
          <cell r="E3049">
            <v>103.652</v>
          </cell>
          <cell r="F3049">
            <v>1000</v>
          </cell>
          <cell r="G3049" t="str">
            <v>A</v>
          </cell>
          <cell r="H3049" t="str">
            <v>O</v>
          </cell>
          <cell r="I3049">
            <v>0</v>
          </cell>
        </row>
        <row r="3050">
          <cell r="B3050">
            <v>36615</v>
          </cell>
          <cell r="C3050">
            <v>1</v>
          </cell>
          <cell r="D3050" t="str">
            <v>TSUT03251002</v>
          </cell>
          <cell r="E3050">
            <v>103.65</v>
          </cell>
          <cell r="F3050">
            <v>1000</v>
          </cell>
          <cell r="G3050" t="str">
            <v>V</v>
          </cell>
          <cell r="H3050" t="str">
            <v>O</v>
          </cell>
          <cell r="I3050">
            <v>0</v>
          </cell>
        </row>
        <row r="3051">
          <cell r="B3051">
            <v>36615</v>
          </cell>
          <cell r="C3051">
            <v>1</v>
          </cell>
          <cell r="D3051" t="str">
            <v>TSUT02031201</v>
          </cell>
          <cell r="E3051">
            <v>103.206</v>
          </cell>
          <cell r="F3051">
            <v>1000</v>
          </cell>
          <cell r="G3051" t="str">
            <v>V</v>
          </cell>
          <cell r="H3051" t="str">
            <v>R</v>
          </cell>
          <cell r="I3051">
            <v>0</v>
          </cell>
        </row>
        <row r="3052">
          <cell r="B3052">
            <v>36615</v>
          </cell>
          <cell r="C3052">
            <v>1</v>
          </cell>
          <cell r="D3052" t="str">
            <v>TSUT02031201</v>
          </cell>
          <cell r="E3052">
            <v>103.205</v>
          </cell>
          <cell r="F3052">
            <v>1000</v>
          </cell>
          <cell r="G3052" t="str">
            <v>A</v>
          </cell>
          <cell r="H3052" t="str">
            <v>R</v>
          </cell>
          <cell r="I3052">
            <v>0</v>
          </cell>
        </row>
        <row r="3053">
          <cell r="B3053">
            <v>36615</v>
          </cell>
          <cell r="C3053">
            <v>1</v>
          </cell>
          <cell r="D3053" t="str">
            <v>TSUT03251002</v>
          </cell>
          <cell r="E3053">
            <v>103.645</v>
          </cell>
          <cell r="F3053">
            <v>1000</v>
          </cell>
          <cell r="G3053" t="str">
            <v>A</v>
          </cell>
          <cell r="H3053" t="str">
            <v>P</v>
          </cell>
          <cell r="I3053">
            <v>0</v>
          </cell>
        </row>
        <row r="3054">
          <cell r="B3054">
            <v>36615</v>
          </cell>
          <cell r="C3054">
            <v>1</v>
          </cell>
          <cell r="D3054" t="str">
            <v>TSUT02031201</v>
          </cell>
          <cell r="E3054">
            <v>103</v>
          </cell>
          <cell r="F3054">
            <v>1000</v>
          </cell>
          <cell r="G3054" t="str">
            <v>A</v>
          </cell>
          <cell r="H3054" t="str">
            <v>J</v>
          </cell>
          <cell r="I3054">
            <v>0</v>
          </cell>
        </row>
        <row r="3055">
          <cell r="B3055">
            <v>36615</v>
          </cell>
          <cell r="C3055">
            <v>1</v>
          </cell>
          <cell r="D3055" t="str">
            <v>TSUT03251002</v>
          </cell>
          <cell r="E3055">
            <v>103.63800000000001</v>
          </cell>
          <cell r="F3055">
            <v>1000</v>
          </cell>
          <cell r="G3055" t="str">
            <v>M</v>
          </cell>
          <cell r="H3055" t="str">
            <v>J</v>
          </cell>
          <cell r="I3055">
            <v>0</v>
          </cell>
        </row>
        <row r="3056">
          <cell r="B3056">
            <v>36615</v>
          </cell>
          <cell r="C3056">
            <v>2</v>
          </cell>
          <cell r="D3056" t="str">
            <v>INTBCOS001</v>
          </cell>
          <cell r="E3056">
            <v>75</v>
          </cell>
          <cell r="F3056">
            <v>5000</v>
          </cell>
          <cell r="G3056" t="str">
            <v>A</v>
          </cell>
          <cell r="H3056" t="str">
            <v>T</v>
          </cell>
          <cell r="I3056">
            <v>0</v>
          </cell>
        </row>
        <row r="3057">
          <cell r="B3057">
            <v>36615</v>
          </cell>
          <cell r="C3057">
            <v>2</v>
          </cell>
          <cell r="D3057" t="str">
            <v>INTBCOS001</v>
          </cell>
          <cell r="E3057">
            <v>70</v>
          </cell>
          <cell r="F3057">
            <v>2000</v>
          </cell>
          <cell r="G3057" t="str">
            <v>T</v>
          </cell>
          <cell r="H3057" t="str">
            <v>M</v>
          </cell>
          <cell r="I3057">
            <v>0</v>
          </cell>
        </row>
        <row r="3058">
          <cell r="B3058">
            <v>36615</v>
          </cell>
          <cell r="C3058">
            <v>2</v>
          </cell>
          <cell r="D3058" t="str">
            <v>INTBCOS001</v>
          </cell>
          <cell r="E3058">
            <v>75</v>
          </cell>
          <cell r="F3058">
            <v>1000</v>
          </cell>
          <cell r="G3058" t="str">
            <v>V</v>
          </cell>
          <cell r="H3058" t="str">
            <v>M</v>
          </cell>
          <cell r="I3058">
            <v>0</v>
          </cell>
        </row>
        <row r="3059">
          <cell r="B3059">
            <v>36615</v>
          </cell>
          <cell r="C3059">
            <v>2</v>
          </cell>
          <cell r="D3059" t="str">
            <v>INTBCOS001</v>
          </cell>
          <cell r="E3059">
            <v>75</v>
          </cell>
          <cell r="F3059">
            <v>5000</v>
          </cell>
          <cell r="G3059" t="str">
            <v>V</v>
          </cell>
          <cell r="H3059" t="str">
            <v>M</v>
          </cell>
          <cell r="I3059">
            <v>33500</v>
          </cell>
          <cell r="J3059">
            <v>161900</v>
          </cell>
        </row>
        <row r="3060">
          <cell r="B3060">
            <v>36616</v>
          </cell>
          <cell r="C3060">
            <v>1</v>
          </cell>
          <cell r="D3060" t="str">
            <v>TSUT02031201</v>
          </cell>
          <cell r="E3060">
            <v>103.753</v>
          </cell>
          <cell r="F3060">
            <v>1000</v>
          </cell>
          <cell r="G3060" t="str">
            <v>Y</v>
          </cell>
          <cell r="H3060" t="str">
            <v>P</v>
          </cell>
          <cell r="I3060">
            <v>0</v>
          </cell>
        </row>
        <row r="3061">
          <cell r="B3061">
            <v>36616</v>
          </cell>
          <cell r="C3061">
            <v>1</v>
          </cell>
          <cell r="D3061" t="str">
            <v>TSUT02031201</v>
          </cell>
          <cell r="E3061">
            <v>103.753</v>
          </cell>
          <cell r="F3061">
            <v>1000</v>
          </cell>
          <cell r="G3061" t="str">
            <v>Y</v>
          </cell>
          <cell r="H3061" t="str">
            <v>P</v>
          </cell>
          <cell r="I3061">
            <v>0</v>
          </cell>
        </row>
        <row r="3062">
          <cell r="B3062">
            <v>36616</v>
          </cell>
          <cell r="C3062">
            <v>1</v>
          </cell>
          <cell r="D3062" t="str">
            <v>TSUT03251002</v>
          </cell>
          <cell r="E3062">
            <v>103.12</v>
          </cell>
          <cell r="F3062">
            <v>1000</v>
          </cell>
          <cell r="G3062" t="str">
            <v>N</v>
          </cell>
          <cell r="H3062" t="str">
            <v>G</v>
          </cell>
          <cell r="I3062">
            <v>0</v>
          </cell>
        </row>
        <row r="3063">
          <cell r="B3063">
            <v>36616</v>
          </cell>
          <cell r="C3063">
            <v>1</v>
          </cell>
          <cell r="D3063" t="str">
            <v>TSUT03251002</v>
          </cell>
          <cell r="E3063">
            <v>102.9</v>
          </cell>
          <cell r="F3063">
            <v>1000</v>
          </cell>
          <cell r="G3063" t="str">
            <v>V</v>
          </cell>
          <cell r="H3063" t="str">
            <v>O</v>
          </cell>
          <cell r="I3063">
            <v>0</v>
          </cell>
        </row>
        <row r="3064">
          <cell r="B3064">
            <v>36616</v>
          </cell>
          <cell r="C3064">
            <v>1</v>
          </cell>
          <cell r="D3064" t="str">
            <v>TSUT02120701</v>
          </cell>
          <cell r="E3064">
            <v>105.26</v>
          </cell>
          <cell r="F3064">
            <v>1000</v>
          </cell>
          <cell r="G3064" t="str">
            <v>N</v>
          </cell>
          <cell r="H3064" t="str">
            <v>L</v>
          </cell>
          <cell r="I3064">
            <v>0</v>
          </cell>
        </row>
        <row r="3065">
          <cell r="B3065">
            <v>36616</v>
          </cell>
          <cell r="C3065">
            <v>1</v>
          </cell>
          <cell r="D3065" t="str">
            <v>TSUT02120701</v>
          </cell>
          <cell r="E3065">
            <v>105.251</v>
          </cell>
          <cell r="F3065">
            <v>750</v>
          </cell>
          <cell r="G3065" t="str">
            <v>E</v>
          </cell>
          <cell r="H3065" t="str">
            <v>L</v>
          </cell>
          <cell r="I3065">
            <v>0</v>
          </cell>
        </row>
        <row r="3066">
          <cell r="B3066">
            <v>36616</v>
          </cell>
          <cell r="C3066">
            <v>1</v>
          </cell>
          <cell r="D3066" t="str">
            <v>TSUT03251002</v>
          </cell>
          <cell r="E3066">
            <v>102.825</v>
          </cell>
          <cell r="F3066">
            <v>1000</v>
          </cell>
          <cell r="G3066" t="str">
            <v>X</v>
          </cell>
          <cell r="H3066" t="str">
            <v>G</v>
          </cell>
          <cell r="I3066">
            <v>0</v>
          </cell>
        </row>
        <row r="3067">
          <cell r="B3067">
            <v>36616</v>
          </cell>
          <cell r="C3067">
            <v>1</v>
          </cell>
          <cell r="D3067" t="str">
            <v>TSUT03251002</v>
          </cell>
          <cell r="E3067">
            <v>102.82299999999999</v>
          </cell>
          <cell r="F3067">
            <v>1000</v>
          </cell>
          <cell r="G3067" t="str">
            <v>T</v>
          </cell>
          <cell r="H3067" t="str">
            <v>G</v>
          </cell>
          <cell r="I3067">
            <v>0</v>
          </cell>
        </row>
        <row r="3068">
          <cell r="B3068">
            <v>36616</v>
          </cell>
          <cell r="C3068">
            <v>1</v>
          </cell>
          <cell r="D3068" t="str">
            <v>TSUT03251002</v>
          </cell>
          <cell r="E3068">
            <v>102.822</v>
          </cell>
          <cell r="F3068">
            <v>1000</v>
          </cell>
          <cell r="G3068" t="str">
            <v>T</v>
          </cell>
          <cell r="H3068" t="str">
            <v>G</v>
          </cell>
          <cell r="I3068">
            <v>0</v>
          </cell>
        </row>
        <row r="3069">
          <cell r="B3069">
            <v>36616</v>
          </cell>
          <cell r="C3069">
            <v>1</v>
          </cell>
          <cell r="D3069" t="str">
            <v>TSUT02120701</v>
          </cell>
          <cell r="E3069">
            <v>105.185</v>
          </cell>
          <cell r="F3069">
            <v>1000</v>
          </cell>
          <cell r="G3069" t="str">
            <v>V</v>
          </cell>
          <cell r="H3069" t="str">
            <v>A</v>
          </cell>
          <cell r="I3069">
            <v>0</v>
          </cell>
        </row>
        <row r="3070">
          <cell r="B3070">
            <v>36616</v>
          </cell>
          <cell r="C3070">
            <v>1</v>
          </cell>
          <cell r="D3070" t="str">
            <v>TSUT02120701</v>
          </cell>
          <cell r="E3070">
            <v>105.181</v>
          </cell>
          <cell r="F3070">
            <v>1000</v>
          </cell>
          <cell r="G3070" t="str">
            <v>K</v>
          </cell>
          <cell r="H3070" t="str">
            <v>A</v>
          </cell>
          <cell r="I3070">
            <v>0</v>
          </cell>
        </row>
        <row r="3071">
          <cell r="B3071">
            <v>36616</v>
          </cell>
          <cell r="C3071">
            <v>1</v>
          </cell>
          <cell r="D3071" t="str">
            <v>SIML003</v>
          </cell>
          <cell r="E3071">
            <v>90</v>
          </cell>
          <cell r="F3071">
            <v>3775.9445190000001</v>
          </cell>
          <cell r="G3071" t="str">
            <v>Y</v>
          </cell>
          <cell r="H3071" t="str">
            <v>X</v>
          </cell>
          <cell r="I3071">
            <v>0</v>
          </cell>
        </row>
        <row r="3072">
          <cell r="B3072">
            <v>36616</v>
          </cell>
          <cell r="C3072">
            <v>1</v>
          </cell>
          <cell r="D3072" t="str">
            <v>SIML003</v>
          </cell>
          <cell r="E3072">
            <v>90</v>
          </cell>
          <cell r="F3072">
            <v>3291.7376399999998</v>
          </cell>
          <cell r="G3072" t="str">
            <v>Y</v>
          </cell>
          <cell r="H3072" t="str">
            <v>X</v>
          </cell>
          <cell r="I3072">
            <v>0</v>
          </cell>
        </row>
        <row r="3073">
          <cell r="B3073">
            <v>36616</v>
          </cell>
          <cell r="C3073">
            <v>1</v>
          </cell>
          <cell r="D3073" t="str">
            <v>TSUT03251002</v>
          </cell>
          <cell r="E3073">
            <v>102.931</v>
          </cell>
          <cell r="F3073">
            <v>1000</v>
          </cell>
          <cell r="G3073" t="str">
            <v>M</v>
          </cell>
          <cell r="H3073" t="str">
            <v>A</v>
          </cell>
          <cell r="I3073">
            <v>0</v>
          </cell>
        </row>
        <row r="3074">
          <cell r="B3074">
            <v>36616</v>
          </cell>
          <cell r="C3074">
            <v>1</v>
          </cell>
          <cell r="D3074" t="str">
            <v>TSUT03251002</v>
          </cell>
          <cell r="E3074">
            <v>102.9</v>
          </cell>
          <cell r="F3074">
            <v>1000</v>
          </cell>
          <cell r="G3074" t="str">
            <v>N</v>
          </cell>
          <cell r="H3074" t="str">
            <v>A</v>
          </cell>
          <cell r="I3074">
            <v>0</v>
          </cell>
        </row>
        <row r="3075">
          <cell r="B3075">
            <v>36616</v>
          </cell>
          <cell r="C3075">
            <v>1</v>
          </cell>
          <cell r="D3075" t="str">
            <v>TSUT03251002</v>
          </cell>
          <cell r="E3075">
            <v>102.86</v>
          </cell>
          <cell r="F3075">
            <v>1000</v>
          </cell>
          <cell r="G3075" t="str">
            <v>U</v>
          </cell>
          <cell r="H3075" t="str">
            <v>T</v>
          </cell>
          <cell r="I3075">
            <v>0</v>
          </cell>
        </row>
        <row r="3076">
          <cell r="B3076">
            <v>36616</v>
          </cell>
          <cell r="C3076">
            <v>1</v>
          </cell>
          <cell r="D3076" t="str">
            <v>TSUT03251002</v>
          </cell>
          <cell r="E3076">
            <v>102.85299999999999</v>
          </cell>
          <cell r="F3076">
            <v>1000</v>
          </cell>
          <cell r="G3076" t="str">
            <v>E</v>
          </cell>
          <cell r="H3076" t="str">
            <v>T</v>
          </cell>
          <cell r="I3076">
            <v>0</v>
          </cell>
        </row>
        <row r="3077">
          <cell r="B3077">
            <v>36616</v>
          </cell>
          <cell r="C3077">
            <v>1</v>
          </cell>
          <cell r="D3077" t="str">
            <v>TSUT03251002</v>
          </cell>
          <cell r="E3077">
            <v>102.711</v>
          </cell>
          <cell r="F3077">
            <v>1000</v>
          </cell>
          <cell r="G3077" t="str">
            <v>T</v>
          </cell>
          <cell r="H3077" t="str">
            <v>N</v>
          </cell>
          <cell r="I3077">
            <v>0</v>
          </cell>
        </row>
        <row r="3078">
          <cell r="B3078">
            <v>36616</v>
          </cell>
          <cell r="C3078">
            <v>1</v>
          </cell>
          <cell r="D3078" t="str">
            <v>TSUT03251002</v>
          </cell>
          <cell r="E3078">
            <v>102.711</v>
          </cell>
          <cell r="F3078">
            <v>1000</v>
          </cell>
          <cell r="G3078" t="str">
            <v>T</v>
          </cell>
          <cell r="H3078" t="str">
            <v>N</v>
          </cell>
          <cell r="I3078">
            <v>0</v>
          </cell>
        </row>
        <row r="3079">
          <cell r="B3079">
            <v>36616</v>
          </cell>
          <cell r="C3079">
            <v>2</v>
          </cell>
          <cell r="D3079" t="str">
            <v>INTBCOS003</v>
          </cell>
          <cell r="E3079">
            <v>70</v>
          </cell>
          <cell r="F3079">
            <v>5000</v>
          </cell>
          <cell r="G3079" t="str">
            <v>J</v>
          </cell>
          <cell r="H3079" t="str">
            <v>A</v>
          </cell>
          <cell r="I3079">
            <v>28817.682159</v>
          </cell>
          <cell r="J3079">
            <v>190717.68215900002</v>
          </cell>
        </row>
        <row r="3080">
          <cell r="B3080">
            <v>36619</v>
          </cell>
          <cell r="C3080">
            <v>1</v>
          </cell>
          <cell r="D3080" t="str">
            <v>TSUT03251002</v>
          </cell>
          <cell r="E3080">
            <v>102.929</v>
          </cell>
          <cell r="F3080">
            <v>1000</v>
          </cell>
          <cell r="G3080" t="str">
            <v>J</v>
          </cell>
          <cell r="H3080" t="str">
            <v>T</v>
          </cell>
          <cell r="I3080">
            <v>0</v>
          </cell>
        </row>
        <row r="3081">
          <cell r="B3081">
            <v>36619</v>
          </cell>
          <cell r="C3081">
            <v>1</v>
          </cell>
          <cell r="D3081" t="str">
            <v>TSUT03251002</v>
          </cell>
          <cell r="E3081">
            <v>102.91200000000001</v>
          </cell>
          <cell r="F3081">
            <v>1000</v>
          </cell>
          <cell r="G3081" t="str">
            <v>AC</v>
          </cell>
          <cell r="H3081" t="str">
            <v>T</v>
          </cell>
          <cell r="I3081">
            <v>0</v>
          </cell>
        </row>
        <row r="3082">
          <cell r="B3082">
            <v>36619</v>
          </cell>
          <cell r="C3082">
            <v>1</v>
          </cell>
          <cell r="D3082" t="str">
            <v>TSUT03251002</v>
          </cell>
          <cell r="E3082">
            <v>102.911</v>
          </cell>
          <cell r="F3082">
            <v>1000</v>
          </cell>
          <cell r="G3082" t="str">
            <v>O</v>
          </cell>
          <cell r="H3082" t="str">
            <v>V</v>
          </cell>
          <cell r="I3082">
            <v>0</v>
          </cell>
        </row>
        <row r="3083">
          <cell r="B3083">
            <v>36619</v>
          </cell>
          <cell r="C3083">
            <v>1</v>
          </cell>
          <cell r="D3083" t="str">
            <v>TSUT03251002</v>
          </cell>
          <cell r="E3083">
            <v>102.91</v>
          </cell>
          <cell r="F3083">
            <v>1000</v>
          </cell>
          <cell r="G3083" t="str">
            <v>X</v>
          </cell>
          <cell r="H3083" t="str">
            <v>T</v>
          </cell>
          <cell r="I3083">
            <v>0</v>
          </cell>
        </row>
        <row r="3084">
          <cell r="B3084">
            <v>36619</v>
          </cell>
          <cell r="C3084">
            <v>1</v>
          </cell>
          <cell r="D3084" t="str">
            <v>TSUT03251002</v>
          </cell>
          <cell r="E3084">
            <v>102.9</v>
          </cell>
          <cell r="F3084">
            <v>1000</v>
          </cell>
          <cell r="G3084" t="str">
            <v>R</v>
          </cell>
          <cell r="H3084" t="str">
            <v>V</v>
          </cell>
          <cell r="I3084">
            <v>0</v>
          </cell>
        </row>
        <row r="3085">
          <cell r="B3085">
            <v>36619</v>
          </cell>
          <cell r="C3085">
            <v>1</v>
          </cell>
          <cell r="D3085" t="str">
            <v>TSUT03251002</v>
          </cell>
          <cell r="E3085">
            <v>102.71299999999999</v>
          </cell>
          <cell r="F3085">
            <v>1000</v>
          </cell>
          <cell r="G3085" t="str">
            <v>O</v>
          </cell>
          <cell r="H3085" t="str">
            <v>R</v>
          </cell>
          <cell r="I3085">
            <v>0</v>
          </cell>
        </row>
        <row r="3086">
          <cell r="B3086">
            <v>36619</v>
          </cell>
          <cell r="C3086">
            <v>2</v>
          </cell>
          <cell r="D3086" t="str">
            <v>INTBCOS001</v>
          </cell>
          <cell r="E3086">
            <v>80</v>
          </cell>
          <cell r="F3086">
            <v>5000</v>
          </cell>
          <cell r="G3086" t="str">
            <v>A</v>
          </cell>
          <cell r="H3086" t="str">
            <v>M</v>
          </cell>
          <cell r="I3086">
            <v>0</v>
          </cell>
        </row>
        <row r="3087">
          <cell r="B3087">
            <v>36619</v>
          </cell>
          <cell r="C3087">
            <v>1</v>
          </cell>
          <cell r="D3087" t="str">
            <v>TSUT03251002</v>
          </cell>
          <cell r="E3087">
            <v>102.97</v>
          </cell>
          <cell r="F3087">
            <v>1000</v>
          </cell>
          <cell r="G3087" t="str">
            <v>T</v>
          </cell>
          <cell r="H3087" t="str">
            <v>R</v>
          </cell>
          <cell r="I3087">
            <v>0</v>
          </cell>
        </row>
        <row r="3088">
          <cell r="B3088">
            <v>36619</v>
          </cell>
          <cell r="C3088">
            <v>1</v>
          </cell>
          <cell r="D3088" t="str">
            <v>TSUT03251002</v>
          </cell>
          <cell r="E3088">
            <v>102.97499999999999</v>
          </cell>
          <cell r="F3088">
            <v>1000</v>
          </cell>
          <cell r="G3088" t="str">
            <v>T</v>
          </cell>
          <cell r="H3088" t="str">
            <v>A</v>
          </cell>
          <cell r="I3088">
            <v>0</v>
          </cell>
        </row>
        <row r="3089">
          <cell r="B3089">
            <v>36619</v>
          </cell>
          <cell r="C3089">
            <v>1</v>
          </cell>
          <cell r="D3089" t="str">
            <v>TSUT03251002</v>
          </cell>
          <cell r="E3089">
            <v>102.97799999999999</v>
          </cell>
          <cell r="F3089">
            <v>1000</v>
          </cell>
          <cell r="G3089" t="str">
            <v>T</v>
          </cell>
          <cell r="H3089" t="str">
            <v>O</v>
          </cell>
          <cell r="I3089">
            <v>0</v>
          </cell>
        </row>
        <row r="3090">
          <cell r="B3090">
            <v>36619</v>
          </cell>
          <cell r="C3090">
            <v>1</v>
          </cell>
          <cell r="D3090" t="str">
            <v>TSUT03251002</v>
          </cell>
          <cell r="E3090">
            <v>102.98</v>
          </cell>
          <cell r="F3090">
            <v>1000</v>
          </cell>
          <cell r="G3090" t="str">
            <v>T</v>
          </cell>
          <cell r="H3090" t="str">
            <v>V</v>
          </cell>
          <cell r="I3090">
            <v>0</v>
          </cell>
        </row>
        <row r="3091">
          <cell r="B3091">
            <v>36619</v>
          </cell>
          <cell r="C3091">
            <v>1</v>
          </cell>
          <cell r="D3091" t="str">
            <v>TSUT02031201</v>
          </cell>
          <cell r="E3091">
            <v>102.88</v>
          </cell>
          <cell r="F3091">
            <v>1000</v>
          </cell>
          <cell r="G3091" t="str">
            <v>Y</v>
          </cell>
          <cell r="H3091" t="str">
            <v>P</v>
          </cell>
          <cell r="I3091">
            <v>0</v>
          </cell>
        </row>
        <row r="3092">
          <cell r="B3092">
            <v>36619</v>
          </cell>
          <cell r="C3092">
            <v>1</v>
          </cell>
          <cell r="D3092" t="str">
            <v>TSUT02031201</v>
          </cell>
          <cell r="E3092">
            <v>102.879</v>
          </cell>
          <cell r="F3092">
            <v>1000</v>
          </cell>
          <cell r="G3092" t="str">
            <v>R</v>
          </cell>
          <cell r="H3092" t="str">
            <v>A</v>
          </cell>
          <cell r="I3092">
            <v>0</v>
          </cell>
        </row>
        <row r="3093">
          <cell r="B3093">
            <v>36619</v>
          </cell>
          <cell r="C3093">
            <v>1</v>
          </cell>
          <cell r="D3093" t="str">
            <v>TSUT02031201</v>
          </cell>
          <cell r="E3093">
            <v>102.88</v>
          </cell>
          <cell r="F3093">
            <v>1000</v>
          </cell>
          <cell r="G3093" t="str">
            <v>R</v>
          </cell>
          <cell r="H3093" t="str">
            <v>G</v>
          </cell>
          <cell r="I3093">
            <v>0</v>
          </cell>
        </row>
        <row r="3094">
          <cell r="B3094">
            <v>36619</v>
          </cell>
          <cell r="C3094">
            <v>1</v>
          </cell>
          <cell r="D3094" t="str">
            <v>TSUT03251002</v>
          </cell>
          <cell r="E3094">
            <v>103.214</v>
          </cell>
          <cell r="F3094">
            <v>1000</v>
          </cell>
          <cell r="G3094" t="str">
            <v>AC</v>
          </cell>
          <cell r="H3094" t="str">
            <v>J</v>
          </cell>
          <cell r="I3094">
            <v>0</v>
          </cell>
        </row>
        <row r="3095">
          <cell r="B3095">
            <v>36619</v>
          </cell>
          <cell r="C3095">
            <v>1</v>
          </cell>
          <cell r="D3095" t="str">
            <v>TSUT03251002</v>
          </cell>
          <cell r="E3095">
            <v>103.25</v>
          </cell>
          <cell r="F3095">
            <v>1000</v>
          </cell>
          <cell r="G3095" t="str">
            <v>T</v>
          </cell>
          <cell r="H3095" t="str">
            <v>K</v>
          </cell>
          <cell r="I3095">
            <v>0</v>
          </cell>
        </row>
        <row r="3096">
          <cell r="B3096">
            <v>36619</v>
          </cell>
          <cell r="C3096">
            <v>1</v>
          </cell>
          <cell r="D3096" t="str">
            <v>TSUT03251002</v>
          </cell>
          <cell r="E3096">
            <v>103.25</v>
          </cell>
          <cell r="F3096">
            <v>1000</v>
          </cell>
          <cell r="G3096" t="str">
            <v>A</v>
          </cell>
          <cell r="H3096" t="str">
            <v>T</v>
          </cell>
          <cell r="I3096">
            <v>0</v>
          </cell>
        </row>
        <row r="3097">
          <cell r="B3097">
            <v>36619</v>
          </cell>
          <cell r="C3097">
            <v>1</v>
          </cell>
          <cell r="D3097" t="str">
            <v>TSUT02031201</v>
          </cell>
          <cell r="E3097">
            <v>102.88</v>
          </cell>
          <cell r="F3097">
            <v>1000</v>
          </cell>
          <cell r="G3097" t="str">
            <v>Y</v>
          </cell>
          <cell r="H3097" t="str">
            <v>P</v>
          </cell>
          <cell r="I3097">
            <v>0</v>
          </cell>
        </row>
        <row r="3098">
          <cell r="B3098">
            <v>36619</v>
          </cell>
          <cell r="C3098">
            <v>1</v>
          </cell>
          <cell r="D3098" t="str">
            <v>SIML001</v>
          </cell>
          <cell r="E3098">
            <v>10</v>
          </cell>
          <cell r="F3098">
            <v>3999.9289570000001</v>
          </cell>
          <cell r="G3098" t="str">
            <v>Y</v>
          </cell>
          <cell r="H3098" t="str">
            <v>X</v>
          </cell>
          <cell r="I3098">
            <v>0</v>
          </cell>
        </row>
        <row r="3099">
          <cell r="B3099">
            <v>36619</v>
          </cell>
          <cell r="C3099">
            <v>1</v>
          </cell>
          <cell r="D3099" t="str">
            <v>SIML001</v>
          </cell>
          <cell r="E3099">
            <v>10</v>
          </cell>
          <cell r="F3099">
            <v>3999.9289570000001</v>
          </cell>
          <cell r="G3099" t="str">
            <v>Y</v>
          </cell>
          <cell r="H3099" t="str">
            <v>X</v>
          </cell>
          <cell r="I3099">
            <v>0</v>
          </cell>
        </row>
        <row r="3100">
          <cell r="B3100">
            <v>36619</v>
          </cell>
          <cell r="C3100">
            <v>1</v>
          </cell>
          <cell r="D3100" t="str">
            <v>TSUT03251002</v>
          </cell>
          <cell r="E3100">
            <v>102.916</v>
          </cell>
          <cell r="F3100">
            <v>1000</v>
          </cell>
          <cell r="G3100" t="str">
            <v>J</v>
          </cell>
          <cell r="H3100" t="str">
            <v>T</v>
          </cell>
          <cell r="I3100">
            <v>0</v>
          </cell>
        </row>
        <row r="3101">
          <cell r="B3101">
            <v>36619</v>
          </cell>
          <cell r="C3101">
            <v>1</v>
          </cell>
          <cell r="D3101" t="str">
            <v>SIML003</v>
          </cell>
          <cell r="E3101">
            <v>87.5</v>
          </cell>
          <cell r="F3101">
            <v>4123.6252599999998</v>
          </cell>
          <cell r="G3101" t="str">
            <v>S</v>
          </cell>
          <cell r="H3101" t="str">
            <v>A</v>
          </cell>
          <cell r="I3101">
            <v>0</v>
          </cell>
        </row>
        <row r="3102">
          <cell r="B3102">
            <v>36619</v>
          </cell>
          <cell r="C3102">
            <v>1</v>
          </cell>
          <cell r="D3102" t="str">
            <v>TSUT03251002</v>
          </cell>
          <cell r="E3102">
            <v>102.718</v>
          </cell>
          <cell r="F3102">
            <v>1000</v>
          </cell>
          <cell r="G3102" t="str">
            <v>V</v>
          </cell>
          <cell r="H3102" t="str">
            <v>P</v>
          </cell>
          <cell r="I3102">
            <v>0</v>
          </cell>
        </row>
        <row r="3103">
          <cell r="B3103">
            <v>36619</v>
          </cell>
          <cell r="C3103">
            <v>1</v>
          </cell>
          <cell r="D3103" t="str">
            <v>TSUT03251002</v>
          </cell>
          <cell r="E3103">
            <v>102.715</v>
          </cell>
          <cell r="F3103">
            <v>1000</v>
          </cell>
          <cell r="G3103" t="str">
            <v>V</v>
          </cell>
          <cell r="H3103" t="str">
            <v>P</v>
          </cell>
          <cell r="I3103">
            <v>0</v>
          </cell>
        </row>
        <row r="3104">
          <cell r="B3104">
            <v>36619</v>
          </cell>
          <cell r="C3104">
            <v>1</v>
          </cell>
          <cell r="D3104" t="str">
            <v>TSUT03251002</v>
          </cell>
          <cell r="E3104">
            <v>102.71299999999999</v>
          </cell>
          <cell r="F3104">
            <v>1000</v>
          </cell>
          <cell r="G3104" t="str">
            <v>R</v>
          </cell>
          <cell r="H3104" t="str">
            <v>P</v>
          </cell>
          <cell r="I3104">
            <v>0</v>
          </cell>
        </row>
        <row r="3105">
          <cell r="B3105">
            <v>36619</v>
          </cell>
          <cell r="C3105">
            <v>1</v>
          </cell>
          <cell r="D3105" t="str">
            <v>TSUT03090802</v>
          </cell>
          <cell r="E3105">
            <v>105.85</v>
          </cell>
          <cell r="F3105">
            <v>1000</v>
          </cell>
          <cell r="G3105" t="str">
            <v>S</v>
          </cell>
          <cell r="H3105" t="str">
            <v>A</v>
          </cell>
          <cell r="I3105">
            <v>0</v>
          </cell>
        </row>
        <row r="3106">
          <cell r="B3106">
            <v>36619</v>
          </cell>
          <cell r="C3106">
            <v>1</v>
          </cell>
          <cell r="D3106" t="str">
            <v>TSUT02031201</v>
          </cell>
          <cell r="E3106">
            <v>102.492</v>
          </cell>
          <cell r="F3106">
            <v>1000</v>
          </cell>
          <cell r="G3106" t="str">
            <v>J</v>
          </cell>
          <cell r="H3106" t="str">
            <v>A</v>
          </cell>
          <cell r="I3106">
            <v>0</v>
          </cell>
        </row>
        <row r="3107">
          <cell r="B3107">
            <v>36619</v>
          </cell>
          <cell r="C3107">
            <v>1</v>
          </cell>
          <cell r="D3107" t="str">
            <v>TSUT02031201</v>
          </cell>
          <cell r="E3107">
            <v>102.473</v>
          </cell>
          <cell r="F3107">
            <v>1000</v>
          </cell>
          <cell r="G3107" t="str">
            <v>T</v>
          </cell>
          <cell r="H3107" t="str">
            <v>A</v>
          </cell>
          <cell r="I3107">
            <v>0</v>
          </cell>
        </row>
        <row r="3108">
          <cell r="B3108">
            <v>36619</v>
          </cell>
          <cell r="C3108">
            <v>1</v>
          </cell>
          <cell r="D3108" t="str">
            <v>TSUT02031201</v>
          </cell>
          <cell r="E3108">
            <v>102.47199999999999</v>
          </cell>
          <cell r="F3108">
            <v>1000</v>
          </cell>
          <cell r="G3108" t="str">
            <v>T</v>
          </cell>
          <cell r="H3108" t="str">
            <v>A</v>
          </cell>
          <cell r="I3108">
            <v>0</v>
          </cell>
        </row>
        <row r="3109">
          <cell r="B3109">
            <v>36619</v>
          </cell>
          <cell r="C3109">
            <v>1</v>
          </cell>
          <cell r="D3109" t="str">
            <v>TSUT02031201</v>
          </cell>
          <cell r="E3109">
            <v>102.16500000000001</v>
          </cell>
          <cell r="F3109">
            <v>1000</v>
          </cell>
          <cell r="G3109" t="str">
            <v>A</v>
          </cell>
          <cell r="H3109" t="str">
            <v>T</v>
          </cell>
          <cell r="I3109">
            <v>0</v>
          </cell>
        </row>
        <row r="3110">
          <cell r="B3110">
            <v>36619</v>
          </cell>
          <cell r="C3110">
            <v>1</v>
          </cell>
          <cell r="D3110" t="str">
            <v>TSUT03251002</v>
          </cell>
          <cell r="E3110">
            <v>102.504</v>
          </cell>
          <cell r="F3110">
            <v>1000</v>
          </cell>
          <cell r="G3110" t="str">
            <v>A</v>
          </cell>
          <cell r="H3110" t="str">
            <v>O</v>
          </cell>
          <cell r="I3110">
            <v>0</v>
          </cell>
        </row>
        <row r="3111">
          <cell r="B3111">
            <v>36619</v>
          </cell>
          <cell r="C3111">
            <v>1</v>
          </cell>
          <cell r="D3111" t="str">
            <v>TSUT03251002</v>
          </cell>
          <cell r="E3111">
            <v>102.503</v>
          </cell>
          <cell r="F3111">
            <v>1000</v>
          </cell>
          <cell r="G3111" t="str">
            <v>M</v>
          </cell>
          <cell r="H3111" t="str">
            <v>O</v>
          </cell>
          <cell r="I3111">
            <v>0</v>
          </cell>
        </row>
        <row r="3112">
          <cell r="B3112">
            <v>36619</v>
          </cell>
          <cell r="C3112">
            <v>1</v>
          </cell>
          <cell r="D3112" t="str">
            <v>TSUT03251002</v>
          </cell>
          <cell r="E3112">
            <v>102.496</v>
          </cell>
          <cell r="F3112">
            <v>1000</v>
          </cell>
          <cell r="G3112" t="str">
            <v>P</v>
          </cell>
          <cell r="H3112" t="str">
            <v>O</v>
          </cell>
          <cell r="I3112">
            <v>0</v>
          </cell>
        </row>
        <row r="3113">
          <cell r="B3113">
            <v>36619</v>
          </cell>
          <cell r="C3113">
            <v>1</v>
          </cell>
          <cell r="D3113" t="str">
            <v>TSUT02120701</v>
          </cell>
          <cell r="E3113">
            <v>105.444</v>
          </cell>
          <cell r="F3113">
            <v>1000</v>
          </cell>
          <cell r="G3113" t="str">
            <v>E</v>
          </cell>
          <cell r="H3113" t="str">
            <v>A</v>
          </cell>
          <cell r="I3113">
            <v>47123.483174000001</v>
          </cell>
          <cell r="J3113">
            <v>47123.483174000001</v>
          </cell>
        </row>
        <row r="3114">
          <cell r="B3114">
            <v>36620</v>
          </cell>
          <cell r="C3114">
            <v>2</v>
          </cell>
          <cell r="D3114" t="str">
            <v>INTBCOS001</v>
          </cell>
          <cell r="E3114">
            <v>75</v>
          </cell>
          <cell r="F3114">
            <v>5000</v>
          </cell>
          <cell r="G3114" t="str">
            <v>A</v>
          </cell>
          <cell r="H3114" t="str">
            <v>M</v>
          </cell>
          <cell r="I3114">
            <v>0</v>
          </cell>
        </row>
        <row r="3115">
          <cell r="B3115">
            <v>36620</v>
          </cell>
          <cell r="C3115">
            <v>1</v>
          </cell>
          <cell r="D3115" t="str">
            <v>TRST07210906</v>
          </cell>
          <cell r="E3115">
            <v>104.471</v>
          </cell>
          <cell r="F3115">
            <v>1070.1369999999999</v>
          </cell>
          <cell r="G3115" t="str">
            <v>S</v>
          </cell>
          <cell r="H3115" t="str">
            <v>Y</v>
          </cell>
          <cell r="I3115">
            <v>0</v>
          </cell>
        </row>
        <row r="3116">
          <cell r="B3116">
            <v>36620</v>
          </cell>
          <cell r="C3116">
            <v>1</v>
          </cell>
          <cell r="D3116" t="str">
            <v>TSUT03251002</v>
          </cell>
          <cell r="E3116">
            <v>102.5</v>
          </cell>
          <cell r="F3116">
            <v>1000</v>
          </cell>
          <cell r="G3116" t="str">
            <v>N</v>
          </cell>
          <cell r="H3116" t="str">
            <v>A</v>
          </cell>
          <cell r="I3116">
            <v>0</v>
          </cell>
        </row>
        <row r="3117">
          <cell r="B3117">
            <v>36620</v>
          </cell>
          <cell r="C3117">
            <v>1</v>
          </cell>
          <cell r="D3117" t="str">
            <v>TSUT03251002</v>
          </cell>
          <cell r="E3117">
            <v>102.452</v>
          </cell>
          <cell r="F3117">
            <v>1000</v>
          </cell>
          <cell r="G3117" t="str">
            <v>X</v>
          </cell>
          <cell r="H3117" t="str">
            <v>A</v>
          </cell>
          <cell r="I3117">
            <v>0</v>
          </cell>
        </row>
        <row r="3118">
          <cell r="B3118">
            <v>36620</v>
          </cell>
          <cell r="C3118">
            <v>1</v>
          </cell>
          <cell r="D3118" t="str">
            <v>TSUT03251002</v>
          </cell>
          <cell r="E3118">
            <v>102.43</v>
          </cell>
          <cell r="F3118">
            <v>1000</v>
          </cell>
          <cell r="G3118" t="str">
            <v>R</v>
          </cell>
          <cell r="H3118" t="str">
            <v>A</v>
          </cell>
          <cell r="I3118">
            <v>0</v>
          </cell>
        </row>
        <row r="3119">
          <cell r="B3119">
            <v>36620</v>
          </cell>
          <cell r="C3119">
            <v>1</v>
          </cell>
          <cell r="D3119" t="str">
            <v>TSUT03251002</v>
          </cell>
          <cell r="E3119">
            <v>102.245</v>
          </cell>
          <cell r="F3119">
            <v>1000</v>
          </cell>
          <cell r="G3119" t="str">
            <v>A</v>
          </cell>
          <cell r="H3119" t="str">
            <v>M</v>
          </cell>
          <cell r="I3119">
            <v>0</v>
          </cell>
        </row>
        <row r="3120">
          <cell r="B3120">
            <v>36620</v>
          </cell>
          <cell r="C3120">
            <v>1</v>
          </cell>
          <cell r="D3120" t="str">
            <v>TSUT03251002</v>
          </cell>
          <cell r="E3120">
            <v>102.238</v>
          </cell>
          <cell r="F3120">
            <v>3000</v>
          </cell>
          <cell r="G3120" t="str">
            <v>T</v>
          </cell>
          <cell r="H3120" t="str">
            <v>M</v>
          </cell>
          <cell r="I3120">
            <v>0</v>
          </cell>
        </row>
        <row r="3121">
          <cell r="B3121">
            <v>36620</v>
          </cell>
          <cell r="C3121">
            <v>2</v>
          </cell>
          <cell r="D3121" t="str">
            <v>INTBCOS001</v>
          </cell>
          <cell r="E3121">
            <v>75</v>
          </cell>
          <cell r="F3121">
            <v>2000</v>
          </cell>
          <cell r="G3121" t="str">
            <v>V</v>
          </cell>
          <cell r="H3121" t="str">
            <v>E</v>
          </cell>
          <cell r="I3121">
            <v>0</v>
          </cell>
        </row>
        <row r="3122">
          <cell r="B3122">
            <v>36620</v>
          </cell>
          <cell r="C3122">
            <v>2</v>
          </cell>
          <cell r="D3122" t="str">
            <v>INTBCOS001</v>
          </cell>
          <cell r="E3122">
            <v>75</v>
          </cell>
          <cell r="F3122">
            <v>1000</v>
          </cell>
          <cell r="G3122" t="str">
            <v>V</v>
          </cell>
          <cell r="H3122" t="str">
            <v>E</v>
          </cell>
          <cell r="I3122">
            <v>0</v>
          </cell>
        </row>
        <row r="3123">
          <cell r="B3123">
            <v>36620</v>
          </cell>
          <cell r="C3123">
            <v>1</v>
          </cell>
          <cell r="D3123" t="str">
            <v>TSUT03251002</v>
          </cell>
          <cell r="E3123">
            <v>102.58499999999999</v>
          </cell>
          <cell r="F3123">
            <v>1000</v>
          </cell>
          <cell r="G3123" t="str">
            <v>T</v>
          </cell>
          <cell r="H3123" t="str">
            <v>A</v>
          </cell>
          <cell r="I3123">
            <v>0</v>
          </cell>
        </row>
        <row r="3124">
          <cell r="B3124">
            <v>36620</v>
          </cell>
          <cell r="C3124">
            <v>1</v>
          </cell>
          <cell r="D3124" t="str">
            <v>TSUT03251002</v>
          </cell>
          <cell r="E3124">
            <v>102.589</v>
          </cell>
          <cell r="F3124">
            <v>1000</v>
          </cell>
          <cell r="G3124" t="str">
            <v>T</v>
          </cell>
          <cell r="H3124" t="str">
            <v>O</v>
          </cell>
          <cell r="I3124">
            <v>0</v>
          </cell>
        </row>
        <row r="3125">
          <cell r="B3125">
            <v>36620</v>
          </cell>
          <cell r="C3125">
            <v>1</v>
          </cell>
          <cell r="D3125" t="str">
            <v>TSUT03251002</v>
          </cell>
          <cell r="E3125">
            <v>102.59</v>
          </cell>
          <cell r="F3125">
            <v>1000</v>
          </cell>
          <cell r="G3125" t="str">
            <v>T</v>
          </cell>
          <cell r="H3125" t="str">
            <v>N</v>
          </cell>
          <cell r="I3125">
            <v>0</v>
          </cell>
        </row>
        <row r="3126">
          <cell r="B3126">
            <v>36620</v>
          </cell>
          <cell r="C3126">
            <v>1</v>
          </cell>
          <cell r="D3126" t="str">
            <v>TSUT02031201</v>
          </cell>
          <cell r="E3126">
            <v>102.55</v>
          </cell>
          <cell r="F3126">
            <v>1000</v>
          </cell>
          <cell r="G3126" t="str">
            <v>Y</v>
          </cell>
          <cell r="H3126" t="str">
            <v>P</v>
          </cell>
          <cell r="I3126">
            <v>0</v>
          </cell>
        </row>
        <row r="3127">
          <cell r="B3127">
            <v>36620</v>
          </cell>
          <cell r="C3127">
            <v>2</v>
          </cell>
          <cell r="D3127" t="str">
            <v>INTBCOS001</v>
          </cell>
          <cell r="E3127">
            <v>75</v>
          </cell>
          <cell r="F3127">
            <v>1000</v>
          </cell>
          <cell r="G3127" t="str">
            <v>V</v>
          </cell>
          <cell r="H3127" t="str">
            <v>E</v>
          </cell>
          <cell r="I3127">
            <v>0</v>
          </cell>
        </row>
        <row r="3128">
          <cell r="B3128">
            <v>36620</v>
          </cell>
          <cell r="C3128">
            <v>1</v>
          </cell>
          <cell r="D3128" t="str">
            <v>TSUT02031201</v>
          </cell>
          <cell r="E3128">
            <v>102.55</v>
          </cell>
          <cell r="F3128">
            <v>1000</v>
          </cell>
          <cell r="G3128" t="str">
            <v>Y</v>
          </cell>
          <cell r="H3128" t="str">
            <v>P</v>
          </cell>
          <cell r="I3128">
            <v>0</v>
          </cell>
        </row>
        <row r="3129">
          <cell r="B3129">
            <v>36620</v>
          </cell>
          <cell r="C3129">
            <v>1</v>
          </cell>
          <cell r="D3129" t="str">
            <v>TSUT02031201</v>
          </cell>
          <cell r="E3129">
            <v>102.551</v>
          </cell>
          <cell r="F3129">
            <v>1000</v>
          </cell>
          <cell r="G3129" t="str">
            <v>Y</v>
          </cell>
          <cell r="H3129" t="str">
            <v>P</v>
          </cell>
          <cell r="I3129">
            <v>0</v>
          </cell>
        </row>
        <row r="3130">
          <cell r="B3130">
            <v>36620</v>
          </cell>
          <cell r="C3130">
            <v>1</v>
          </cell>
          <cell r="D3130" t="str">
            <v>TSUT02031201</v>
          </cell>
          <cell r="E3130">
            <v>102.55200000000001</v>
          </cell>
          <cell r="F3130">
            <v>1000</v>
          </cell>
          <cell r="G3130" t="str">
            <v>Y</v>
          </cell>
          <cell r="H3130" t="str">
            <v>P</v>
          </cell>
          <cell r="I3130">
            <v>0</v>
          </cell>
        </row>
        <row r="3131">
          <cell r="B3131">
            <v>36620</v>
          </cell>
          <cell r="C3131">
            <v>2</v>
          </cell>
          <cell r="D3131" t="str">
            <v>INTBCOS001</v>
          </cell>
          <cell r="E3131">
            <v>75</v>
          </cell>
          <cell r="F3131">
            <v>2000</v>
          </cell>
          <cell r="G3131" t="str">
            <v>A</v>
          </cell>
          <cell r="H3131" t="str">
            <v>E</v>
          </cell>
          <cell r="I3131">
            <v>0</v>
          </cell>
        </row>
        <row r="3132">
          <cell r="B3132">
            <v>36620</v>
          </cell>
          <cell r="C3132">
            <v>1</v>
          </cell>
          <cell r="D3132" t="str">
            <v>SIML003</v>
          </cell>
          <cell r="E3132">
            <v>90</v>
          </cell>
          <cell r="F3132">
            <v>2418.4378080000001</v>
          </cell>
          <cell r="G3132" t="str">
            <v>S</v>
          </cell>
          <cell r="H3132" t="str">
            <v>P</v>
          </cell>
          <cell r="I3132">
            <v>0</v>
          </cell>
        </row>
        <row r="3133">
          <cell r="B3133">
            <v>36620</v>
          </cell>
          <cell r="C3133">
            <v>1</v>
          </cell>
          <cell r="D3133" t="str">
            <v>TSUT02031201</v>
          </cell>
          <cell r="E3133">
            <v>102.17</v>
          </cell>
          <cell r="F3133">
            <v>1000</v>
          </cell>
          <cell r="G3133" t="str">
            <v>R</v>
          </cell>
          <cell r="H3133" t="str">
            <v>G</v>
          </cell>
          <cell r="I3133">
            <v>0</v>
          </cell>
        </row>
        <row r="3134">
          <cell r="B3134">
            <v>36620</v>
          </cell>
          <cell r="C3134">
            <v>1</v>
          </cell>
          <cell r="D3134" t="str">
            <v>TSUT02031201</v>
          </cell>
          <cell r="E3134">
            <v>102.16200000000001</v>
          </cell>
          <cell r="F3134">
            <v>1000</v>
          </cell>
          <cell r="G3134" t="str">
            <v>T</v>
          </cell>
          <cell r="H3134" t="str">
            <v>G</v>
          </cell>
          <cell r="I3134">
            <v>0</v>
          </cell>
        </row>
        <row r="3135">
          <cell r="B3135">
            <v>36620</v>
          </cell>
          <cell r="C3135">
            <v>1</v>
          </cell>
          <cell r="D3135" t="str">
            <v>TSUT02031201</v>
          </cell>
          <cell r="E3135">
            <v>102.161</v>
          </cell>
          <cell r="F3135">
            <v>1000</v>
          </cell>
          <cell r="G3135" t="str">
            <v>T</v>
          </cell>
          <cell r="H3135" t="str">
            <v>G</v>
          </cell>
          <cell r="I3135">
            <v>0</v>
          </cell>
        </row>
        <row r="3136">
          <cell r="B3136">
            <v>36620</v>
          </cell>
          <cell r="C3136">
            <v>1</v>
          </cell>
          <cell r="D3136" t="str">
            <v>TSUT02031201</v>
          </cell>
          <cell r="E3136">
            <v>102.111</v>
          </cell>
          <cell r="F3136">
            <v>500</v>
          </cell>
          <cell r="G3136" t="str">
            <v>L</v>
          </cell>
          <cell r="H3136" t="str">
            <v>G</v>
          </cell>
          <cell r="I3136">
            <v>0</v>
          </cell>
        </row>
        <row r="3137">
          <cell r="B3137">
            <v>36620</v>
          </cell>
          <cell r="C3137">
            <v>1</v>
          </cell>
          <cell r="D3137" t="str">
            <v>TSUT03090802</v>
          </cell>
          <cell r="E3137">
            <v>105.273</v>
          </cell>
          <cell r="F3137">
            <v>1000</v>
          </cell>
          <cell r="G3137" t="str">
            <v>E</v>
          </cell>
          <cell r="H3137" t="str">
            <v>G</v>
          </cell>
          <cell r="I3137">
            <v>0</v>
          </cell>
        </row>
        <row r="3138">
          <cell r="B3138">
            <v>36620</v>
          </cell>
          <cell r="C3138">
            <v>1</v>
          </cell>
          <cell r="D3138" t="str">
            <v>TSUT03251002</v>
          </cell>
          <cell r="E3138">
            <v>102.542</v>
          </cell>
          <cell r="F3138">
            <v>1000</v>
          </cell>
          <cell r="G3138" t="str">
            <v>T</v>
          </cell>
          <cell r="H3138" t="str">
            <v>N</v>
          </cell>
          <cell r="I3138">
            <v>0</v>
          </cell>
        </row>
        <row r="3139">
          <cell r="B3139">
            <v>36620</v>
          </cell>
          <cell r="C3139">
            <v>1</v>
          </cell>
          <cell r="D3139" t="str">
            <v>TSUT03251002</v>
          </cell>
          <cell r="E3139">
            <v>102.542</v>
          </cell>
          <cell r="F3139">
            <v>1000</v>
          </cell>
          <cell r="G3139" t="str">
            <v>O</v>
          </cell>
          <cell r="H3139" t="str">
            <v>N</v>
          </cell>
          <cell r="I3139">
            <v>0</v>
          </cell>
        </row>
        <row r="3140">
          <cell r="B3140">
            <v>36620</v>
          </cell>
          <cell r="C3140">
            <v>1</v>
          </cell>
          <cell r="D3140" t="str">
            <v>TSUT03251002</v>
          </cell>
          <cell r="E3140">
            <v>102.536</v>
          </cell>
          <cell r="F3140">
            <v>1000</v>
          </cell>
          <cell r="G3140" t="str">
            <v>A</v>
          </cell>
          <cell r="H3140" t="str">
            <v>T</v>
          </cell>
          <cell r="I3140">
            <v>0</v>
          </cell>
        </row>
        <row r="3141">
          <cell r="B3141">
            <v>36620</v>
          </cell>
          <cell r="C3141">
            <v>1</v>
          </cell>
          <cell r="D3141" t="str">
            <v>TSUT03251002</v>
          </cell>
          <cell r="E3141">
            <v>102.45</v>
          </cell>
          <cell r="F3141">
            <v>1000</v>
          </cell>
          <cell r="G3141" t="str">
            <v>S</v>
          </cell>
          <cell r="H3141" t="str">
            <v>T</v>
          </cell>
          <cell r="I3141">
            <v>0</v>
          </cell>
        </row>
        <row r="3142">
          <cell r="B3142">
            <v>36620</v>
          </cell>
          <cell r="C3142">
            <v>1</v>
          </cell>
          <cell r="D3142" t="str">
            <v>TSUT03251002</v>
          </cell>
          <cell r="E3142">
            <v>102.23</v>
          </cell>
          <cell r="F3142">
            <v>1000</v>
          </cell>
          <cell r="G3142" t="str">
            <v>P</v>
          </cell>
          <cell r="H3142" t="str">
            <v>O</v>
          </cell>
          <cell r="I3142">
            <v>0</v>
          </cell>
        </row>
        <row r="3143">
          <cell r="B3143">
            <v>36620</v>
          </cell>
          <cell r="C3143">
            <v>1</v>
          </cell>
          <cell r="D3143" t="str">
            <v>TSUT03251002</v>
          </cell>
          <cell r="E3143">
            <v>102.215</v>
          </cell>
          <cell r="F3143">
            <v>1000</v>
          </cell>
          <cell r="G3143" t="str">
            <v>A</v>
          </cell>
          <cell r="H3143" t="str">
            <v>O</v>
          </cell>
          <cell r="I3143">
            <v>0</v>
          </cell>
        </row>
        <row r="3144">
          <cell r="B3144">
            <v>36620</v>
          </cell>
          <cell r="C3144">
            <v>1</v>
          </cell>
          <cell r="D3144" t="str">
            <v>TSUT03251002</v>
          </cell>
          <cell r="E3144">
            <v>102.21299999999999</v>
          </cell>
          <cell r="F3144">
            <v>1000</v>
          </cell>
          <cell r="G3144" t="str">
            <v>T</v>
          </cell>
          <cell r="H3144" t="str">
            <v>O</v>
          </cell>
          <cell r="I3144">
            <v>0</v>
          </cell>
        </row>
        <row r="3145">
          <cell r="B3145">
            <v>36620</v>
          </cell>
          <cell r="C3145">
            <v>1</v>
          </cell>
          <cell r="D3145" t="str">
            <v>TSUT03251002</v>
          </cell>
          <cell r="E3145">
            <v>102.212</v>
          </cell>
          <cell r="F3145">
            <v>1000</v>
          </cell>
          <cell r="G3145" t="str">
            <v>T</v>
          </cell>
          <cell r="H3145" t="str">
            <v>O</v>
          </cell>
          <cell r="I3145">
            <v>0</v>
          </cell>
        </row>
        <row r="3146">
          <cell r="B3146">
            <v>36620</v>
          </cell>
          <cell r="C3146">
            <v>1</v>
          </cell>
          <cell r="D3146" t="str">
            <v>TSUT03251002</v>
          </cell>
          <cell r="E3146">
            <v>102.211</v>
          </cell>
          <cell r="F3146">
            <v>1000</v>
          </cell>
          <cell r="G3146" t="str">
            <v>T</v>
          </cell>
          <cell r="H3146" t="str">
            <v>O</v>
          </cell>
          <cell r="I3146">
            <v>0</v>
          </cell>
        </row>
        <row r="3147">
          <cell r="B3147">
            <v>36620</v>
          </cell>
          <cell r="C3147">
            <v>1</v>
          </cell>
          <cell r="D3147" t="str">
            <v>TSUT03251002</v>
          </cell>
          <cell r="E3147">
            <v>102.206</v>
          </cell>
          <cell r="F3147">
            <v>1000</v>
          </cell>
          <cell r="G3147" t="str">
            <v>J</v>
          </cell>
          <cell r="H3147" t="str">
            <v>O</v>
          </cell>
          <cell r="I3147">
            <v>0</v>
          </cell>
        </row>
        <row r="3148">
          <cell r="B3148">
            <v>36620</v>
          </cell>
          <cell r="C3148">
            <v>1</v>
          </cell>
          <cell r="D3148" t="str">
            <v>TSUT03251002</v>
          </cell>
          <cell r="E3148">
            <v>102.205</v>
          </cell>
          <cell r="F3148">
            <v>1000</v>
          </cell>
          <cell r="G3148" t="str">
            <v>M</v>
          </cell>
          <cell r="H3148" t="str">
            <v>O</v>
          </cell>
          <cell r="I3148">
            <v>0</v>
          </cell>
        </row>
        <row r="3149">
          <cell r="B3149">
            <v>36620</v>
          </cell>
          <cell r="C3149">
            <v>1</v>
          </cell>
          <cell r="D3149" t="str">
            <v>TSUT03251002</v>
          </cell>
          <cell r="E3149">
            <v>102.20399999999999</v>
          </cell>
          <cell r="F3149">
            <v>1000</v>
          </cell>
          <cell r="G3149" t="str">
            <v>M</v>
          </cell>
          <cell r="H3149" t="str">
            <v>O</v>
          </cell>
          <cell r="I3149">
            <v>0</v>
          </cell>
        </row>
        <row r="3150">
          <cell r="B3150">
            <v>36620</v>
          </cell>
          <cell r="C3150">
            <v>1</v>
          </cell>
          <cell r="D3150" t="str">
            <v>TSUT02031201</v>
          </cell>
          <cell r="E3150">
            <v>102.05</v>
          </cell>
          <cell r="F3150">
            <v>1000</v>
          </cell>
          <cell r="G3150" t="str">
            <v>J</v>
          </cell>
          <cell r="H3150" t="str">
            <v>T</v>
          </cell>
          <cell r="I3150">
            <v>0</v>
          </cell>
        </row>
        <row r="3151">
          <cell r="B3151">
            <v>36620</v>
          </cell>
          <cell r="C3151">
            <v>1</v>
          </cell>
          <cell r="D3151" t="str">
            <v>TSUT02031201</v>
          </cell>
          <cell r="E3151">
            <v>102.04300000000001</v>
          </cell>
          <cell r="F3151">
            <v>1000</v>
          </cell>
          <cell r="G3151" t="str">
            <v>E</v>
          </cell>
          <cell r="H3151" t="str">
            <v>T</v>
          </cell>
          <cell r="I3151">
            <v>0</v>
          </cell>
        </row>
        <row r="3152">
          <cell r="B3152">
            <v>36620</v>
          </cell>
          <cell r="C3152">
            <v>2</v>
          </cell>
          <cell r="D3152" t="str">
            <v>INTBCOS001</v>
          </cell>
          <cell r="E3152">
            <v>70</v>
          </cell>
          <cell r="F3152">
            <v>2000</v>
          </cell>
          <cell r="G3152" t="str">
            <v>V</v>
          </cell>
          <cell r="H3152" t="str">
            <v>T</v>
          </cell>
          <cell r="I3152">
            <v>0</v>
          </cell>
        </row>
        <row r="3153">
          <cell r="B3153">
            <v>36620</v>
          </cell>
          <cell r="C3153">
            <v>1</v>
          </cell>
          <cell r="D3153" t="str">
            <v>TSUT02120701</v>
          </cell>
          <cell r="E3153">
            <v>105.03</v>
          </cell>
          <cell r="F3153">
            <v>1000</v>
          </cell>
          <cell r="G3153" t="str">
            <v>V</v>
          </cell>
          <cell r="H3153" t="str">
            <v>L</v>
          </cell>
          <cell r="I3153">
            <v>0</v>
          </cell>
        </row>
        <row r="3154">
          <cell r="B3154">
            <v>36620</v>
          </cell>
          <cell r="C3154">
            <v>1</v>
          </cell>
          <cell r="D3154" t="str">
            <v>TSUT03251002</v>
          </cell>
          <cell r="E3154">
            <v>102.401</v>
          </cell>
          <cell r="F3154">
            <v>1000</v>
          </cell>
          <cell r="G3154" t="str">
            <v>O</v>
          </cell>
          <cell r="H3154" t="str">
            <v>AC</v>
          </cell>
          <cell r="I3154">
            <v>0</v>
          </cell>
        </row>
        <row r="3155">
          <cell r="B3155">
            <v>36620</v>
          </cell>
          <cell r="C3155">
            <v>1</v>
          </cell>
          <cell r="D3155" t="str">
            <v>SIML008</v>
          </cell>
          <cell r="E3155">
            <v>75</v>
          </cell>
          <cell r="F3155">
            <v>2232.2208220000002</v>
          </cell>
          <cell r="G3155" t="str">
            <v>A</v>
          </cell>
          <cell r="H3155" t="str">
            <v>O</v>
          </cell>
          <cell r="I3155">
            <v>0</v>
          </cell>
        </row>
        <row r="3156">
          <cell r="B3156">
            <v>36620</v>
          </cell>
          <cell r="C3156">
            <v>1</v>
          </cell>
          <cell r="D3156" t="str">
            <v>TSUT03251002</v>
          </cell>
          <cell r="E3156">
            <v>102.45</v>
          </cell>
          <cell r="F3156">
            <v>1000</v>
          </cell>
          <cell r="G3156" t="str">
            <v>T</v>
          </cell>
          <cell r="H3156" t="str">
            <v>A</v>
          </cell>
          <cell r="I3156">
            <v>0</v>
          </cell>
        </row>
        <row r="3157">
          <cell r="B3157">
            <v>36620</v>
          </cell>
          <cell r="C3157">
            <v>1</v>
          </cell>
          <cell r="D3157" t="str">
            <v>TSUT03251002</v>
          </cell>
          <cell r="E3157">
            <v>102.45</v>
          </cell>
          <cell r="F3157">
            <v>1000</v>
          </cell>
          <cell r="G3157" t="str">
            <v>A</v>
          </cell>
          <cell r="H3157" t="str">
            <v>T</v>
          </cell>
          <cell r="I3157">
            <v>55220.795630000001</v>
          </cell>
          <cell r="J3157">
            <v>102344.27880400002</v>
          </cell>
        </row>
        <row r="3158">
          <cell r="B3158">
            <v>36621</v>
          </cell>
          <cell r="C3158">
            <v>1</v>
          </cell>
          <cell r="D3158" t="str">
            <v>TSUT03251002</v>
          </cell>
          <cell r="E3158">
            <v>101.598</v>
          </cell>
          <cell r="F3158">
            <v>1000</v>
          </cell>
          <cell r="G3158" t="str">
            <v>A</v>
          </cell>
          <cell r="H3158" t="str">
            <v>T</v>
          </cell>
          <cell r="I3158">
            <v>0</v>
          </cell>
        </row>
        <row r="3159">
          <cell r="B3159">
            <v>36621</v>
          </cell>
          <cell r="C3159">
            <v>1</v>
          </cell>
          <cell r="D3159" t="str">
            <v>TSUT03251002</v>
          </cell>
          <cell r="E3159">
            <v>101.59699999999999</v>
          </cell>
          <cell r="F3159">
            <v>1000</v>
          </cell>
          <cell r="G3159" t="str">
            <v>O</v>
          </cell>
          <cell r="H3159" t="str">
            <v>T</v>
          </cell>
          <cell r="I3159">
            <v>0</v>
          </cell>
        </row>
        <row r="3160">
          <cell r="B3160">
            <v>36621</v>
          </cell>
          <cell r="C3160">
            <v>1</v>
          </cell>
          <cell r="D3160" t="str">
            <v>TSUT03251002</v>
          </cell>
          <cell r="E3160">
            <v>101.596</v>
          </cell>
          <cell r="F3160">
            <v>1000</v>
          </cell>
          <cell r="G3160" t="str">
            <v>J</v>
          </cell>
          <cell r="H3160" t="str">
            <v>T</v>
          </cell>
          <cell r="I3160">
            <v>0</v>
          </cell>
        </row>
        <row r="3161">
          <cell r="B3161">
            <v>36621</v>
          </cell>
          <cell r="C3161">
            <v>1</v>
          </cell>
          <cell r="D3161" t="str">
            <v>TSUT02031201</v>
          </cell>
          <cell r="E3161">
            <v>101.592</v>
          </cell>
          <cell r="F3161">
            <v>1000</v>
          </cell>
          <cell r="G3161" t="str">
            <v>A</v>
          </cell>
          <cell r="H3161" t="str">
            <v>P</v>
          </cell>
          <cell r="I3161">
            <v>0</v>
          </cell>
        </row>
        <row r="3162">
          <cell r="B3162">
            <v>36621</v>
          </cell>
          <cell r="C3162">
            <v>1</v>
          </cell>
          <cell r="D3162" t="str">
            <v>TSUT02031201</v>
          </cell>
          <cell r="E3162">
            <v>101.5</v>
          </cell>
          <cell r="F3162">
            <v>1000</v>
          </cell>
          <cell r="G3162" t="str">
            <v>V</v>
          </cell>
          <cell r="H3162" t="str">
            <v>J</v>
          </cell>
          <cell r="I3162">
            <v>0</v>
          </cell>
        </row>
        <row r="3163">
          <cell r="B3163">
            <v>36621</v>
          </cell>
          <cell r="C3163">
            <v>1</v>
          </cell>
          <cell r="D3163" t="str">
            <v>TSUT02031201</v>
          </cell>
          <cell r="E3163">
            <v>101.383</v>
          </cell>
          <cell r="F3163">
            <v>1000</v>
          </cell>
          <cell r="G3163" t="str">
            <v>A</v>
          </cell>
          <cell r="H3163" t="str">
            <v>T</v>
          </cell>
          <cell r="I3163">
            <v>0</v>
          </cell>
        </row>
        <row r="3164">
          <cell r="B3164">
            <v>36621</v>
          </cell>
          <cell r="C3164">
            <v>1</v>
          </cell>
          <cell r="D3164" t="str">
            <v>TSUT03251002</v>
          </cell>
          <cell r="E3164">
            <v>101.31100000000001</v>
          </cell>
          <cell r="F3164">
            <v>1000</v>
          </cell>
          <cell r="G3164" t="str">
            <v>K</v>
          </cell>
          <cell r="H3164" t="str">
            <v>T</v>
          </cell>
          <cell r="I3164">
            <v>0</v>
          </cell>
        </row>
        <row r="3165">
          <cell r="B3165">
            <v>36621</v>
          </cell>
          <cell r="C3165">
            <v>1</v>
          </cell>
          <cell r="D3165" t="str">
            <v>TSUT03251002</v>
          </cell>
          <cell r="E3165">
            <v>101.31</v>
          </cell>
          <cell r="F3165">
            <v>1000</v>
          </cell>
          <cell r="G3165" t="str">
            <v>V</v>
          </cell>
          <cell r="H3165" t="str">
            <v>T</v>
          </cell>
          <cell r="I3165">
            <v>0</v>
          </cell>
        </row>
        <row r="3166">
          <cell r="B3166">
            <v>36621</v>
          </cell>
          <cell r="C3166">
            <v>1</v>
          </cell>
          <cell r="D3166" t="str">
            <v>TSUT03251002</v>
          </cell>
          <cell r="E3166">
            <v>101.301</v>
          </cell>
          <cell r="F3166">
            <v>1000</v>
          </cell>
          <cell r="G3166" t="str">
            <v>A</v>
          </cell>
          <cell r="H3166" t="str">
            <v>T</v>
          </cell>
          <cell r="I3166">
            <v>0</v>
          </cell>
        </row>
        <row r="3167">
          <cell r="B3167">
            <v>36621</v>
          </cell>
          <cell r="C3167">
            <v>1</v>
          </cell>
          <cell r="D3167" t="str">
            <v>TSUT03251002</v>
          </cell>
          <cell r="E3167">
            <v>101.102</v>
          </cell>
          <cell r="F3167">
            <v>1000</v>
          </cell>
          <cell r="G3167" t="str">
            <v>K</v>
          </cell>
          <cell r="H3167" t="str">
            <v>AC</v>
          </cell>
          <cell r="I3167">
            <v>0</v>
          </cell>
        </row>
        <row r="3168">
          <cell r="B3168">
            <v>36621</v>
          </cell>
          <cell r="C3168">
            <v>1</v>
          </cell>
          <cell r="D3168" t="str">
            <v>TSUT02031201</v>
          </cell>
          <cell r="E3168">
            <v>101.315</v>
          </cell>
          <cell r="F3168">
            <v>1000</v>
          </cell>
          <cell r="G3168" t="str">
            <v>R</v>
          </cell>
          <cell r="H3168" t="str">
            <v>O</v>
          </cell>
          <cell r="I3168">
            <v>0</v>
          </cell>
        </row>
        <row r="3169">
          <cell r="B3169">
            <v>36621</v>
          </cell>
          <cell r="C3169">
            <v>1</v>
          </cell>
          <cell r="D3169" t="str">
            <v>TSUT02031201</v>
          </cell>
          <cell r="E3169">
            <v>101.31399999999999</v>
          </cell>
          <cell r="F3169">
            <v>1000</v>
          </cell>
          <cell r="G3169" t="str">
            <v>J</v>
          </cell>
          <cell r="H3169" t="str">
            <v>O</v>
          </cell>
          <cell r="I3169">
            <v>0</v>
          </cell>
        </row>
        <row r="3170">
          <cell r="B3170">
            <v>36621</v>
          </cell>
          <cell r="C3170">
            <v>1</v>
          </cell>
          <cell r="D3170" t="str">
            <v>SIML001</v>
          </cell>
          <cell r="E3170">
            <v>90</v>
          </cell>
          <cell r="F3170">
            <v>4999.9578090000005</v>
          </cell>
          <cell r="G3170" t="str">
            <v>Y</v>
          </cell>
          <cell r="H3170" t="str">
            <v>X</v>
          </cell>
          <cell r="I3170">
            <v>0</v>
          </cell>
        </row>
        <row r="3171">
          <cell r="B3171">
            <v>36621</v>
          </cell>
          <cell r="C3171">
            <v>2</v>
          </cell>
          <cell r="D3171" t="str">
            <v>TSUT02031201</v>
          </cell>
          <cell r="E3171">
            <v>101.735</v>
          </cell>
          <cell r="F3171">
            <v>300</v>
          </cell>
          <cell r="G3171" t="str">
            <v>L</v>
          </cell>
          <cell r="H3171" t="str">
            <v>R</v>
          </cell>
          <cell r="I3171">
            <v>0</v>
          </cell>
        </row>
        <row r="3172">
          <cell r="B3172">
            <v>36621</v>
          </cell>
          <cell r="C3172">
            <v>1</v>
          </cell>
          <cell r="D3172" t="str">
            <v>TSUT03251002</v>
          </cell>
          <cell r="E3172">
            <v>101.846</v>
          </cell>
          <cell r="F3172">
            <v>1000</v>
          </cell>
          <cell r="G3172" t="str">
            <v>M</v>
          </cell>
          <cell r="H3172" t="str">
            <v>R</v>
          </cell>
          <cell r="I3172">
            <v>0</v>
          </cell>
        </row>
        <row r="3173">
          <cell r="B3173">
            <v>36621</v>
          </cell>
          <cell r="C3173">
            <v>1</v>
          </cell>
          <cell r="D3173" t="str">
            <v>TSUT03251002</v>
          </cell>
          <cell r="E3173">
            <v>101.849</v>
          </cell>
          <cell r="F3173">
            <v>1000</v>
          </cell>
          <cell r="G3173" t="str">
            <v>M</v>
          </cell>
          <cell r="H3173" t="str">
            <v>O</v>
          </cell>
          <cell r="I3173">
            <v>0</v>
          </cell>
        </row>
        <row r="3174">
          <cell r="B3174">
            <v>36621</v>
          </cell>
          <cell r="C3174">
            <v>1</v>
          </cell>
          <cell r="D3174" t="str">
            <v>TSUT02031201</v>
          </cell>
          <cell r="E3174">
            <v>101.66500000000001</v>
          </cell>
          <cell r="F3174">
            <v>500</v>
          </cell>
          <cell r="G3174" t="str">
            <v>T</v>
          </cell>
          <cell r="H3174" t="str">
            <v>R</v>
          </cell>
          <cell r="I3174">
            <v>0</v>
          </cell>
        </row>
        <row r="3175">
          <cell r="B3175">
            <v>36621</v>
          </cell>
          <cell r="C3175">
            <v>1</v>
          </cell>
          <cell r="D3175" t="str">
            <v>TSUT02031201</v>
          </cell>
          <cell r="E3175">
            <v>101.85</v>
          </cell>
          <cell r="F3175">
            <v>1000</v>
          </cell>
          <cell r="G3175" t="str">
            <v>T</v>
          </cell>
          <cell r="H3175" t="str">
            <v>A</v>
          </cell>
          <cell r="I3175">
            <v>0</v>
          </cell>
        </row>
        <row r="3176">
          <cell r="B3176">
            <v>36621</v>
          </cell>
          <cell r="C3176">
            <v>1</v>
          </cell>
          <cell r="D3176" t="str">
            <v>TSUT02031201</v>
          </cell>
          <cell r="E3176">
            <v>101.854</v>
          </cell>
          <cell r="F3176">
            <v>1000</v>
          </cell>
          <cell r="G3176" t="str">
            <v>T</v>
          </cell>
          <cell r="H3176" t="str">
            <v>O</v>
          </cell>
          <cell r="I3176">
            <v>0</v>
          </cell>
        </row>
        <row r="3177">
          <cell r="B3177">
            <v>36621</v>
          </cell>
          <cell r="C3177">
            <v>1</v>
          </cell>
          <cell r="D3177" t="str">
            <v>TSUT03251002</v>
          </cell>
          <cell r="E3177">
            <v>102.149</v>
          </cell>
          <cell r="F3177">
            <v>1000</v>
          </cell>
          <cell r="G3177" t="str">
            <v>X</v>
          </cell>
          <cell r="H3177" t="str">
            <v>M</v>
          </cell>
          <cell r="I3177">
            <v>0</v>
          </cell>
        </row>
        <row r="3178">
          <cell r="B3178">
            <v>36621</v>
          </cell>
          <cell r="C3178">
            <v>1</v>
          </cell>
          <cell r="D3178" t="str">
            <v>TSUT03251002</v>
          </cell>
          <cell r="E3178">
            <v>102.196</v>
          </cell>
          <cell r="F3178">
            <v>1000</v>
          </cell>
          <cell r="G3178" t="str">
            <v>T</v>
          </cell>
          <cell r="H3178" t="str">
            <v>V</v>
          </cell>
          <cell r="I3178">
            <v>0</v>
          </cell>
        </row>
        <row r="3179">
          <cell r="B3179">
            <v>36621</v>
          </cell>
          <cell r="C3179">
            <v>1</v>
          </cell>
          <cell r="D3179" t="str">
            <v>TSUT03251002</v>
          </cell>
          <cell r="E3179">
            <v>102.6</v>
          </cell>
          <cell r="F3179">
            <v>1000</v>
          </cell>
          <cell r="G3179" t="str">
            <v>AC</v>
          </cell>
          <cell r="H3179" t="str">
            <v>A</v>
          </cell>
          <cell r="I3179">
            <v>0</v>
          </cell>
        </row>
        <row r="3180">
          <cell r="B3180">
            <v>36621</v>
          </cell>
          <cell r="C3180">
            <v>1</v>
          </cell>
          <cell r="D3180" t="str">
            <v>TSUT02031201</v>
          </cell>
          <cell r="E3180">
            <v>102.01</v>
          </cell>
          <cell r="F3180">
            <v>1000</v>
          </cell>
          <cell r="G3180" t="str">
            <v>O</v>
          </cell>
          <cell r="H3180" t="str">
            <v>P</v>
          </cell>
          <cell r="I3180">
            <v>0</v>
          </cell>
        </row>
        <row r="3181">
          <cell r="B3181">
            <v>36621</v>
          </cell>
          <cell r="C3181">
            <v>2</v>
          </cell>
          <cell r="D3181" t="str">
            <v>INTBCOS001</v>
          </cell>
          <cell r="E3181">
            <v>75</v>
          </cell>
          <cell r="F3181">
            <v>5000</v>
          </cell>
          <cell r="G3181" t="str">
            <v>A</v>
          </cell>
          <cell r="H3181" t="str">
            <v>M</v>
          </cell>
          <cell r="I3181">
            <v>0</v>
          </cell>
        </row>
        <row r="3182">
          <cell r="B3182">
            <v>36621</v>
          </cell>
          <cell r="C3182">
            <v>1</v>
          </cell>
          <cell r="D3182" t="str">
            <v>SIML006</v>
          </cell>
          <cell r="E3182">
            <v>75</v>
          </cell>
          <cell r="F3182">
            <v>3288.8506849999999</v>
          </cell>
          <cell r="G3182" t="str">
            <v>A</v>
          </cell>
          <cell r="H3182" t="str">
            <v>R</v>
          </cell>
          <cell r="I3182">
            <v>0</v>
          </cell>
        </row>
        <row r="3183">
          <cell r="B3183">
            <v>36621</v>
          </cell>
          <cell r="C3183">
            <v>1</v>
          </cell>
          <cell r="D3183" t="str">
            <v>TSUT03251002</v>
          </cell>
          <cell r="E3183">
            <v>102.357</v>
          </cell>
          <cell r="F3183">
            <v>1000</v>
          </cell>
          <cell r="G3183" t="str">
            <v>G</v>
          </cell>
          <cell r="H3183" t="str">
            <v>A</v>
          </cell>
          <cell r="I3183">
            <v>0</v>
          </cell>
        </row>
        <row r="3184">
          <cell r="B3184">
            <v>36621</v>
          </cell>
          <cell r="C3184">
            <v>1</v>
          </cell>
          <cell r="D3184" t="str">
            <v>TSUT02120701</v>
          </cell>
          <cell r="E3184">
            <v>104.937</v>
          </cell>
          <cell r="F3184">
            <v>1000</v>
          </cell>
          <cell r="G3184" t="str">
            <v>G</v>
          </cell>
          <cell r="H3184" t="str">
            <v>T</v>
          </cell>
          <cell r="I3184">
            <v>0</v>
          </cell>
        </row>
        <row r="3185">
          <cell r="B3185">
            <v>36621</v>
          </cell>
          <cell r="C3185">
            <v>1</v>
          </cell>
          <cell r="D3185" t="str">
            <v>TSUT02120701</v>
          </cell>
          <cell r="E3185">
            <v>104.93600000000001</v>
          </cell>
          <cell r="F3185">
            <v>1000</v>
          </cell>
          <cell r="G3185" t="str">
            <v>G</v>
          </cell>
          <cell r="H3185" t="str">
            <v>T</v>
          </cell>
          <cell r="I3185">
            <v>0</v>
          </cell>
        </row>
        <row r="3186">
          <cell r="B3186">
            <v>36621</v>
          </cell>
          <cell r="C3186">
            <v>1</v>
          </cell>
          <cell r="D3186" t="str">
            <v>TSUT03251002</v>
          </cell>
          <cell r="E3186">
            <v>102.096</v>
          </cell>
          <cell r="F3186">
            <v>1000</v>
          </cell>
          <cell r="G3186" t="str">
            <v>T</v>
          </cell>
          <cell r="H3186" t="str">
            <v>R</v>
          </cell>
          <cell r="I3186">
            <v>0</v>
          </cell>
        </row>
        <row r="3187">
          <cell r="B3187">
            <v>36621</v>
          </cell>
          <cell r="C3187">
            <v>1</v>
          </cell>
          <cell r="D3187" t="str">
            <v>TSUT02120701</v>
          </cell>
          <cell r="E3187">
            <v>104.94</v>
          </cell>
          <cell r="F3187">
            <v>1000</v>
          </cell>
          <cell r="G3187" t="str">
            <v>G</v>
          </cell>
          <cell r="H3187" t="str">
            <v>T</v>
          </cell>
          <cell r="I3187">
            <v>0</v>
          </cell>
        </row>
        <row r="3188">
          <cell r="B3188">
            <v>36621</v>
          </cell>
          <cell r="C3188">
            <v>1</v>
          </cell>
          <cell r="D3188" t="str">
            <v>TSUT02120701</v>
          </cell>
          <cell r="E3188">
            <v>104.93899999999999</v>
          </cell>
          <cell r="F3188">
            <v>1000</v>
          </cell>
          <cell r="G3188" t="str">
            <v>A</v>
          </cell>
          <cell r="H3188" t="str">
            <v>T</v>
          </cell>
          <cell r="I3188">
            <v>40088.808493999997</v>
          </cell>
          <cell r="J3188">
            <v>142433.08729800003</v>
          </cell>
        </row>
        <row r="3189">
          <cell r="B3189">
            <v>36622</v>
          </cell>
          <cell r="C3189">
            <v>1</v>
          </cell>
          <cell r="D3189" t="str">
            <v>TSUT03251002</v>
          </cell>
          <cell r="E3189">
            <v>100.312</v>
          </cell>
          <cell r="F3189">
            <v>1000</v>
          </cell>
          <cell r="G3189" t="str">
            <v>M</v>
          </cell>
          <cell r="H3189" t="str">
            <v>T</v>
          </cell>
          <cell r="I3189">
            <v>0</v>
          </cell>
        </row>
        <row r="3190">
          <cell r="B3190">
            <v>36622</v>
          </cell>
          <cell r="C3190">
            <v>1</v>
          </cell>
          <cell r="D3190" t="str">
            <v>TSUT03251002</v>
          </cell>
          <cell r="E3190">
            <v>100.67400000000001</v>
          </cell>
          <cell r="F3190">
            <v>1000</v>
          </cell>
          <cell r="G3190" t="str">
            <v>O</v>
          </cell>
          <cell r="H3190" t="str">
            <v>X</v>
          </cell>
          <cell r="I3190">
            <v>0</v>
          </cell>
        </row>
        <row r="3191">
          <cell r="B3191">
            <v>36622</v>
          </cell>
          <cell r="C3191">
            <v>1</v>
          </cell>
          <cell r="D3191" t="str">
            <v>TSUT03251002</v>
          </cell>
          <cell r="E3191">
            <v>100.673</v>
          </cell>
          <cell r="F3191">
            <v>1000</v>
          </cell>
          <cell r="G3191" t="str">
            <v>K</v>
          </cell>
          <cell r="H3191" t="str">
            <v>X</v>
          </cell>
          <cell r="I3191">
            <v>0</v>
          </cell>
        </row>
        <row r="3192">
          <cell r="B3192">
            <v>36622</v>
          </cell>
          <cell r="C3192">
            <v>1</v>
          </cell>
          <cell r="D3192" t="str">
            <v>TSUT03251002</v>
          </cell>
          <cell r="E3192">
            <v>100.672</v>
          </cell>
          <cell r="F3192">
            <v>1000</v>
          </cell>
          <cell r="G3192" t="str">
            <v>R</v>
          </cell>
          <cell r="H3192" t="str">
            <v>X</v>
          </cell>
          <cell r="I3192">
            <v>0</v>
          </cell>
        </row>
        <row r="3193">
          <cell r="B3193">
            <v>36622</v>
          </cell>
          <cell r="C3193">
            <v>1</v>
          </cell>
          <cell r="D3193" t="str">
            <v>TSUT03251002</v>
          </cell>
          <cell r="E3193">
            <v>100.67</v>
          </cell>
          <cell r="F3193">
            <v>1000</v>
          </cell>
          <cell r="G3193" t="str">
            <v>J</v>
          </cell>
          <cell r="H3193" t="str">
            <v>X</v>
          </cell>
          <cell r="I3193">
            <v>0</v>
          </cell>
        </row>
        <row r="3194">
          <cell r="B3194">
            <v>36622</v>
          </cell>
          <cell r="C3194">
            <v>1</v>
          </cell>
          <cell r="D3194" t="str">
            <v>TSUT03251002</v>
          </cell>
          <cell r="E3194">
            <v>100.66800000000001</v>
          </cell>
          <cell r="F3194">
            <v>1000</v>
          </cell>
          <cell r="G3194" t="str">
            <v>G</v>
          </cell>
          <cell r="H3194" t="str">
            <v>X</v>
          </cell>
          <cell r="I3194">
            <v>0</v>
          </cell>
        </row>
        <row r="3195">
          <cell r="B3195">
            <v>36622</v>
          </cell>
          <cell r="C3195">
            <v>1</v>
          </cell>
          <cell r="D3195" t="str">
            <v>TSUT03251002</v>
          </cell>
          <cell r="E3195">
            <v>100.667</v>
          </cell>
          <cell r="F3195">
            <v>1000</v>
          </cell>
          <cell r="G3195" t="str">
            <v>G</v>
          </cell>
          <cell r="H3195" t="str">
            <v>X</v>
          </cell>
          <cell r="I3195">
            <v>0</v>
          </cell>
        </row>
        <row r="3196">
          <cell r="B3196">
            <v>36622</v>
          </cell>
          <cell r="C3196">
            <v>1</v>
          </cell>
          <cell r="D3196" t="str">
            <v>TSUT03251002</v>
          </cell>
          <cell r="E3196">
            <v>100.666</v>
          </cell>
          <cell r="F3196">
            <v>1000</v>
          </cell>
          <cell r="G3196" t="str">
            <v>G</v>
          </cell>
          <cell r="H3196" t="str">
            <v>X</v>
          </cell>
          <cell r="I3196">
            <v>0</v>
          </cell>
        </row>
        <row r="3197">
          <cell r="B3197">
            <v>36622</v>
          </cell>
          <cell r="C3197">
            <v>1</v>
          </cell>
          <cell r="D3197" t="str">
            <v>TSUT03251002</v>
          </cell>
          <cell r="E3197">
            <v>100.66500000000001</v>
          </cell>
          <cell r="F3197">
            <v>1000</v>
          </cell>
          <cell r="G3197" t="str">
            <v>V</v>
          </cell>
          <cell r="H3197" t="str">
            <v>X</v>
          </cell>
          <cell r="I3197">
            <v>0</v>
          </cell>
        </row>
        <row r="3198">
          <cell r="B3198">
            <v>36622</v>
          </cell>
          <cell r="C3198">
            <v>1</v>
          </cell>
          <cell r="D3198" t="str">
            <v>TSUT03251002</v>
          </cell>
          <cell r="E3198">
            <v>100.664</v>
          </cell>
          <cell r="F3198">
            <v>1000</v>
          </cell>
          <cell r="G3198" t="str">
            <v>E</v>
          </cell>
          <cell r="H3198" t="str">
            <v>X</v>
          </cell>
          <cell r="I3198">
            <v>0</v>
          </cell>
        </row>
        <row r="3199">
          <cell r="B3199">
            <v>36622</v>
          </cell>
          <cell r="C3199">
            <v>1</v>
          </cell>
          <cell r="D3199" t="str">
            <v>TSUT02031201</v>
          </cell>
          <cell r="E3199">
            <v>101.172</v>
          </cell>
          <cell r="F3199">
            <v>1000</v>
          </cell>
          <cell r="G3199" t="str">
            <v>G</v>
          </cell>
          <cell r="H3199" t="str">
            <v>Y</v>
          </cell>
          <cell r="I3199">
            <v>0</v>
          </cell>
        </row>
        <row r="3200">
          <cell r="B3200">
            <v>36622</v>
          </cell>
          <cell r="C3200">
            <v>1</v>
          </cell>
          <cell r="D3200" t="str">
            <v>TSUT02031201</v>
          </cell>
          <cell r="E3200">
            <v>101.10299999999999</v>
          </cell>
          <cell r="F3200">
            <v>1000</v>
          </cell>
          <cell r="G3200" t="str">
            <v>G</v>
          </cell>
          <cell r="H3200" t="str">
            <v>R</v>
          </cell>
          <cell r="I3200">
            <v>0</v>
          </cell>
        </row>
        <row r="3201">
          <cell r="B3201">
            <v>36622</v>
          </cell>
          <cell r="C3201">
            <v>1</v>
          </cell>
          <cell r="D3201" t="str">
            <v>TSUT03251002</v>
          </cell>
          <cell r="E3201">
            <v>100.79900000000001</v>
          </cell>
          <cell r="F3201">
            <v>1000</v>
          </cell>
          <cell r="G3201" t="str">
            <v>P</v>
          </cell>
          <cell r="H3201" t="str">
            <v>A</v>
          </cell>
          <cell r="I3201">
            <v>0</v>
          </cell>
        </row>
        <row r="3202">
          <cell r="B3202">
            <v>36622</v>
          </cell>
          <cell r="C3202">
            <v>1</v>
          </cell>
          <cell r="D3202" t="str">
            <v>TSUT03251002</v>
          </cell>
          <cell r="E3202">
            <v>100.8</v>
          </cell>
          <cell r="F3202">
            <v>1000</v>
          </cell>
          <cell r="G3202" t="str">
            <v>P</v>
          </cell>
          <cell r="H3202" t="str">
            <v>V</v>
          </cell>
          <cell r="I3202">
            <v>0</v>
          </cell>
        </row>
        <row r="3203">
          <cell r="B3203">
            <v>36622</v>
          </cell>
          <cell r="C3203">
            <v>1</v>
          </cell>
          <cell r="D3203" t="str">
            <v>TSUT03251002</v>
          </cell>
          <cell r="E3203">
            <v>101</v>
          </cell>
          <cell r="F3203">
            <v>1000</v>
          </cell>
          <cell r="G3203" t="str">
            <v>R</v>
          </cell>
          <cell r="H3203" t="str">
            <v>P</v>
          </cell>
          <cell r="I3203">
            <v>0</v>
          </cell>
        </row>
        <row r="3204">
          <cell r="B3204">
            <v>36622</v>
          </cell>
          <cell r="C3204">
            <v>1</v>
          </cell>
          <cell r="D3204" t="str">
            <v>SIML005</v>
          </cell>
          <cell r="E3204">
            <v>85</v>
          </cell>
          <cell r="F3204">
            <v>3290.480137</v>
          </cell>
          <cell r="G3204" t="str">
            <v>R</v>
          </cell>
          <cell r="H3204" t="str">
            <v>AC</v>
          </cell>
          <cell r="I3204">
            <v>0</v>
          </cell>
        </row>
        <row r="3205">
          <cell r="B3205">
            <v>36622</v>
          </cell>
          <cell r="C3205">
            <v>1</v>
          </cell>
          <cell r="D3205" t="str">
            <v>TSUT03251002</v>
          </cell>
          <cell r="E3205">
            <v>101.197</v>
          </cell>
          <cell r="F3205">
            <v>1000</v>
          </cell>
          <cell r="G3205" t="str">
            <v>O</v>
          </cell>
          <cell r="H3205" t="str">
            <v>J</v>
          </cell>
          <cell r="I3205">
            <v>0</v>
          </cell>
        </row>
        <row r="3206">
          <cell r="B3206">
            <v>36622</v>
          </cell>
          <cell r="C3206">
            <v>1</v>
          </cell>
          <cell r="D3206" t="str">
            <v>TSUT03251002</v>
          </cell>
          <cell r="E3206">
            <v>101.265</v>
          </cell>
          <cell r="F3206">
            <v>1000</v>
          </cell>
          <cell r="G3206" t="str">
            <v>O</v>
          </cell>
          <cell r="H3206" t="str">
            <v>A</v>
          </cell>
          <cell r="I3206">
            <v>0</v>
          </cell>
        </row>
        <row r="3207">
          <cell r="B3207">
            <v>36622</v>
          </cell>
          <cell r="C3207">
            <v>1</v>
          </cell>
          <cell r="D3207" t="str">
            <v>TSUT03251002</v>
          </cell>
          <cell r="E3207">
            <v>101.389</v>
          </cell>
          <cell r="F3207">
            <v>1000</v>
          </cell>
          <cell r="G3207" t="str">
            <v>O</v>
          </cell>
          <cell r="H3207" t="str">
            <v>K</v>
          </cell>
          <cell r="I3207">
            <v>0</v>
          </cell>
        </row>
        <row r="3208">
          <cell r="B3208">
            <v>36622</v>
          </cell>
          <cell r="C3208">
            <v>2</v>
          </cell>
          <cell r="D3208" t="str">
            <v>INTBCOS001</v>
          </cell>
          <cell r="E3208">
            <v>90</v>
          </cell>
          <cell r="F3208">
            <v>5000</v>
          </cell>
          <cell r="G3208" t="str">
            <v>A</v>
          </cell>
          <cell r="H3208" t="str">
            <v>M</v>
          </cell>
          <cell r="I3208">
            <v>0</v>
          </cell>
        </row>
        <row r="3209">
          <cell r="B3209">
            <v>36622</v>
          </cell>
          <cell r="C3209">
            <v>1</v>
          </cell>
          <cell r="D3209" t="str">
            <v>TSUT03251002</v>
          </cell>
          <cell r="E3209">
            <v>100.901</v>
          </cell>
          <cell r="F3209">
            <v>1000</v>
          </cell>
          <cell r="G3209" t="str">
            <v>J</v>
          </cell>
          <cell r="H3209" t="str">
            <v>Y</v>
          </cell>
          <cell r="I3209">
            <v>0</v>
          </cell>
        </row>
        <row r="3210">
          <cell r="B3210">
            <v>36622</v>
          </cell>
          <cell r="C3210">
            <v>1</v>
          </cell>
          <cell r="D3210" t="str">
            <v>TSUT03251002</v>
          </cell>
          <cell r="E3210">
            <v>100.813</v>
          </cell>
          <cell r="F3210">
            <v>1000</v>
          </cell>
          <cell r="G3210" t="str">
            <v>R</v>
          </cell>
          <cell r="H3210" t="str">
            <v>K</v>
          </cell>
          <cell r="I3210">
            <v>0</v>
          </cell>
        </row>
        <row r="3211">
          <cell r="B3211">
            <v>36622</v>
          </cell>
          <cell r="C3211">
            <v>1</v>
          </cell>
          <cell r="D3211" t="str">
            <v>TSUT03251002</v>
          </cell>
          <cell r="E3211">
            <v>100.813</v>
          </cell>
          <cell r="F3211">
            <v>1000</v>
          </cell>
          <cell r="G3211" t="str">
            <v>T</v>
          </cell>
          <cell r="H3211" t="str">
            <v>Y</v>
          </cell>
          <cell r="I3211">
            <v>0</v>
          </cell>
        </row>
        <row r="3212">
          <cell r="B3212">
            <v>36622</v>
          </cell>
          <cell r="C3212">
            <v>2</v>
          </cell>
          <cell r="D3212" t="str">
            <v>INTBCOS001</v>
          </cell>
          <cell r="E3212">
            <v>10</v>
          </cell>
          <cell r="F3212">
            <v>5000</v>
          </cell>
          <cell r="G3212" t="str">
            <v>S</v>
          </cell>
          <cell r="H3212" t="str">
            <v>A</v>
          </cell>
          <cell r="I3212">
            <v>0</v>
          </cell>
        </row>
        <row r="3213">
          <cell r="B3213">
            <v>36622</v>
          </cell>
          <cell r="C3213">
            <v>1</v>
          </cell>
          <cell r="D3213" t="str">
            <v>SIML001</v>
          </cell>
          <cell r="E3213">
            <v>10.5</v>
          </cell>
          <cell r="F3213">
            <v>1089.0067120000001</v>
          </cell>
          <cell r="G3213" t="str">
            <v>R</v>
          </cell>
          <cell r="H3213" t="str">
            <v>X</v>
          </cell>
          <cell r="I3213">
            <v>0</v>
          </cell>
        </row>
        <row r="3214">
          <cell r="B3214">
            <v>36622</v>
          </cell>
          <cell r="C3214">
            <v>1</v>
          </cell>
          <cell r="D3214" t="str">
            <v>SIML001</v>
          </cell>
          <cell r="E3214">
            <v>10.5</v>
          </cell>
          <cell r="F3214">
            <v>3570.725058</v>
          </cell>
          <cell r="G3214" t="str">
            <v>Y</v>
          </cell>
          <cell r="H3214" t="str">
            <v>X</v>
          </cell>
          <cell r="I3214">
            <v>0</v>
          </cell>
        </row>
        <row r="3215">
          <cell r="B3215">
            <v>36622</v>
          </cell>
          <cell r="C3215">
            <v>1</v>
          </cell>
          <cell r="D3215" t="str">
            <v>TSUT03251002</v>
          </cell>
          <cell r="E3215">
            <v>100.813</v>
          </cell>
          <cell r="F3215">
            <v>1000</v>
          </cell>
          <cell r="G3215" t="str">
            <v>T</v>
          </cell>
          <cell r="H3215" t="str">
            <v>P</v>
          </cell>
          <cell r="I3215">
            <v>0</v>
          </cell>
        </row>
        <row r="3216">
          <cell r="B3216">
            <v>36622</v>
          </cell>
          <cell r="C3216">
            <v>1</v>
          </cell>
          <cell r="D3216" t="str">
            <v>TSUT03251002</v>
          </cell>
          <cell r="E3216">
            <v>100.70399999999999</v>
          </cell>
          <cell r="F3216">
            <v>1000</v>
          </cell>
          <cell r="G3216" t="str">
            <v>J</v>
          </cell>
          <cell r="H3216" t="str">
            <v>P</v>
          </cell>
          <cell r="I3216">
            <v>0</v>
          </cell>
        </row>
        <row r="3217">
          <cell r="B3217">
            <v>36622</v>
          </cell>
          <cell r="C3217">
            <v>1</v>
          </cell>
          <cell r="D3217" t="str">
            <v>SIML001</v>
          </cell>
          <cell r="E3217">
            <v>75</v>
          </cell>
          <cell r="F3217">
            <v>2193.653425</v>
          </cell>
          <cell r="G3217" t="str">
            <v>O</v>
          </cell>
          <cell r="H3217" t="str">
            <v>X</v>
          </cell>
          <cell r="I3217">
            <v>43143.865332000001</v>
          </cell>
        </row>
        <row r="3218">
          <cell r="B3218">
            <v>36623</v>
          </cell>
          <cell r="C3218">
            <v>1</v>
          </cell>
          <cell r="D3218" t="str">
            <v>TSUT03251002</v>
          </cell>
          <cell r="E3218">
            <v>99.924999999999997</v>
          </cell>
          <cell r="F3218">
            <v>1000</v>
          </cell>
          <cell r="G3218" t="str">
            <v>P</v>
          </cell>
          <cell r="H3218" t="str">
            <v>V</v>
          </cell>
          <cell r="I3218">
            <v>1000</v>
          </cell>
          <cell r="J3218">
            <v>186576.95263000004</v>
          </cell>
        </row>
        <row r="3219">
          <cell r="B3219">
            <v>36626</v>
          </cell>
          <cell r="C3219">
            <v>1</v>
          </cell>
          <cell r="D3219" t="str">
            <v>TSUT03251002</v>
          </cell>
          <cell r="E3219">
            <v>99.899000000000001</v>
          </cell>
          <cell r="F3219">
            <v>1000</v>
          </cell>
          <cell r="G3219" t="str">
            <v>O</v>
          </cell>
          <cell r="H3219" t="str">
            <v>A</v>
          </cell>
          <cell r="I3219">
            <v>0</v>
          </cell>
        </row>
        <row r="3220">
          <cell r="B3220">
            <v>36626</v>
          </cell>
          <cell r="C3220">
            <v>1</v>
          </cell>
          <cell r="D3220" t="str">
            <v>TSUT03251002</v>
          </cell>
          <cell r="E3220">
            <v>99.9</v>
          </cell>
          <cell r="F3220">
            <v>1000</v>
          </cell>
          <cell r="G3220" t="str">
            <v>O</v>
          </cell>
          <cell r="H3220" t="str">
            <v>V</v>
          </cell>
          <cell r="I3220">
            <v>0</v>
          </cell>
        </row>
        <row r="3221">
          <cell r="B3221">
            <v>36626</v>
          </cell>
          <cell r="C3221">
            <v>1</v>
          </cell>
          <cell r="D3221" t="str">
            <v>TSUT03251002</v>
          </cell>
          <cell r="E3221">
            <v>99.9</v>
          </cell>
          <cell r="F3221">
            <v>1000</v>
          </cell>
          <cell r="G3221" t="str">
            <v>O</v>
          </cell>
          <cell r="H3221" t="str">
            <v>P</v>
          </cell>
          <cell r="I3221">
            <v>0</v>
          </cell>
        </row>
        <row r="3222">
          <cell r="B3222">
            <v>36626</v>
          </cell>
          <cell r="C3222">
            <v>1</v>
          </cell>
          <cell r="D3222" t="str">
            <v>TSUT03251002</v>
          </cell>
          <cell r="E3222">
            <v>99.92</v>
          </cell>
          <cell r="F3222">
            <v>1000</v>
          </cell>
          <cell r="G3222" t="str">
            <v>O</v>
          </cell>
          <cell r="H3222" t="str">
            <v>V</v>
          </cell>
          <cell r="I3222">
            <v>0</v>
          </cell>
        </row>
        <row r="3223">
          <cell r="B3223">
            <v>36626</v>
          </cell>
          <cell r="C3223">
            <v>1</v>
          </cell>
          <cell r="D3223" t="str">
            <v>TSUT03251002</v>
          </cell>
          <cell r="E3223">
            <v>99.641000000000005</v>
          </cell>
          <cell r="F3223">
            <v>1000</v>
          </cell>
          <cell r="G3223" t="str">
            <v>A</v>
          </cell>
          <cell r="H3223" t="str">
            <v>O</v>
          </cell>
          <cell r="I3223">
            <v>0</v>
          </cell>
        </row>
        <row r="3224">
          <cell r="B3224">
            <v>36626</v>
          </cell>
          <cell r="C3224">
            <v>1</v>
          </cell>
          <cell r="D3224" t="str">
            <v>TSUT02031201</v>
          </cell>
          <cell r="E3224">
            <v>100.62</v>
          </cell>
          <cell r="F3224">
            <v>1000</v>
          </cell>
          <cell r="G3224" t="str">
            <v>P</v>
          </cell>
          <cell r="H3224" t="str">
            <v>Y</v>
          </cell>
          <cell r="I3224">
            <v>0</v>
          </cell>
        </row>
        <row r="3225">
          <cell r="B3225">
            <v>36626</v>
          </cell>
          <cell r="C3225">
            <v>1</v>
          </cell>
          <cell r="D3225" t="str">
            <v>TSUT03251002</v>
          </cell>
          <cell r="E3225">
            <v>99.644999999999996</v>
          </cell>
          <cell r="F3225">
            <v>1000</v>
          </cell>
          <cell r="G3225" t="str">
            <v>A</v>
          </cell>
          <cell r="H3225" t="str">
            <v>AC</v>
          </cell>
          <cell r="I3225">
            <v>0</v>
          </cell>
        </row>
        <row r="3226">
          <cell r="B3226">
            <v>36626</v>
          </cell>
          <cell r="C3226">
            <v>1</v>
          </cell>
          <cell r="D3226" t="str">
            <v>TSUT03251002</v>
          </cell>
          <cell r="E3226">
            <v>99.644999999999996</v>
          </cell>
          <cell r="F3226">
            <v>1000</v>
          </cell>
          <cell r="G3226" t="str">
            <v>V</v>
          </cell>
          <cell r="H3226" t="str">
            <v>AC</v>
          </cell>
          <cell r="I3226">
            <v>0</v>
          </cell>
        </row>
        <row r="3227">
          <cell r="B3227">
            <v>36626</v>
          </cell>
          <cell r="C3227">
            <v>1</v>
          </cell>
          <cell r="D3227" t="str">
            <v>TSUT03251002</v>
          </cell>
          <cell r="E3227">
            <v>99.644000000000005</v>
          </cell>
          <cell r="F3227">
            <v>1000</v>
          </cell>
          <cell r="G3227" t="str">
            <v>T</v>
          </cell>
          <cell r="H3227" t="str">
            <v>AC</v>
          </cell>
          <cell r="I3227">
            <v>0</v>
          </cell>
        </row>
        <row r="3228">
          <cell r="B3228">
            <v>36626</v>
          </cell>
          <cell r="C3228">
            <v>1</v>
          </cell>
          <cell r="D3228" t="str">
            <v>TSUT03251002</v>
          </cell>
          <cell r="E3228">
            <v>99.641000000000005</v>
          </cell>
          <cell r="F3228">
            <v>1000</v>
          </cell>
          <cell r="G3228" t="str">
            <v>O</v>
          </cell>
          <cell r="H3228" t="str">
            <v>A</v>
          </cell>
          <cell r="I3228">
            <v>0</v>
          </cell>
        </row>
        <row r="3229">
          <cell r="B3229">
            <v>36626</v>
          </cell>
          <cell r="C3229">
            <v>1</v>
          </cell>
          <cell r="D3229" t="str">
            <v>TSUT03251002</v>
          </cell>
          <cell r="E3229">
            <v>99.727999999999994</v>
          </cell>
          <cell r="F3229">
            <v>1000</v>
          </cell>
          <cell r="G3229" t="str">
            <v>J</v>
          </cell>
          <cell r="H3229" t="str">
            <v>T</v>
          </cell>
          <cell r="I3229">
            <v>0</v>
          </cell>
        </row>
        <row r="3230">
          <cell r="B3230">
            <v>36626</v>
          </cell>
          <cell r="C3230">
            <v>1</v>
          </cell>
          <cell r="D3230" t="str">
            <v>TSUT03251002</v>
          </cell>
          <cell r="E3230">
            <v>99.69</v>
          </cell>
          <cell r="F3230">
            <v>1000</v>
          </cell>
          <cell r="G3230" t="str">
            <v>V</v>
          </cell>
          <cell r="H3230" t="str">
            <v>E</v>
          </cell>
          <cell r="I3230">
            <v>0</v>
          </cell>
        </row>
        <row r="3231">
          <cell r="B3231">
            <v>36626</v>
          </cell>
          <cell r="C3231">
            <v>1</v>
          </cell>
          <cell r="D3231" t="str">
            <v>TSUT02031201</v>
          </cell>
          <cell r="E3231">
            <v>101.227</v>
          </cell>
          <cell r="F3231">
            <v>1000</v>
          </cell>
          <cell r="G3231" t="str">
            <v>P</v>
          </cell>
          <cell r="H3231" t="str">
            <v>V</v>
          </cell>
          <cell r="I3231">
            <v>0</v>
          </cell>
        </row>
        <row r="3232">
          <cell r="B3232">
            <v>36626</v>
          </cell>
          <cell r="C3232">
            <v>1</v>
          </cell>
          <cell r="D3232" t="str">
            <v>TSUT03251002</v>
          </cell>
          <cell r="E3232">
            <v>99.9</v>
          </cell>
          <cell r="F3232">
            <v>1000</v>
          </cell>
          <cell r="G3232" t="str">
            <v>V</v>
          </cell>
          <cell r="H3232" t="str">
            <v>A</v>
          </cell>
          <cell r="I3232">
            <v>0</v>
          </cell>
        </row>
        <row r="3233">
          <cell r="B3233">
            <v>36626</v>
          </cell>
          <cell r="C3233">
            <v>1</v>
          </cell>
          <cell r="D3233" t="str">
            <v>TSUT03251002</v>
          </cell>
          <cell r="E3233">
            <v>99.905000000000001</v>
          </cell>
          <cell r="F3233">
            <v>1000</v>
          </cell>
          <cell r="G3233" t="str">
            <v>V</v>
          </cell>
          <cell r="H3233" t="str">
            <v>N</v>
          </cell>
          <cell r="I3233">
            <v>0</v>
          </cell>
        </row>
        <row r="3234">
          <cell r="B3234">
            <v>36626</v>
          </cell>
          <cell r="C3234">
            <v>1</v>
          </cell>
          <cell r="D3234" t="str">
            <v>TSUT03251002</v>
          </cell>
          <cell r="E3234">
            <v>99.909000000000006</v>
          </cell>
          <cell r="F3234">
            <v>1000</v>
          </cell>
          <cell r="G3234" t="str">
            <v>V</v>
          </cell>
          <cell r="H3234" t="str">
            <v>O</v>
          </cell>
          <cell r="I3234">
            <v>0</v>
          </cell>
        </row>
        <row r="3235">
          <cell r="B3235">
            <v>36626</v>
          </cell>
          <cell r="C3235">
            <v>1</v>
          </cell>
          <cell r="D3235" t="str">
            <v>TSUT03251002</v>
          </cell>
          <cell r="E3235">
            <v>99.92</v>
          </cell>
          <cell r="F3235">
            <v>1000</v>
          </cell>
          <cell r="G3235" t="str">
            <v>V</v>
          </cell>
          <cell r="H3235" t="str">
            <v>N</v>
          </cell>
          <cell r="I3235">
            <v>0</v>
          </cell>
        </row>
        <row r="3236">
          <cell r="B3236">
            <v>36626</v>
          </cell>
          <cell r="C3236">
            <v>1</v>
          </cell>
          <cell r="D3236" t="str">
            <v>TSUT03251002</v>
          </cell>
          <cell r="E3236">
            <v>99.92</v>
          </cell>
          <cell r="F3236">
            <v>1000</v>
          </cell>
          <cell r="G3236" t="str">
            <v>V</v>
          </cell>
          <cell r="H3236" t="str">
            <v>K</v>
          </cell>
          <cell r="I3236">
            <v>0</v>
          </cell>
        </row>
        <row r="3237">
          <cell r="B3237">
            <v>36626</v>
          </cell>
          <cell r="C3237">
            <v>1</v>
          </cell>
          <cell r="D3237" t="str">
            <v>TSUT03251002</v>
          </cell>
          <cell r="E3237">
            <v>99.9</v>
          </cell>
          <cell r="F3237">
            <v>1000</v>
          </cell>
          <cell r="G3237" t="str">
            <v>T</v>
          </cell>
          <cell r="H3237" t="str">
            <v>V</v>
          </cell>
          <cell r="I3237">
            <v>0</v>
          </cell>
        </row>
        <row r="3238">
          <cell r="B3238">
            <v>36626</v>
          </cell>
          <cell r="C3238">
            <v>1</v>
          </cell>
          <cell r="D3238" t="str">
            <v>TSUT03251002</v>
          </cell>
          <cell r="E3238">
            <v>99.823999999999998</v>
          </cell>
          <cell r="F3238">
            <v>1000</v>
          </cell>
          <cell r="G3238" t="str">
            <v>V</v>
          </cell>
          <cell r="H3238" t="str">
            <v>T</v>
          </cell>
          <cell r="I3238">
            <v>0</v>
          </cell>
        </row>
        <row r="3239">
          <cell r="B3239">
            <v>36626</v>
          </cell>
          <cell r="C3239">
            <v>1</v>
          </cell>
          <cell r="D3239" t="str">
            <v>TSUT03251002</v>
          </cell>
          <cell r="E3239">
            <v>99.81</v>
          </cell>
          <cell r="F3239">
            <v>1000</v>
          </cell>
          <cell r="G3239" t="str">
            <v>A</v>
          </cell>
          <cell r="H3239" t="str">
            <v>T</v>
          </cell>
          <cell r="I3239">
            <v>0</v>
          </cell>
        </row>
        <row r="3240">
          <cell r="B3240">
            <v>36626</v>
          </cell>
          <cell r="C3240">
            <v>1</v>
          </cell>
          <cell r="D3240" t="str">
            <v>TSUT03251002</v>
          </cell>
          <cell r="E3240">
            <v>99.757999999999996</v>
          </cell>
          <cell r="F3240">
            <v>1000</v>
          </cell>
          <cell r="G3240" t="str">
            <v>A</v>
          </cell>
          <cell r="H3240" t="str">
            <v>T</v>
          </cell>
          <cell r="I3240">
            <v>0</v>
          </cell>
        </row>
        <row r="3241">
          <cell r="B3241">
            <v>36626</v>
          </cell>
          <cell r="C3241">
            <v>1</v>
          </cell>
          <cell r="D3241" t="str">
            <v>TSUT03251002</v>
          </cell>
          <cell r="E3241">
            <v>99.757000000000005</v>
          </cell>
          <cell r="F3241">
            <v>1000</v>
          </cell>
          <cell r="G3241" t="str">
            <v>K</v>
          </cell>
          <cell r="H3241" t="str">
            <v>T</v>
          </cell>
          <cell r="I3241">
            <v>0</v>
          </cell>
        </row>
        <row r="3242">
          <cell r="B3242">
            <v>36626</v>
          </cell>
          <cell r="C3242">
            <v>1</v>
          </cell>
          <cell r="D3242" t="str">
            <v>TSUT03251002</v>
          </cell>
          <cell r="E3242">
            <v>99.756</v>
          </cell>
          <cell r="F3242">
            <v>1000</v>
          </cell>
          <cell r="G3242" t="str">
            <v>R</v>
          </cell>
          <cell r="H3242" t="str">
            <v>T</v>
          </cell>
          <cell r="I3242">
            <v>0</v>
          </cell>
        </row>
        <row r="3243">
          <cell r="B3243">
            <v>36626</v>
          </cell>
          <cell r="C3243">
            <v>1</v>
          </cell>
          <cell r="D3243" t="str">
            <v>TSUT03251002</v>
          </cell>
          <cell r="E3243">
            <v>100.075</v>
          </cell>
          <cell r="F3243">
            <v>1000</v>
          </cell>
          <cell r="G3243" t="str">
            <v>O</v>
          </cell>
          <cell r="H3243" t="str">
            <v>A</v>
          </cell>
          <cell r="I3243">
            <v>0</v>
          </cell>
        </row>
        <row r="3244">
          <cell r="B3244">
            <v>36626</v>
          </cell>
          <cell r="C3244">
            <v>1</v>
          </cell>
          <cell r="D3244" t="str">
            <v>SIML002</v>
          </cell>
          <cell r="E3244">
            <v>10</v>
          </cell>
          <cell r="F3244">
            <v>3020.0369030000002</v>
          </cell>
          <cell r="G3244" t="str">
            <v>Y</v>
          </cell>
          <cell r="H3244" t="str">
            <v>X</v>
          </cell>
          <cell r="I3244">
            <v>0</v>
          </cell>
        </row>
        <row r="3245">
          <cell r="B3245">
            <v>36626</v>
          </cell>
          <cell r="C3245">
            <v>1</v>
          </cell>
          <cell r="D3245" t="str">
            <v>TSUT03251002</v>
          </cell>
          <cell r="E3245">
            <v>100.16</v>
          </cell>
          <cell r="F3245">
            <v>1000</v>
          </cell>
          <cell r="G3245" t="str">
            <v>V</v>
          </cell>
          <cell r="H3245" t="str">
            <v>K</v>
          </cell>
          <cell r="I3245">
            <v>0</v>
          </cell>
        </row>
        <row r="3246">
          <cell r="B3246">
            <v>36626</v>
          </cell>
          <cell r="C3246">
            <v>1</v>
          </cell>
          <cell r="D3246" t="str">
            <v>SIML001</v>
          </cell>
          <cell r="E3246">
            <v>10</v>
          </cell>
          <cell r="F3246">
            <v>1510.018452</v>
          </cell>
          <cell r="G3246" t="str">
            <v>Y</v>
          </cell>
          <cell r="H3246" t="str">
            <v>X</v>
          </cell>
          <cell r="I3246">
            <v>0</v>
          </cell>
        </row>
        <row r="3247">
          <cell r="B3247">
            <v>36626</v>
          </cell>
          <cell r="C3247">
            <v>2</v>
          </cell>
          <cell r="D3247" t="str">
            <v>INTBCOS001</v>
          </cell>
          <cell r="E3247">
            <v>80</v>
          </cell>
          <cell r="F3247">
            <v>5000</v>
          </cell>
          <cell r="G3247" t="str">
            <v>A</v>
          </cell>
          <cell r="H3247" t="str">
            <v>M</v>
          </cell>
          <cell r="I3247">
            <v>0</v>
          </cell>
        </row>
        <row r="3248">
          <cell r="B3248">
            <v>36626</v>
          </cell>
          <cell r="C3248">
            <v>2</v>
          </cell>
          <cell r="D3248" t="str">
            <v>INTBCOS001</v>
          </cell>
          <cell r="E3248">
            <v>70</v>
          </cell>
          <cell r="F3248">
            <v>500</v>
          </cell>
          <cell r="G3248" t="str">
            <v>J</v>
          </cell>
          <cell r="H3248" t="str">
            <v>M</v>
          </cell>
          <cell r="I3248">
            <v>0</v>
          </cell>
        </row>
        <row r="3249">
          <cell r="B3249">
            <v>36626</v>
          </cell>
          <cell r="C3249">
            <v>2</v>
          </cell>
          <cell r="D3249" t="str">
            <v>INTBCOS001</v>
          </cell>
          <cell r="E3249">
            <v>70</v>
          </cell>
          <cell r="F3249">
            <v>2500</v>
          </cell>
          <cell r="G3249" t="str">
            <v>J</v>
          </cell>
          <cell r="H3249" t="str">
            <v>M</v>
          </cell>
          <cell r="I3249">
            <v>38530.055355000004</v>
          </cell>
        </row>
        <row r="3250">
          <cell r="B3250">
            <v>36627</v>
          </cell>
          <cell r="C3250">
            <v>1</v>
          </cell>
          <cell r="D3250" t="str">
            <v>TSUT03251002</v>
          </cell>
          <cell r="E3250">
            <v>100.16800000000001</v>
          </cell>
          <cell r="F3250">
            <v>1000</v>
          </cell>
          <cell r="G3250" t="str">
            <v>X</v>
          </cell>
          <cell r="H3250" t="str">
            <v>O</v>
          </cell>
          <cell r="I3250">
            <v>0</v>
          </cell>
        </row>
        <row r="3251">
          <cell r="B3251">
            <v>36627</v>
          </cell>
          <cell r="C3251">
            <v>1</v>
          </cell>
          <cell r="D3251" t="str">
            <v>TSUT03251002</v>
          </cell>
          <cell r="E3251">
            <v>100.169</v>
          </cell>
          <cell r="F3251">
            <v>1000</v>
          </cell>
          <cell r="G3251" t="str">
            <v>X</v>
          </cell>
          <cell r="H3251" t="str">
            <v>O</v>
          </cell>
          <cell r="I3251">
            <v>0</v>
          </cell>
        </row>
        <row r="3252">
          <cell r="B3252">
            <v>36627</v>
          </cell>
          <cell r="C3252">
            <v>1</v>
          </cell>
          <cell r="D3252" t="str">
            <v>TSUT03251002</v>
          </cell>
          <cell r="E3252">
            <v>100.17</v>
          </cell>
          <cell r="F3252">
            <v>1000</v>
          </cell>
          <cell r="G3252" t="str">
            <v>X</v>
          </cell>
          <cell r="H3252" t="str">
            <v>N</v>
          </cell>
          <cell r="I3252">
            <v>0</v>
          </cell>
        </row>
        <row r="3253">
          <cell r="B3253">
            <v>36627</v>
          </cell>
          <cell r="C3253">
            <v>1</v>
          </cell>
          <cell r="D3253" t="str">
            <v>TSUT03251002</v>
          </cell>
          <cell r="E3253">
            <v>100.2</v>
          </cell>
          <cell r="F3253">
            <v>1000</v>
          </cell>
          <cell r="G3253" t="str">
            <v>X</v>
          </cell>
          <cell r="H3253" t="str">
            <v>V</v>
          </cell>
          <cell r="I3253">
            <v>0</v>
          </cell>
        </row>
        <row r="3254">
          <cell r="B3254">
            <v>36627</v>
          </cell>
          <cell r="C3254">
            <v>1</v>
          </cell>
          <cell r="D3254" t="str">
            <v>TSUT03251002</v>
          </cell>
          <cell r="E3254">
            <v>100.20099999999999</v>
          </cell>
          <cell r="F3254">
            <v>1000</v>
          </cell>
          <cell r="G3254" t="str">
            <v>X</v>
          </cell>
          <cell r="H3254" t="str">
            <v>J</v>
          </cell>
          <cell r="I3254">
            <v>0</v>
          </cell>
        </row>
        <row r="3255">
          <cell r="B3255">
            <v>36627</v>
          </cell>
          <cell r="C3255">
            <v>1</v>
          </cell>
          <cell r="D3255" t="str">
            <v>TSUT03251002</v>
          </cell>
          <cell r="E3255">
            <v>100.21</v>
          </cell>
          <cell r="F3255">
            <v>1000</v>
          </cell>
          <cell r="G3255" t="str">
            <v>X</v>
          </cell>
          <cell r="H3255" t="str">
            <v>O</v>
          </cell>
          <cell r="I3255">
            <v>0</v>
          </cell>
        </row>
        <row r="3256">
          <cell r="B3256">
            <v>36627</v>
          </cell>
          <cell r="C3256">
            <v>1</v>
          </cell>
          <cell r="D3256" t="str">
            <v>TSUT02031201</v>
          </cell>
          <cell r="E3256">
            <v>101.69799999999999</v>
          </cell>
          <cell r="F3256">
            <v>1000</v>
          </cell>
          <cell r="G3256" t="str">
            <v>J</v>
          </cell>
          <cell r="H3256" t="str">
            <v>R</v>
          </cell>
          <cell r="I3256">
            <v>0</v>
          </cell>
        </row>
        <row r="3257">
          <cell r="B3257">
            <v>36627</v>
          </cell>
          <cell r="C3257">
            <v>1</v>
          </cell>
          <cell r="D3257" t="str">
            <v>TSUT02031201</v>
          </cell>
          <cell r="E3257">
            <v>101.7</v>
          </cell>
          <cell r="F3257">
            <v>1000</v>
          </cell>
          <cell r="G3257" t="str">
            <v>J</v>
          </cell>
          <cell r="H3257" t="str">
            <v>V</v>
          </cell>
          <cell r="I3257">
            <v>0</v>
          </cell>
        </row>
        <row r="3258">
          <cell r="B3258">
            <v>36627</v>
          </cell>
          <cell r="C3258">
            <v>2</v>
          </cell>
          <cell r="D3258" t="str">
            <v>INTBCOS001</v>
          </cell>
          <cell r="E3258">
            <v>80</v>
          </cell>
          <cell r="F3258">
            <v>5000</v>
          </cell>
          <cell r="G3258" t="str">
            <v>A</v>
          </cell>
          <cell r="H3258" t="str">
            <v>M</v>
          </cell>
          <cell r="I3258">
            <v>0</v>
          </cell>
        </row>
        <row r="3259">
          <cell r="B3259">
            <v>36627</v>
          </cell>
          <cell r="C3259">
            <v>1</v>
          </cell>
          <cell r="D3259" t="str">
            <v>TSUT03251002</v>
          </cell>
          <cell r="E3259">
            <v>100.26900000000001</v>
          </cell>
          <cell r="F3259">
            <v>1000</v>
          </cell>
          <cell r="G3259" t="str">
            <v>N</v>
          </cell>
          <cell r="H3259" t="str">
            <v>O</v>
          </cell>
          <cell r="I3259">
            <v>0</v>
          </cell>
        </row>
        <row r="3260">
          <cell r="B3260">
            <v>36627</v>
          </cell>
          <cell r="C3260">
            <v>1</v>
          </cell>
          <cell r="D3260" t="str">
            <v>TSUT03251002</v>
          </cell>
          <cell r="E3260">
            <v>100.27</v>
          </cell>
          <cell r="F3260">
            <v>1000</v>
          </cell>
          <cell r="G3260" t="str">
            <v>N</v>
          </cell>
          <cell r="H3260" t="str">
            <v>A</v>
          </cell>
          <cell r="I3260">
            <v>0</v>
          </cell>
        </row>
        <row r="3261">
          <cell r="B3261">
            <v>36627</v>
          </cell>
          <cell r="C3261">
            <v>1</v>
          </cell>
          <cell r="D3261" t="str">
            <v>TSUT03251002</v>
          </cell>
          <cell r="E3261">
            <v>100.27</v>
          </cell>
          <cell r="F3261">
            <v>1000</v>
          </cell>
          <cell r="G3261" t="str">
            <v>N</v>
          </cell>
          <cell r="H3261" t="str">
            <v>V</v>
          </cell>
          <cell r="I3261">
            <v>0</v>
          </cell>
        </row>
        <row r="3262">
          <cell r="B3262">
            <v>36627</v>
          </cell>
          <cell r="C3262">
            <v>1</v>
          </cell>
          <cell r="D3262" t="str">
            <v>TSUT03251002</v>
          </cell>
          <cell r="E3262">
            <v>100.273</v>
          </cell>
          <cell r="F3262">
            <v>1000</v>
          </cell>
          <cell r="G3262" t="str">
            <v>N</v>
          </cell>
          <cell r="H3262" t="str">
            <v>G</v>
          </cell>
          <cell r="I3262">
            <v>0</v>
          </cell>
        </row>
        <row r="3263">
          <cell r="B3263">
            <v>36627</v>
          </cell>
          <cell r="C3263">
            <v>1</v>
          </cell>
          <cell r="D3263" t="str">
            <v>TSUT03251002</v>
          </cell>
          <cell r="E3263">
            <v>100.274</v>
          </cell>
          <cell r="F3263">
            <v>1000</v>
          </cell>
          <cell r="G3263" t="str">
            <v>N</v>
          </cell>
          <cell r="H3263" t="str">
            <v>G</v>
          </cell>
          <cell r="I3263">
            <v>0</v>
          </cell>
        </row>
        <row r="3264">
          <cell r="B3264">
            <v>36627</v>
          </cell>
          <cell r="C3264">
            <v>1</v>
          </cell>
          <cell r="D3264" t="str">
            <v>TSUT03251002</v>
          </cell>
          <cell r="E3264">
            <v>100.29900000000001</v>
          </cell>
          <cell r="F3264">
            <v>1000</v>
          </cell>
          <cell r="G3264" t="str">
            <v>N</v>
          </cell>
          <cell r="H3264" t="str">
            <v>G</v>
          </cell>
          <cell r="I3264">
            <v>0</v>
          </cell>
        </row>
        <row r="3265">
          <cell r="B3265">
            <v>36627</v>
          </cell>
          <cell r="C3265">
            <v>1</v>
          </cell>
          <cell r="D3265" t="str">
            <v>TSUT03251002</v>
          </cell>
          <cell r="E3265">
            <v>100.499</v>
          </cell>
          <cell r="F3265">
            <v>1000</v>
          </cell>
          <cell r="G3265" t="str">
            <v>K</v>
          </cell>
          <cell r="H3265" t="str">
            <v>A</v>
          </cell>
          <cell r="I3265">
            <v>0</v>
          </cell>
        </row>
        <row r="3266">
          <cell r="B3266">
            <v>36627</v>
          </cell>
          <cell r="C3266">
            <v>1</v>
          </cell>
          <cell r="D3266" t="str">
            <v>TSUT03251002</v>
          </cell>
          <cell r="E3266">
            <v>100.297</v>
          </cell>
          <cell r="F3266">
            <v>1000</v>
          </cell>
          <cell r="G3266" t="str">
            <v>A</v>
          </cell>
          <cell r="H3266" t="str">
            <v>N</v>
          </cell>
          <cell r="I3266">
            <v>0</v>
          </cell>
        </row>
        <row r="3267">
          <cell r="B3267">
            <v>36627</v>
          </cell>
          <cell r="C3267">
            <v>1</v>
          </cell>
          <cell r="D3267" t="str">
            <v>SIML006</v>
          </cell>
          <cell r="E3267">
            <v>78</v>
          </cell>
          <cell r="F3267">
            <v>2170.9049319999999</v>
          </cell>
          <cell r="G3267" t="str">
            <v>A</v>
          </cell>
          <cell r="H3267" t="str">
            <v>O</v>
          </cell>
          <cell r="I3267">
            <v>0</v>
          </cell>
        </row>
        <row r="3268">
          <cell r="B3268">
            <v>36627</v>
          </cell>
          <cell r="C3268">
            <v>1</v>
          </cell>
          <cell r="D3268" t="str">
            <v>TRST07120107</v>
          </cell>
          <cell r="E3268">
            <v>91.322000000000003</v>
          </cell>
          <cell r="F3268">
            <v>1075.646</v>
          </cell>
          <cell r="G3268" t="str">
            <v>Y</v>
          </cell>
          <cell r="H3268" t="str">
            <v>N</v>
          </cell>
          <cell r="I3268">
            <v>0</v>
          </cell>
        </row>
        <row r="3269">
          <cell r="B3269">
            <v>36627</v>
          </cell>
          <cell r="C3269">
            <v>1</v>
          </cell>
          <cell r="D3269" t="str">
            <v>TSUT01170101</v>
          </cell>
          <cell r="E3269">
            <v>100.123</v>
          </cell>
          <cell r="F3269">
            <v>1000</v>
          </cell>
          <cell r="G3269" t="str">
            <v>T</v>
          </cell>
          <cell r="H3269" t="str">
            <v>J</v>
          </cell>
          <cell r="I3269">
            <v>0</v>
          </cell>
        </row>
        <row r="3270">
          <cell r="B3270">
            <v>36627</v>
          </cell>
          <cell r="C3270">
            <v>2</v>
          </cell>
          <cell r="D3270" t="str">
            <v>INTBCOS001</v>
          </cell>
          <cell r="E3270">
            <v>78</v>
          </cell>
          <cell r="F3270">
            <v>500</v>
          </cell>
          <cell r="G3270" t="str">
            <v>A</v>
          </cell>
          <cell r="H3270" t="str">
            <v>M</v>
          </cell>
          <cell r="I3270">
            <v>0</v>
          </cell>
        </row>
        <row r="3271">
          <cell r="B3271">
            <v>36627</v>
          </cell>
          <cell r="C3271">
            <v>1</v>
          </cell>
          <cell r="D3271" t="str">
            <v>TSUT03251002</v>
          </cell>
          <cell r="E3271">
            <v>100.36499999999999</v>
          </cell>
          <cell r="F3271">
            <v>1000</v>
          </cell>
          <cell r="G3271" t="str">
            <v>T</v>
          </cell>
          <cell r="H3271" t="str">
            <v>N</v>
          </cell>
          <cell r="I3271">
            <v>0</v>
          </cell>
        </row>
        <row r="3272">
          <cell r="B3272">
            <v>36627</v>
          </cell>
          <cell r="C3272">
            <v>1</v>
          </cell>
          <cell r="D3272" t="str">
            <v>TSUT03251002</v>
          </cell>
          <cell r="E3272">
            <v>100.36799999999999</v>
          </cell>
          <cell r="F3272">
            <v>1000</v>
          </cell>
          <cell r="G3272" t="str">
            <v>T</v>
          </cell>
          <cell r="H3272" t="str">
            <v>V</v>
          </cell>
          <cell r="I3272">
            <v>0</v>
          </cell>
        </row>
        <row r="3273">
          <cell r="B3273">
            <v>36627</v>
          </cell>
          <cell r="C3273">
            <v>1</v>
          </cell>
          <cell r="D3273" t="str">
            <v>TSUT03251002</v>
          </cell>
          <cell r="E3273">
            <v>100.369</v>
          </cell>
          <cell r="F3273">
            <v>1000</v>
          </cell>
          <cell r="G3273" t="str">
            <v>T</v>
          </cell>
          <cell r="H3273" t="str">
            <v>G</v>
          </cell>
          <cell r="I3273">
            <v>0</v>
          </cell>
        </row>
        <row r="3274">
          <cell r="B3274">
            <v>36627</v>
          </cell>
          <cell r="C3274">
            <v>1</v>
          </cell>
          <cell r="D3274" t="str">
            <v>TSUT03251002</v>
          </cell>
          <cell r="E3274">
            <v>100.395</v>
          </cell>
          <cell r="F3274">
            <v>1000</v>
          </cell>
          <cell r="G3274" t="str">
            <v>T</v>
          </cell>
          <cell r="H3274" t="str">
            <v>J</v>
          </cell>
          <cell r="I3274">
            <v>0</v>
          </cell>
        </row>
        <row r="3275">
          <cell r="B3275">
            <v>36627</v>
          </cell>
          <cell r="C3275">
            <v>2</v>
          </cell>
          <cell r="D3275" t="str">
            <v>INTBCOS001</v>
          </cell>
          <cell r="E3275">
            <v>70</v>
          </cell>
          <cell r="F3275">
            <v>1000</v>
          </cell>
          <cell r="G3275" t="str">
            <v>J</v>
          </cell>
          <cell r="H3275" t="str">
            <v>E</v>
          </cell>
          <cell r="I3275">
            <v>0</v>
          </cell>
        </row>
        <row r="3276">
          <cell r="B3276">
            <v>36627</v>
          </cell>
          <cell r="C3276">
            <v>1</v>
          </cell>
          <cell r="D3276" t="str">
            <v>TSUT02031201</v>
          </cell>
          <cell r="E3276">
            <v>102.185</v>
          </cell>
          <cell r="F3276">
            <v>1000</v>
          </cell>
          <cell r="G3276" t="str">
            <v>R</v>
          </cell>
          <cell r="H3276" t="str">
            <v>V</v>
          </cell>
          <cell r="I3276">
            <v>0</v>
          </cell>
        </row>
        <row r="3277">
          <cell r="B3277">
            <v>36627</v>
          </cell>
          <cell r="C3277">
            <v>2</v>
          </cell>
          <cell r="D3277" t="str">
            <v>INTBCOS001</v>
          </cell>
          <cell r="E3277">
            <v>70</v>
          </cell>
          <cell r="F3277">
            <v>4000</v>
          </cell>
          <cell r="G3277" t="str">
            <v>J</v>
          </cell>
          <cell r="H3277" t="str">
            <v>M</v>
          </cell>
          <cell r="I3277">
            <v>0</v>
          </cell>
        </row>
        <row r="3278">
          <cell r="B3278">
            <v>36627</v>
          </cell>
          <cell r="C3278">
            <v>2</v>
          </cell>
          <cell r="D3278" t="str">
            <v>INTBCOS001</v>
          </cell>
          <cell r="E3278">
            <v>70</v>
          </cell>
          <cell r="F3278">
            <v>1000</v>
          </cell>
          <cell r="G3278" t="str">
            <v>A</v>
          </cell>
          <cell r="H3278" t="str">
            <v>E</v>
          </cell>
          <cell r="I3278">
            <v>0</v>
          </cell>
        </row>
        <row r="3279">
          <cell r="B3279">
            <v>36627</v>
          </cell>
          <cell r="C3279">
            <v>2</v>
          </cell>
          <cell r="D3279" t="str">
            <v>INTBCOS001</v>
          </cell>
          <cell r="E3279">
            <v>70</v>
          </cell>
          <cell r="F3279">
            <v>3500</v>
          </cell>
          <cell r="G3279" t="str">
            <v>A</v>
          </cell>
          <cell r="H3279" t="str">
            <v>E</v>
          </cell>
          <cell r="I3279">
            <v>0</v>
          </cell>
        </row>
        <row r="3280">
          <cell r="B3280">
            <v>36627</v>
          </cell>
          <cell r="C3280">
            <v>1</v>
          </cell>
          <cell r="D3280" t="str">
            <v>TSUT03251002</v>
          </cell>
          <cell r="E3280">
            <v>100.504</v>
          </cell>
          <cell r="F3280">
            <v>1000</v>
          </cell>
          <cell r="G3280" t="str">
            <v>AC</v>
          </cell>
          <cell r="H3280" t="str">
            <v>T</v>
          </cell>
          <cell r="I3280">
            <v>0</v>
          </cell>
        </row>
        <row r="3281">
          <cell r="B3281">
            <v>36627</v>
          </cell>
          <cell r="C3281">
            <v>1</v>
          </cell>
          <cell r="D3281" t="str">
            <v>TSUT03251002</v>
          </cell>
          <cell r="E3281">
            <v>100.502</v>
          </cell>
          <cell r="F3281">
            <v>1000</v>
          </cell>
          <cell r="G3281" t="str">
            <v>P</v>
          </cell>
          <cell r="H3281" t="str">
            <v>T</v>
          </cell>
          <cell r="I3281">
            <v>0</v>
          </cell>
        </row>
        <row r="3282">
          <cell r="B3282">
            <v>36627</v>
          </cell>
          <cell r="C3282">
            <v>1</v>
          </cell>
          <cell r="D3282" t="str">
            <v>TSUT03251002</v>
          </cell>
          <cell r="E3282">
            <v>100.61</v>
          </cell>
          <cell r="F3282">
            <v>1000</v>
          </cell>
          <cell r="G3282" t="str">
            <v>A</v>
          </cell>
          <cell r="H3282" t="str">
            <v>T</v>
          </cell>
          <cell r="I3282">
            <v>0</v>
          </cell>
        </row>
        <row r="3283">
          <cell r="B3283">
            <v>36627</v>
          </cell>
          <cell r="C3283">
            <v>1</v>
          </cell>
          <cell r="D3283" t="str">
            <v>TSUT03251002</v>
          </cell>
          <cell r="E3283">
            <v>100.77</v>
          </cell>
          <cell r="F3283">
            <v>1000</v>
          </cell>
          <cell r="G3283" t="str">
            <v>V</v>
          </cell>
          <cell r="H3283" t="str">
            <v>T</v>
          </cell>
          <cell r="I3283">
            <v>0</v>
          </cell>
        </row>
        <row r="3284">
          <cell r="B3284">
            <v>36627</v>
          </cell>
          <cell r="C3284">
            <v>1</v>
          </cell>
          <cell r="D3284" t="str">
            <v>TSUT03251002</v>
          </cell>
          <cell r="E3284">
            <v>100.79</v>
          </cell>
          <cell r="F3284">
            <v>1000</v>
          </cell>
          <cell r="G3284" t="str">
            <v>V</v>
          </cell>
          <cell r="H3284" t="str">
            <v>X</v>
          </cell>
          <cell r="I3284">
            <v>0</v>
          </cell>
        </row>
        <row r="3285">
          <cell r="B3285">
            <v>36627</v>
          </cell>
          <cell r="C3285">
            <v>1</v>
          </cell>
          <cell r="D3285" t="str">
            <v>TSUT03251002</v>
          </cell>
          <cell r="E3285">
            <v>100.79600000000001</v>
          </cell>
          <cell r="F3285">
            <v>1000</v>
          </cell>
          <cell r="G3285" t="str">
            <v>V</v>
          </cell>
          <cell r="H3285" t="str">
            <v>X</v>
          </cell>
          <cell r="I3285">
            <v>0</v>
          </cell>
        </row>
        <row r="3286">
          <cell r="B3286">
            <v>36627</v>
          </cell>
          <cell r="C3286">
            <v>1</v>
          </cell>
          <cell r="D3286" t="str">
            <v>SIML001</v>
          </cell>
          <cell r="E3286">
            <v>50</v>
          </cell>
          <cell r="F3286">
            <v>2178.8849319999999</v>
          </cell>
          <cell r="G3286" t="str">
            <v>A</v>
          </cell>
          <cell r="H3286" t="str">
            <v>O</v>
          </cell>
          <cell r="I3286">
            <v>48425.435863999999</v>
          </cell>
        </row>
        <row r="3287">
          <cell r="B3287">
            <v>36628</v>
          </cell>
          <cell r="C3287">
            <v>1</v>
          </cell>
          <cell r="D3287" t="str">
            <v>TSUT03251002</v>
          </cell>
          <cell r="E3287">
            <v>101.283</v>
          </cell>
          <cell r="F3287">
            <v>1000</v>
          </cell>
          <cell r="G3287" t="str">
            <v>O</v>
          </cell>
          <cell r="H3287" t="str">
            <v>G</v>
          </cell>
          <cell r="I3287">
            <v>0</v>
          </cell>
        </row>
        <row r="3288">
          <cell r="B3288">
            <v>36628</v>
          </cell>
          <cell r="C3288">
            <v>1</v>
          </cell>
          <cell r="D3288" t="str">
            <v>TSUT03251002</v>
          </cell>
          <cell r="E3288">
            <v>101.28400000000001</v>
          </cell>
          <cell r="F3288">
            <v>1000</v>
          </cell>
          <cell r="G3288" t="str">
            <v>O</v>
          </cell>
          <cell r="H3288" t="str">
            <v>R</v>
          </cell>
          <cell r="I3288">
            <v>0</v>
          </cell>
        </row>
        <row r="3289">
          <cell r="B3289">
            <v>36628</v>
          </cell>
          <cell r="C3289">
            <v>1</v>
          </cell>
          <cell r="D3289" t="str">
            <v>TSUT03251002</v>
          </cell>
          <cell r="E3289">
            <v>101.285</v>
          </cell>
          <cell r="F3289">
            <v>1000</v>
          </cell>
          <cell r="G3289" t="str">
            <v>O</v>
          </cell>
          <cell r="H3289" t="str">
            <v>J</v>
          </cell>
          <cell r="I3289">
            <v>0</v>
          </cell>
        </row>
        <row r="3290">
          <cell r="B3290">
            <v>36628</v>
          </cell>
          <cell r="C3290">
            <v>1</v>
          </cell>
          <cell r="D3290" t="str">
            <v>TSUT03251002</v>
          </cell>
          <cell r="E3290">
            <v>101.36</v>
          </cell>
          <cell r="F3290">
            <v>1000</v>
          </cell>
          <cell r="G3290" t="str">
            <v>O</v>
          </cell>
          <cell r="H3290" t="str">
            <v>A</v>
          </cell>
          <cell r="I3290">
            <v>0</v>
          </cell>
        </row>
        <row r="3291">
          <cell r="B3291">
            <v>36628</v>
          </cell>
          <cell r="C3291">
            <v>1</v>
          </cell>
          <cell r="D3291" t="str">
            <v>TSUT03251002</v>
          </cell>
          <cell r="E3291">
            <v>101.367</v>
          </cell>
          <cell r="F3291">
            <v>1000</v>
          </cell>
          <cell r="G3291" t="str">
            <v>O</v>
          </cell>
          <cell r="H3291" t="str">
            <v>T</v>
          </cell>
          <cell r="I3291">
            <v>0</v>
          </cell>
        </row>
        <row r="3292">
          <cell r="B3292">
            <v>36628</v>
          </cell>
          <cell r="C3292">
            <v>1</v>
          </cell>
          <cell r="D3292" t="str">
            <v>TSUT03251002</v>
          </cell>
          <cell r="E3292">
            <v>101.374</v>
          </cell>
          <cell r="F3292">
            <v>1000</v>
          </cell>
          <cell r="G3292" t="str">
            <v>O</v>
          </cell>
          <cell r="H3292" t="str">
            <v>T</v>
          </cell>
          <cell r="I3292">
            <v>0</v>
          </cell>
        </row>
        <row r="3293">
          <cell r="B3293">
            <v>36628</v>
          </cell>
          <cell r="C3293">
            <v>1</v>
          </cell>
          <cell r="D3293" t="str">
            <v>TSUT03251002</v>
          </cell>
          <cell r="E3293">
            <v>101.185</v>
          </cell>
          <cell r="F3293">
            <v>1000</v>
          </cell>
          <cell r="G3293" t="str">
            <v>A</v>
          </cell>
          <cell r="H3293" t="str">
            <v>X</v>
          </cell>
          <cell r="I3293">
            <v>0</v>
          </cell>
        </row>
        <row r="3294">
          <cell r="B3294">
            <v>36628</v>
          </cell>
          <cell r="C3294">
            <v>1</v>
          </cell>
          <cell r="D3294" t="str">
            <v>TSUT03251002</v>
          </cell>
          <cell r="E3294">
            <v>101.18300000000001</v>
          </cell>
          <cell r="F3294">
            <v>1000</v>
          </cell>
          <cell r="G3294" t="str">
            <v>J</v>
          </cell>
          <cell r="H3294" t="str">
            <v>X</v>
          </cell>
          <cell r="I3294">
            <v>0</v>
          </cell>
        </row>
        <row r="3295">
          <cell r="B3295">
            <v>36628</v>
          </cell>
          <cell r="C3295">
            <v>1</v>
          </cell>
          <cell r="D3295" t="str">
            <v>TSUT03251002</v>
          </cell>
          <cell r="E3295">
            <v>101.182</v>
          </cell>
          <cell r="F3295">
            <v>1000</v>
          </cell>
          <cell r="G3295" t="str">
            <v>G</v>
          </cell>
          <cell r="H3295" t="str">
            <v>P</v>
          </cell>
          <cell r="I3295">
            <v>0</v>
          </cell>
        </row>
        <row r="3296">
          <cell r="B3296">
            <v>36628</v>
          </cell>
          <cell r="C3296">
            <v>1</v>
          </cell>
          <cell r="D3296" t="str">
            <v>TSUT03251002</v>
          </cell>
          <cell r="E3296">
            <v>101.182</v>
          </cell>
          <cell r="F3296">
            <v>1000</v>
          </cell>
          <cell r="G3296" t="str">
            <v>A</v>
          </cell>
          <cell r="H3296" t="str">
            <v>X</v>
          </cell>
          <cell r="I3296">
            <v>0</v>
          </cell>
        </row>
        <row r="3297">
          <cell r="B3297">
            <v>36628</v>
          </cell>
          <cell r="C3297">
            <v>1</v>
          </cell>
          <cell r="D3297" t="str">
            <v>TSUT03251002</v>
          </cell>
          <cell r="E3297">
            <v>101.001</v>
          </cell>
          <cell r="F3297">
            <v>1000</v>
          </cell>
          <cell r="G3297" t="str">
            <v>A</v>
          </cell>
          <cell r="H3297" t="str">
            <v>M</v>
          </cell>
          <cell r="I3297">
            <v>0</v>
          </cell>
        </row>
        <row r="3298">
          <cell r="B3298">
            <v>36628</v>
          </cell>
          <cell r="C3298">
            <v>1</v>
          </cell>
          <cell r="D3298" t="str">
            <v>TSUT03251002</v>
          </cell>
          <cell r="E3298">
            <v>101</v>
          </cell>
          <cell r="F3298">
            <v>1000</v>
          </cell>
          <cell r="G3298" t="str">
            <v>V</v>
          </cell>
          <cell r="H3298" t="str">
            <v>M</v>
          </cell>
          <cell r="I3298">
            <v>0</v>
          </cell>
        </row>
        <row r="3299">
          <cell r="B3299">
            <v>36628</v>
          </cell>
          <cell r="C3299">
            <v>2</v>
          </cell>
          <cell r="D3299" t="str">
            <v>INTBCOS001</v>
          </cell>
          <cell r="E3299">
            <v>70</v>
          </cell>
          <cell r="F3299">
            <v>5000</v>
          </cell>
          <cell r="G3299" t="str">
            <v>A</v>
          </cell>
          <cell r="H3299" t="str">
            <v>M</v>
          </cell>
          <cell r="I3299">
            <v>0</v>
          </cell>
        </row>
        <row r="3300">
          <cell r="B3300">
            <v>36628</v>
          </cell>
          <cell r="C3300">
            <v>1</v>
          </cell>
          <cell r="D3300" t="str">
            <v>TSUT03251002</v>
          </cell>
          <cell r="E3300">
            <v>101.27800000000001</v>
          </cell>
          <cell r="F3300">
            <v>1000</v>
          </cell>
          <cell r="G3300" t="str">
            <v>A</v>
          </cell>
          <cell r="H3300" t="str">
            <v>V</v>
          </cell>
          <cell r="I3300">
            <v>0</v>
          </cell>
        </row>
        <row r="3301">
          <cell r="B3301">
            <v>36628</v>
          </cell>
          <cell r="C3301">
            <v>1</v>
          </cell>
          <cell r="D3301" t="str">
            <v>TSUT03251002</v>
          </cell>
          <cell r="E3301">
            <v>101.289</v>
          </cell>
          <cell r="F3301">
            <v>1000</v>
          </cell>
          <cell r="G3301" t="str">
            <v>A</v>
          </cell>
          <cell r="H3301" t="str">
            <v>O</v>
          </cell>
          <cell r="I3301">
            <v>0</v>
          </cell>
        </row>
        <row r="3302">
          <cell r="B3302">
            <v>36628</v>
          </cell>
          <cell r="C3302">
            <v>1</v>
          </cell>
          <cell r="D3302" t="str">
            <v>TSUT03251002</v>
          </cell>
          <cell r="E3302">
            <v>101.279</v>
          </cell>
          <cell r="F3302">
            <v>1000</v>
          </cell>
          <cell r="G3302" t="str">
            <v>A</v>
          </cell>
          <cell r="H3302" t="str">
            <v>T</v>
          </cell>
          <cell r="I3302">
            <v>0</v>
          </cell>
        </row>
        <row r="3303">
          <cell r="B3303">
            <v>36628</v>
          </cell>
          <cell r="C3303">
            <v>1</v>
          </cell>
          <cell r="D3303" t="str">
            <v>SIML002</v>
          </cell>
          <cell r="E3303">
            <v>70</v>
          </cell>
          <cell r="F3303">
            <v>2183.5712330000001</v>
          </cell>
          <cell r="G3303" t="str">
            <v>A</v>
          </cell>
          <cell r="H3303" t="str">
            <v>O</v>
          </cell>
          <cell r="I3303">
            <v>0</v>
          </cell>
        </row>
        <row r="3304">
          <cell r="B3304">
            <v>36628</v>
          </cell>
          <cell r="C3304">
            <v>1</v>
          </cell>
          <cell r="D3304" t="str">
            <v>TSUT03251002</v>
          </cell>
          <cell r="E3304">
            <v>101.35</v>
          </cell>
          <cell r="F3304">
            <v>1000</v>
          </cell>
          <cell r="G3304" t="str">
            <v>V</v>
          </cell>
          <cell r="H3304" t="str">
            <v>Y</v>
          </cell>
          <cell r="I3304">
            <v>0</v>
          </cell>
        </row>
        <row r="3305">
          <cell r="B3305">
            <v>36628</v>
          </cell>
          <cell r="C3305">
            <v>1</v>
          </cell>
          <cell r="D3305" t="str">
            <v>TSUT03251002</v>
          </cell>
          <cell r="E3305">
            <v>101.351</v>
          </cell>
          <cell r="F3305">
            <v>1000</v>
          </cell>
          <cell r="G3305" t="str">
            <v>V</v>
          </cell>
          <cell r="H3305" t="str">
            <v>N</v>
          </cell>
          <cell r="I3305">
            <v>0</v>
          </cell>
        </row>
        <row r="3306">
          <cell r="B3306">
            <v>36628</v>
          </cell>
          <cell r="C3306">
            <v>1</v>
          </cell>
          <cell r="D3306" t="str">
            <v>TSUT03251002</v>
          </cell>
          <cell r="E3306">
            <v>101.354</v>
          </cell>
          <cell r="F3306">
            <v>1000</v>
          </cell>
          <cell r="G3306" t="str">
            <v>V</v>
          </cell>
          <cell r="H3306" t="str">
            <v>J</v>
          </cell>
          <cell r="I3306">
            <v>0</v>
          </cell>
        </row>
        <row r="3307">
          <cell r="B3307">
            <v>36628</v>
          </cell>
          <cell r="C3307">
            <v>1</v>
          </cell>
          <cell r="D3307" t="str">
            <v>TSUT03251002</v>
          </cell>
          <cell r="E3307">
            <v>101.351</v>
          </cell>
          <cell r="F3307">
            <v>1000</v>
          </cell>
          <cell r="G3307" t="str">
            <v>Y</v>
          </cell>
          <cell r="H3307" t="str">
            <v>N</v>
          </cell>
          <cell r="I3307">
            <v>0</v>
          </cell>
        </row>
        <row r="3308">
          <cell r="B3308">
            <v>36628</v>
          </cell>
          <cell r="C3308">
            <v>1</v>
          </cell>
          <cell r="D3308" t="str">
            <v>TSUT03251002</v>
          </cell>
          <cell r="E3308">
            <v>101.352</v>
          </cell>
          <cell r="F3308">
            <v>1000</v>
          </cell>
          <cell r="G3308" t="str">
            <v>AC</v>
          </cell>
          <cell r="H3308" t="str">
            <v>T</v>
          </cell>
          <cell r="I3308">
            <v>0</v>
          </cell>
        </row>
        <row r="3309">
          <cell r="B3309">
            <v>36628</v>
          </cell>
          <cell r="C3309">
            <v>1</v>
          </cell>
          <cell r="D3309" t="str">
            <v>TSUT03251002</v>
          </cell>
          <cell r="E3309">
            <v>101.351</v>
          </cell>
          <cell r="F3309">
            <v>1000</v>
          </cell>
          <cell r="G3309" t="str">
            <v>Y</v>
          </cell>
          <cell r="H3309" t="str">
            <v>N</v>
          </cell>
          <cell r="I3309">
            <v>0</v>
          </cell>
        </row>
        <row r="3310">
          <cell r="B3310">
            <v>36628</v>
          </cell>
          <cell r="C3310">
            <v>1</v>
          </cell>
          <cell r="D3310" t="str">
            <v>TSUT02031201</v>
          </cell>
          <cell r="E3310">
            <v>102.41</v>
          </cell>
          <cell r="F3310">
            <v>500</v>
          </cell>
          <cell r="G3310" t="str">
            <v>V</v>
          </cell>
          <cell r="H3310" t="str">
            <v>R</v>
          </cell>
          <cell r="I3310">
            <v>0</v>
          </cell>
        </row>
        <row r="3311">
          <cell r="B3311">
            <v>36628</v>
          </cell>
          <cell r="C3311">
            <v>1</v>
          </cell>
          <cell r="D3311" t="str">
            <v>TSUT03251002</v>
          </cell>
          <cell r="E3311">
            <v>101.2</v>
          </cell>
          <cell r="F3311">
            <v>1000</v>
          </cell>
          <cell r="G3311" t="str">
            <v>M</v>
          </cell>
          <cell r="H3311" t="str">
            <v>N</v>
          </cell>
          <cell r="I3311">
            <v>0</v>
          </cell>
        </row>
        <row r="3312">
          <cell r="B3312">
            <v>36628</v>
          </cell>
          <cell r="C3312">
            <v>1</v>
          </cell>
          <cell r="D3312" t="str">
            <v>TSUT03251002</v>
          </cell>
          <cell r="E3312">
            <v>101.167</v>
          </cell>
          <cell r="F3312">
            <v>1000</v>
          </cell>
          <cell r="G3312" t="str">
            <v>J</v>
          </cell>
          <cell r="H3312" t="str">
            <v>N</v>
          </cell>
          <cell r="I3312">
            <v>0</v>
          </cell>
        </row>
        <row r="3313">
          <cell r="B3313">
            <v>36628</v>
          </cell>
          <cell r="C3313">
            <v>1</v>
          </cell>
          <cell r="D3313" t="str">
            <v>SIML002</v>
          </cell>
          <cell r="E3313">
            <v>68</v>
          </cell>
          <cell r="F3313">
            <v>1091.7856159999999</v>
          </cell>
          <cell r="G3313" t="str">
            <v>A</v>
          </cell>
          <cell r="H3313" t="str">
            <v>O</v>
          </cell>
          <cell r="I3313">
            <v>0</v>
          </cell>
        </row>
        <row r="3314">
          <cell r="B3314">
            <v>36628</v>
          </cell>
          <cell r="C3314">
            <v>1</v>
          </cell>
          <cell r="D3314" t="str">
            <v>SIML002</v>
          </cell>
          <cell r="E3314">
            <v>68</v>
          </cell>
          <cell r="F3314">
            <v>1085.935616</v>
          </cell>
          <cell r="G3314" t="str">
            <v>A</v>
          </cell>
          <cell r="H3314" t="str">
            <v>T</v>
          </cell>
          <cell r="I3314">
            <v>0</v>
          </cell>
        </row>
        <row r="3315">
          <cell r="B3315">
            <v>36628</v>
          </cell>
          <cell r="C3315">
            <v>1</v>
          </cell>
          <cell r="D3315" t="str">
            <v>TSUT03251002</v>
          </cell>
          <cell r="E3315">
            <v>101.13</v>
          </cell>
          <cell r="F3315">
            <v>1000</v>
          </cell>
          <cell r="G3315" t="str">
            <v>N</v>
          </cell>
          <cell r="H3315" t="str">
            <v>T</v>
          </cell>
          <cell r="I3315">
            <v>0</v>
          </cell>
        </row>
        <row r="3316">
          <cell r="B3316">
            <v>36628</v>
          </cell>
          <cell r="C3316">
            <v>1</v>
          </cell>
          <cell r="D3316" t="str">
            <v>TSUT03251002</v>
          </cell>
          <cell r="E3316">
            <v>101.1</v>
          </cell>
          <cell r="F3316">
            <v>1000</v>
          </cell>
          <cell r="G3316" t="str">
            <v>V</v>
          </cell>
          <cell r="H3316" t="str">
            <v>T</v>
          </cell>
          <cell r="I3316">
            <v>0</v>
          </cell>
        </row>
        <row r="3317">
          <cell r="B3317">
            <v>36628</v>
          </cell>
          <cell r="C3317">
            <v>1</v>
          </cell>
          <cell r="D3317" t="str">
            <v>TSUT03251002</v>
          </cell>
          <cell r="E3317">
            <v>101.095</v>
          </cell>
          <cell r="F3317">
            <v>1000</v>
          </cell>
          <cell r="G3317" t="str">
            <v>A</v>
          </cell>
          <cell r="H3317" t="str">
            <v>T</v>
          </cell>
          <cell r="I3317">
            <v>0</v>
          </cell>
        </row>
        <row r="3318">
          <cell r="B3318">
            <v>36628</v>
          </cell>
          <cell r="C3318">
            <v>1</v>
          </cell>
          <cell r="D3318" t="str">
            <v>SIML012</v>
          </cell>
          <cell r="E3318">
            <v>95</v>
          </cell>
          <cell r="F3318">
            <v>15017.811643999999</v>
          </cell>
          <cell r="G3318" t="str">
            <v>A</v>
          </cell>
          <cell r="H3318" t="str">
            <v>P</v>
          </cell>
          <cell r="I3318">
            <v>0</v>
          </cell>
        </row>
        <row r="3319">
          <cell r="B3319">
            <v>36628</v>
          </cell>
          <cell r="C3319">
            <v>1</v>
          </cell>
          <cell r="D3319" t="str">
            <v>TSUT03251002</v>
          </cell>
          <cell r="E3319">
            <v>101.315</v>
          </cell>
          <cell r="F3319">
            <v>1000</v>
          </cell>
          <cell r="G3319" t="str">
            <v>M</v>
          </cell>
          <cell r="H3319" t="str">
            <v>V</v>
          </cell>
          <cell r="I3319">
            <v>0</v>
          </cell>
        </row>
        <row r="3320">
          <cell r="B3320">
            <v>36628</v>
          </cell>
          <cell r="C3320">
            <v>1</v>
          </cell>
          <cell r="D3320" t="str">
            <v>TSUT03251002</v>
          </cell>
          <cell r="E3320">
            <v>101.29600000000001</v>
          </cell>
          <cell r="F3320">
            <v>1000</v>
          </cell>
          <cell r="G3320" t="str">
            <v>V</v>
          </cell>
          <cell r="H3320" t="str">
            <v>N</v>
          </cell>
          <cell r="I3320">
            <v>0</v>
          </cell>
        </row>
        <row r="3321">
          <cell r="B3321">
            <v>36628</v>
          </cell>
          <cell r="C3321">
            <v>1</v>
          </cell>
          <cell r="D3321" t="str">
            <v>TSUT03251002</v>
          </cell>
          <cell r="E3321">
            <v>101.32899999999999</v>
          </cell>
          <cell r="F3321">
            <v>1000</v>
          </cell>
          <cell r="G3321" t="str">
            <v>V</v>
          </cell>
          <cell r="H3321" t="str">
            <v>O</v>
          </cell>
          <cell r="I3321">
            <v>0</v>
          </cell>
        </row>
        <row r="3322">
          <cell r="B3322">
            <v>36628</v>
          </cell>
          <cell r="C3322">
            <v>1</v>
          </cell>
          <cell r="D3322" t="str">
            <v>TSUT03251002</v>
          </cell>
          <cell r="E3322">
            <v>101.315</v>
          </cell>
          <cell r="F3322">
            <v>1000</v>
          </cell>
          <cell r="G3322" t="str">
            <v>O</v>
          </cell>
          <cell r="H3322" t="str">
            <v>N</v>
          </cell>
          <cell r="I3322">
            <v>0</v>
          </cell>
        </row>
        <row r="3323">
          <cell r="B3323">
            <v>36628</v>
          </cell>
          <cell r="C3323">
            <v>1</v>
          </cell>
          <cell r="D3323" t="str">
            <v>TSUT03251002</v>
          </cell>
          <cell r="E3323">
            <v>101.295</v>
          </cell>
          <cell r="F3323">
            <v>1000</v>
          </cell>
          <cell r="G3323" t="str">
            <v>V</v>
          </cell>
          <cell r="H3323" t="str">
            <v>N</v>
          </cell>
          <cell r="I3323">
            <v>0</v>
          </cell>
        </row>
        <row r="3324">
          <cell r="B3324">
            <v>36628</v>
          </cell>
          <cell r="C3324">
            <v>2</v>
          </cell>
          <cell r="D3324" t="str">
            <v>INTBCOS001</v>
          </cell>
          <cell r="E3324">
            <v>66</v>
          </cell>
          <cell r="F3324">
            <v>500</v>
          </cell>
          <cell r="G3324" t="str">
            <v>R</v>
          </cell>
          <cell r="H3324" t="str">
            <v>M</v>
          </cell>
          <cell r="I3324">
            <v>0</v>
          </cell>
        </row>
        <row r="3325">
          <cell r="B3325">
            <v>36628</v>
          </cell>
          <cell r="C3325">
            <v>2</v>
          </cell>
          <cell r="D3325" t="str">
            <v>INTBCOS001</v>
          </cell>
          <cell r="E3325">
            <v>66</v>
          </cell>
          <cell r="F3325">
            <v>4500</v>
          </cell>
          <cell r="G3325" t="str">
            <v>R</v>
          </cell>
          <cell r="H3325" t="str">
            <v>M</v>
          </cell>
          <cell r="I3325">
            <v>0</v>
          </cell>
        </row>
        <row r="3326">
          <cell r="B3326">
            <v>36628</v>
          </cell>
          <cell r="C3326">
            <v>2</v>
          </cell>
          <cell r="D3326" t="str">
            <v>INTBCOS002</v>
          </cell>
          <cell r="E3326">
            <v>67</v>
          </cell>
          <cell r="F3326">
            <v>500</v>
          </cell>
          <cell r="G3326" t="str">
            <v>R</v>
          </cell>
          <cell r="H3326" t="str">
            <v>M</v>
          </cell>
          <cell r="I3326">
            <v>0</v>
          </cell>
        </row>
        <row r="3327">
          <cell r="B3327">
            <v>36628</v>
          </cell>
          <cell r="C3327">
            <v>2</v>
          </cell>
          <cell r="D3327" t="str">
            <v>INTBCOS002</v>
          </cell>
          <cell r="E3327">
            <v>67</v>
          </cell>
          <cell r="F3327">
            <v>4500</v>
          </cell>
          <cell r="G3327" t="str">
            <v>R</v>
          </cell>
          <cell r="H3327" t="str">
            <v>M</v>
          </cell>
          <cell r="I3327">
            <v>65879.104109000007</v>
          </cell>
        </row>
        <row r="3328">
          <cell r="B3328">
            <v>36629</v>
          </cell>
          <cell r="C3328">
            <v>1</v>
          </cell>
          <cell r="D3328" t="str">
            <v>TSUT03251002</v>
          </cell>
          <cell r="E3328">
            <v>101.71899999999999</v>
          </cell>
          <cell r="F3328">
            <v>1000</v>
          </cell>
          <cell r="G3328" t="str">
            <v>O</v>
          </cell>
          <cell r="H3328" t="str">
            <v>A</v>
          </cell>
          <cell r="I3328">
            <v>0</v>
          </cell>
        </row>
        <row r="3329">
          <cell r="B3329">
            <v>36629</v>
          </cell>
          <cell r="C3329">
            <v>1</v>
          </cell>
          <cell r="D3329" t="str">
            <v>TSUT03251002</v>
          </cell>
          <cell r="E3329">
            <v>101.72</v>
          </cell>
          <cell r="F3329">
            <v>1000</v>
          </cell>
          <cell r="G3329" t="str">
            <v>O</v>
          </cell>
          <cell r="H3329" t="str">
            <v>V</v>
          </cell>
          <cell r="I3329">
            <v>0</v>
          </cell>
        </row>
        <row r="3330">
          <cell r="B3330">
            <v>36629</v>
          </cell>
          <cell r="C3330">
            <v>1</v>
          </cell>
          <cell r="D3330" t="str">
            <v>TSUT03251002</v>
          </cell>
          <cell r="E3330">
            <v>101.729</v>
          </cell>
          <cell r="F3330">
            <v>1000</v>
          </cell>
          <cell r="G3330" t="str">
            <v>O</v>
          </cell>
          <cell r="H3330" t="str">
            <v>N</v>
          </cell>
          <cell r="I3330">
            <v>0</v>
          </cell>
        </row>
        <row r="3331">
          <cell r="B3331">
            <v>36629</v>
          </cell>
          <cell r="C3331">
            <v>1</v>
          </cell>
          <cell r="D3331" t="str">
            <v>TSUT03251002</v>
          </cell>
          <cell r="E3331">
            <v>101.925</v>
          </cell>
          <cell r="F3331">
            <v>1000</v>
          </cell>
          <cell r="G3331" t="str">
            <v>O</v>
          </cell>
          <cell r="H3331" t="str">
            <v>V</v>
          </cell>
          <cell r="I3331">
            <v>0</v>
          </cell>
        </row>
        <row r="3332">
          <cell r="B3332">
            <v>36629</v>
          </cell>
          <cell r="C3332">
            <v>1</v>
          </cell>
          <cell r="D3332" t="str">
            <v>TSUT03251002</v>
          </cell>
          <cell r="E3332">
            <v>101.976</v>
          </cell>
          <cell r="F3332">
            <v>1000</v>
          </cell>
          <cell r="G3332" t="str">
            <v>AC</v>
          </cell>
          <cell r="H3332" t="str">
            <v>J</v>
          </cell>
          <cell r="I3332">
            <v>0</v>
          </cell>
        </row>
        <row r="3333">
          <cell r="B3333">
            <v>36629</v>
          </cell>
          <cell r="C3333">
            <v>1</v>
          </cell>
          <cell r="D3333" t="str">
            <v>TSUT03251002</v>
          </cell>
          <cell r="E3333">
            <v>101.976</v>
          </cell>
          <cell r="F3333">
            <v>1000</v>
          </cell>
          <cell r="G3333" t="str">
            <v>X</v>
          </cell>
          <cell r="H3333" t="str">
            <v>Y</v>
          </cell>
          <cell r="I3333">
            <v>0</v>
          </cell>
        </row>
        <row r="3334">
          <cell r="B3334">
            <v>36629</v>
          </cell>
          <cell r="C3334">
            <v>1</v>
          </cell>
          <cell r="D3334" t="str">
            <v>TSUT03251002</v>
          </cell>
          <cell r="E3334">
            <v>102.027</v>
          </cell>
          <cell r="F3334">
            <v>1000</v>
          </cell>
          <cell r="G3334" t="str">
            <v>X</v>
          </cell>
          <cell r="H3334" t="str">
            <v>N</v>
          </cell>
          <cell r="I3334">
            <v>0</v>
          </cell>
        </row>
        <row r="3335">
          <cell r="B3335">
            <v>36629</v>
          </cell>
          <cell r="C3335">
            <v>1</v>
          </cell>
          <cell r="D3335" t="str">
            <v>TSUT03251002</v>
          </cell>
          <cell r="E3335">
            <v>102.175</v>
          </cell>
          <cell r="F3335">
            <v>1000</v>
          </cell>
          <cell r="G3335" t="str">
            <v>N</v>
          </cell>
          <cell r="H3335" t="str">
            <v>J</v>
          </cell>
          <cell r="I3335">
            <v>0</v>
          </cell>
        </row>
        <row r="3336">
          <cell r="B3336">
            <v>36629</v>
          </cell>
          <cell r="C3336">
            <v>1</v>
          </cell>
          <cell r="D3336" t="str">
            <v>TSUT02031201</v>
          </cell>
          <cell r="E3336">
            <v>102.599</v>
          </cell>
          <cell r="F3336">
            <v>1000</v>
          </cell>
          <cell r="G3336" t="str">
            <v>G</v>
          </cell>
          <cell r="H3336" t="str">
            <v>L</v>
          </cell>
          <cell r="I3336">
            <v>0</v>
          </cell>
        </row>
        <row r="3337">
          <cell r="B3337">
            <v>36629</v>
          </cell>
          <cell r="C3337">
            <v>1</v>
          </cell>
          <cell r="D3337" t="str">
            <v>TSUT02031201</v>
          </cell>
          <cell r="E3337">
            <v>102.66800000000001</v>
          </cell>
          <cell r="F3337">
            <v>1000</v>
          </cell>
          <cell r="G3337" t="str">
            <v>G</v>
          </cell>
          <cell r="H3337" t="str">
            <v>A</v>
          </cell>
          <cell r="I3337">
            <v>0</v>
          </cell>
        </row>
        <row r="3338">
          <cell r="B3338">
            <v>36629</v>
          </cell>
          <cell r="C3338">
            <v>1</v>
          </cell>
          <cell r="D3338" t="str">
            <v>TSUT02031201</v>
          </cell>
          <cell r="E3338">
            <v>102.673</v>
          </cell>
          <cell r="F3338">
            <v>1000</v>
          </cell>
          <cell r="G3338" t="str">
            <v>G</v>
          </cell>
          <cell r="H3338" t="str">
            <v>E</v>
          </cell>
          <cell r="I3338">
            <v>0</v>
          </cell>
        </row>
        <row r="3339">
          <cell r="B3339">
            <v>36629</v>
          </cell>
          <cell r="C3339">
            <v>1</v>
          </cell>
          <cell r="D3339" t="str">
            <v>TSUT03251002</v>
          </cell>
          <cell r="E3339">
            <v>102.101</v>
          </cell>
          <cell r="F3339">
            <v>1000</v>
          </cell>
          <cell r="G3339" t="str">
            <v>AC</v>
          </cell>
          <cell r="H3339" t="str">
            <v>T</v>
          </cell>
          <cell r="I3339">
            <v>0</v>
          </cell>
        </row>
        <row r="3340">
          <cell r="B3340">
            <v>36629</v>
          </cell>
          <cell r="C3340">
            <v>1</v>
          </cell>
          <cell r="D3340" t="str">
            <v>TSUT03251002</v>
          </cell>
          <cell r="E3340">
            <v>102.1</v>
          </cell>
          <cell r="F3340">
            <v>1000</v>
          </cell>
          <cell r="G3340" t="str">
            <v>N</v>
          </cell>
          <cell r="H3340" t="str">
            <v>T</v>
          </cell>
          <cell r="I3340">
            <v>0</v>
          </cell>
        </row>
        <row r="3341">
          <cell r="B3341">
            <v>36629</v>
          </cell>
          <cell r="C3341">
            <v>1</v>
          </cell>
          <cell r="D3341" t="str">
            <v>TSUT03251002</v>
          </cell>
          <cell r="E3341">
            <v>102.095</v>
          </cell>
          <cell r="F3341">
            <v>1000</v>
          </cell>
          <cell r="G3341" t="str">
            <v>A</v>
          </cell>
          <cell r="H3341" t="str">
            <v>T</v>
          </cell>
          <cell r="I3341">
            <v>0</v>
          </cell>
        </row>
        <row r="3342">
          <cell r="B3342">
            <v>36629</v>
          </cell>
          <cell r="C3342">
            <v>1</v>
          </cell>
          <cell r="D3342" t="str">
            <v>TSUT03251002</v>
          </cell>
          <cell r="E3342">
            <v>102.09</v>
          </cell>
          <cell r="F3342">
            <v>1000</v>
          </cell>
          <cell r="G3342" t="str">
            <v>M</v>
          </cell>
          <cell r="H3342" t="str">
            <v>T</v>
          </cell>
          <cell r="I3342">
            <v>0</v>
          </cell>
        </row>
        <row r="3343">
          <cell r="B3343">
            <v>36629</v>
          </cell>
          <cell r="C3343">
            <v>1</v>
          </cell>
          <cell r="D3343" t="str">
            <v>TSUT03251002</v>
          </cell>
          <cell r="E3343">
            <v>102.05500000000001</v>
          </cell>
          <cell r="F3343">
            <v>1000</v>
          </cell>
          <cell r="G3343" t="str">
            <v>J</v>
          </cell>
          <cell r="H3343" t="str">
            <v>O</v>
          </cell>
          <cell r="I3343">
            <v>0</v>
          </cell>
        </row>
        <row r="3344">
          <cell r="B3344">
            <v>36629</v>
          </cell>
          <cell r="C3344">
            <v>1</v>
          </cell>
          <cell r="D3344" t="str">
            <v>TSUT02031201</v>
          </cell>
          <cell r="E3344">
            <v>102.402</v>
          </cell>
          <cell r="F3344">
            <v>1000</v>
          </cell>
          <cell r="G3344" t="str">
            <v>G</v>
          </cell>
          <cell r="H3344" t="str">
            <v>Y</v>
          </cell>
          <cell r="I3344">
            <v>0</v>
          </cell>
        </row>
        <row r="3345">
          <cell r="B3345">
            <v>36629</v>
          </cell>
          <cell r="C3345">
            <v>2</v>
          </cell>
          <cell r="D3345" t="str">
            <v>INTBCOS001</v>
          </cell>
          <cell r="E3345">
            <v>70</v>
          </cell>
          <cell r="F3345">
            <v>5000</v>
          </cell>
          <cell r="G3345" t="str">
            <v>U</v>
          </cell>
          <cell r="H3345" t="str">
            <v>M</v>
          </cell>
          <cell r="I3345">
            <v>0</v>
          </cell>
        </row>
        <row r="3346">
          <cell r="B3346">
            <v>36629</v>
          </cell>
          <cell r="C3346">
            <v>1</v>
          </cell>
          <cell r="D3346" t="str">
            <v>TSUT03251002</v>
          </cell>
          <cell r="E3346">
            <v>102.173</v>
          </cell>
          <cell r="F3346">
            <v>1000</v>
          </cell>
          <cell r="G3346" t="str">
            <v>M</v>
          </cell>
          <cell r="H3346" t="str">
            <v>T</v>
          </cell>
          <cell r="I3346">
            <v>0</v>
          </cell>
        </row>
        <row r="3347">
          <cell r="B3347">
            <v>36629</v>
          </cell>
          <cell r="C3347">
            <v>1</v>
          </cell>
          <cell r="D3347" t="str">
            <v>TSUT03251002</v>
          </cell>
          <cell r="E3347">
            <v>102.17400000000001</v>
          </cell>
          <cell r="F3347">
            <v>1000</v>
          </cell>
          <cell r="G3347" t="str">
            <v>M</v>
          </cell>
          <cell r="H3347" t="str">
            <v>T</v>
          </cell>
          <cell r="I3347">
            <v>0</v>
          </cell>
        </row>
        <row r="3348">
          <cell r="B3348">
            <v>36629</v>
          </cell>
          <cell r="C3348">
            <v>1</v>
          </cell>
          <cell r="D3348" t="str">
            <v>TSUT03251002</v>
          </cell>
          <cell r="E3348">
            <v>102.16</v>
          </cell>
          <cell r="F3348">
            <v>1000</v>
          </cell>
          <cell r="G3348" t="str">
            <v>J</v>
          </cell>
          <cell r="H3348" t="str">
            <v>Y</v>
          </cell>
          <cell r="I3348">
            <v>0</v>
          </cell>
        </row>
        <row r="3349">
          <cell r="B3349">
            <v>36629</v>
          </cell>
          <cell r="C3349">
            <v>1</v>
          </cell>
          <cell r="D3349" t="str">
            <v>TSUT03251002</v>
          </cell>
          <cell r="E3349">
            <v>102.16500000000001</v>
          </cell>
          <cell r="F3349">
            <v>1000</v>
          </cell>
          <cell r="G3349" t="str">
            <v>J</v>
          </cell>
          <cell r="H3349" t="str">
            <v>N</v>
          </cell>
          <cell r="I3349">
            <v>0</v>
          </cell>
        </row>
        <row r="3350">
          <cell r="B3350">
            <v>36629</v>
          </cell>
          <cell r="C3350">
            <v>1</v>
          </cell>
          <cell r="D3350" t="str">
            <v>TSUT03251002</v>
          </cell>
          <cell r="E3350">
            <v>102.169</v>
          </cell>
          <cell r="F3350">
            <v>1000</v>
          </cell>
          <cell r="G3350" t="str">
            <v>J</v>
          </cell>
          <cell r="H3350" t="str">
            <v>R</v>
          </cell>
          <cell r="I3350">
            <v>0</v>
          </cell>
        </row>
        <row r="3351">
          <cell r="B3351">
            <v>36629</v>
          </cell>
          <cell r="C3351">
            <v>1</v>
          </cell>
          <cell r="D3351" t="str">
            <v>TRST07120107</v>
          </cell>
          <cell r="E3351">
            <v>90.905000000000001</v>
          </cell>
          <cell r="F3351">
            <v>1077.2249999999999</v>
          </cell>
          <cell r="G3351" t="str">
            <v>Y</v>
          </cell>
          <cell r="H3351" t="str">
            <v>R</v>
          </cell>
          <cell r="I3351">
            <v>0</v>
          </cell>
        </row>
        <row r="3352">
          <cell r="B3352">
            <v>36629</v>
          </cell>
          <cell r="C3352">
            <v>1</v>
          </cell>
          <cell r="D3352" t="str">
            <v>TSUT03251002</v>
          </cell>
          <cell r="E3352">
            <v>102.15</v>
          </cell>
          <cell r="F3352">
            <v>1000</v>
          </cell>
          <cell r="G3352" t="str">
            <v>J</v>
          </cell>
          <cell r="H3352" t="str">
            <v>N</v>
          </cell>
          <cell r="I3352">
            <v>0</v>
          </cell>
        </row>
        <row r="3353">
          <cell r="B3353">
            <v>36629</v>
          </cell>
          <cell r="C3353">
            <v>1</v>
          </cell>
          <cell r="D3353" t="str">
            <v>TSUT03251002</v>
          </cell>
          <cell r="E3353">
            <v>102.01600000000001</v>
          </cell>
          <cell r="F3353">
            <v>1000</v>
          </cell>
          <cell r="G3353" t="str">
            <v>M</v>
          </cell>
          <cell r="H3353" t="str">
            <v>N</v>
          </cell>
          <cell r="I3353">
            <v>0</v>
          </cell>
        </row>
        <row r="3354">
          <cell r="B3354">
            <v>36629</v>
          </cell>
          <cell r="C3354">
            <v>1</v>
          </cell>
          <cell r="D3354" t="str">
            <v>TSUT03251002</v>
          </cell>
          <cell r="E3354">
            <v>101.965</v>
          </cell>
          <cell r="F3354">
            <v>1000</v>
          </cell>
          <cell r="G3354" t="str">
            <v>V</v>
          </cell>
          <cell r="H3354" t="str">
            <v>N</v>
          </cell>
          <cell r="I3354">
            <v>0</v>
          </cell>
        </row>
        <row r="3355">
          <cell r="B3355">
            <v>36629</v>
          </cell>
          <cell r="C3355">
            <v>1</v>
          </cell>
          <cell r="D3355" t="str">
            <v>TSUT03251002</v>
          </cell>
          <cell r="E3355">
            <v>101.961</v>
          </cell>
          <cell r="F3355">
            <v>1000</v>
          </cell>
          <cell r="G3355" t="str">
            <v>G</v>
          </cell>
          <cell r="H3355" t="str">
            <v>N</v>
          </cell>
          <cell r="I3355">
            <v>0</v>
          </cell>
        </row>
        <row r="3356">
          <cell r="B3356">
            <v>36629</v>
          </cell>
          <cell r="C3356">
            <v>1</v>
          </cell>
          <cell r="D3356" t="str">
            <v>TSUT03251002</v>
          </cell>
          <cell r="E3356">
            <v>101.95399999999999</v>
          </cell>
          <cell r="F3356">
            <v>1000</v>
          </cell>
          <cell r="G3356" t="str">
            <v>R</v>
          </cell>
          <cell r="H3356" t="str">
            <v>N</v>
          </cell>
          <cell r="I3356">
            <v>0</v>
          </cell>
        </row>
        <row r="3357">
          <cell r="B3357">
            <v>36629</v>
          </cell>
          <cell r="C3357">
            <v>1</v>
          </cell>
          <cell r="D3357" t="str">
            <v>TSUT03251002</v>
          </cell>
          <cell r="E3357">
            <v>101.952</v>
          </cell>
          <cell r="F3357">
            <v>1000</v>
          </cell>
          <cell r="G3357" t="str">
            <v>P</v>
          </cell>
          <cell r="H3357" t="str">
            <v>N</v>
          </cell>
          <cell r="I3357">
            <v>0</v>
          </cell>
        </row>
        <row r="3358">
          <cell r="B3358">
            <v>36629</v>
          </cell>
          <cell r="C3358">
            <v>1</v>
          </cell>
          <cell r="D3358" t="str">
            <v>TSUT03251002</v>
          </cell>
          <cell r="E3358">
            <v>101.95</v>
          </cell>
          <cell r="F3358">
            <v>1000</v>
          </cell>
          <cell r="G3358" t="str">
            <v>J</v>
          </cell>
          <cell r="H3358" t="str">
            <v>N</v>
          </cell>
          <cell r="I3358">
            <v>0</v>
          </cell>
        </row>
        <row r="3359">
          <cell r="B3359">
            <v>36629</v>
          </cell>
          <cell r="C3359">
            <v>1</v>
          </cell>
          <cell r="D3359" t="str">
            <v>TSUT03251002</v>
          </cell>
          <cell r="E3359">
            <v>101.8</v>
          </cell>
          <cell r="F3359">
            <v>1000</v>
          </cell>
          <cell r="G3359" t="str">
            <v>S</v>
          </cell>
          <cell r="H3359" t="str">
            <v>Y</v>
          </cell>
          <cell r="I3359">
            <v>0</v>
          </cell>
        </row>
        <row r="3360">
          <cell r="B3360">
            <v>36629</v>
          </cell>
          <cell r="C3360">
            <v>1</v>
          </cell>
          <cell r="D3360" t="str">
            <v>TSUT02031201</v>
          </cell>
          <cell r="E3360">
            <v>102.40900000000001</v>
          </cell>
          <cell r="F3360">
            <v>1000</v>
          </cell>
          <cell r="G3360" t="str">
            <v>G</v>
          </cell>
          <cell r="H3360" t="str">
            <v>L</v>
          </cell>
          <cell r="I3360">
            <v>0</v>
          </cell>
        </row>
        <row r="3361">
          <cell r="B3361">
            <v>36629</v>
          </cell>
          <cell r="C3361">
            <v>2</v>
          </cell>
          <cell r="D3361" t="str">
            <v>INTBCOS001</v>
          </cell>
          <cell r="E3361">
            <v>70</v>
          </cell>
          <cell r="F3361">
            <v>500</v>
          </cell>
          <cell r="G3361" t="str">
            <v>U</v>
          </cell>
          <cell r="H3361" t="str">
            <v>M</v>
          </cell>
          <cell r="I3361">
            <v>0</v>
          </cell>
        </row>
        <row r="3362">
          <cell r="B3362">
            <v>36629</v>
          </cell>
          <cell r="C3362">
            <v>1</v>
          </cell>
          <cell r="D3362" t="str">
            <v>TSUT02031201</v>
          </cell>
          <cell r="E3362">
            <v>102.40600000000001</v>
          </cell>
          <cell r="F3362">
            <v>1000</v>
          </cell>
          <cell r="G3362" t="str">
            <v>G</v>
          </cell>
          <cell r="H3362" t="str">
            <v>R</v>
          </cell>
          <cell r="I3362">
            <v>0</v>
          </cell>
        </row>
        <row r="3363">
          <cell r="B3363">
            <v>36629</v>
          </cell>
          <cell r="C3363">
            <v>1</v>
          </cell>
          <cell r="D3363" t="str">
            <v>TSUT02031201</v>
          </cell>
          <cell r="E3363">
            <v>102.40300000000001</v>
          </cell>
          <cell r="F3363">
            <v>1000</v>
          </cell>
          <cell r="G3363" t="str">
            <v>G</v>
          </cell>
          <cell r="H3363" t="str">
            <v>R</v>
          </cell>
          <cell r="I3363">
            <v>0</v>
          </cell>
        </row>
        <row r="3364">
          <cell r="B3364">
            <v>36629</v>
          </cell>
          <cell r="C3364">
            <v>1</v>
          </cell>
          <cell r="D3364" t="str">
            <v>TSUT03251002</v>
          </cell>
          <cell r="E3364">
            <v>101.7</v>
          </cell>
          <cell r="F3364">
            <v>1000</v>
          </cell>
          <cell r="G3364" t="str">
            <v>V</v>
          </cell>
          <cell r="H3364" t="str">
            <v>K</v>
          </cell>
          <cell r="I3364">
            <v>0</v>
          </cell>
        </row>
        <row r="3365">
          <cell r="B3365">
            <v>36629</v>
          </cell>
          <cell r="C3365">
            <v>1</v>
          </cell>
          <cell r="D3365" t="str">
            <v>TSUT03251002</v>
          </cell>
          <cell r="E3365">
            <v>101.66500000000001</v>
          </cell>
          <cell r="F3365">
            <v>1000</v>
          </cell>
          <cell r="G3365" t="str">
            <v>A</v>
          </cell>
          <cell r="H3365" t="str">
            <v>P</v>
          </cell>
          <cell r="I3365">
            <v>0</v>
          </cell>
        </row>
        <row r="3366">
          <cell r="B3366">
            <v>36629</v>
          </cell>
          <cell r="C3366">
            <v>1</v>
          </cell>
          <cell r="D3366" t="str">
            <v>TSUT03251002</v>
          </cell>
          <cell r="E3366">
            <v>101.58</v>
          </cell>
          <cell r="F3366">
            <v>1000</v>
          </cell>
          <cell r="G3366" t="str">
            <v>R</v>
          </cell>
          <cell r="H3366" t="str">
            <v>J</v>
          </cell>
          <cell r="I3366">
            <v>0</v>
          </cell>
        </row>
        <row r="3367">
          <cell r="B3367">
            <v>36629</v>
          </cell>
          <cell r="C3367">
            <v>1</v>
          </cell>
          <cell r="D3367" t="str">
            <v>TSUT03251002</v>
          </cell>
          <cell r="E3367">
            <v>101.631</v>
          </cell>
          <cell r="F3367">
            <v>1000</v>
          </cell>
          <cell r="G3367" t="str">
            <v>AC</v>
          </cell>
          <cell r="H3367" t="str">
            <v>N</v>
          </cell>
          <cell r="I3367">
            <v>0</v>
          </cell>
        </row>
        <row r="3368">
          <cell r="B3368">
            <v>36629</v>
          </cell>
          <cell r="C3368">
            <v>1</v>
          </cell>
          <cell r="D3368" t="str">
            <v>TSUT03251002</v>
          </cell>
          <cell r="E3368">
            <v>101.586</v>
          </cell>
          <cell r="F3368">
            <v>1000</v>
          </cell>
          <cell r="G3368" t="str">
            <v>K</v>
          </cell>
          <cell r="H3368" t="str">
            <v>N</v>
          </cell>
        </row>
        <row r="3369">
          <cell r="B3369">
            <v>36629</v>
          </cell>
          <cell r="C3369">
            <v>1</v>
          </cell>
          <cell r="D3369" t="str">
            <v>TSUT03251002</v>
          </cell>
          <cell r="E3369">
            <v>101.58499999999999</v>
          </cell>
          <cell r="F3369">
            <v>1000</v>
          </cell>
          <cell r="G3369" t="str">
            <v>A</v>
          </cell>
          <cell r="H3369" t="str">
            <v>N</v>
          </cell>
          <cell r="I3369">
            <v>0</v>
          </cell>
        </row>
        <row r="3370">
          <cell r="B3370">
            <v>36629</v>
          </cell>
          <cell r="C3370">
            <v>1</v>
          </cell>
          <cell r="D3370" t="str">
            <v>TSUT03251002</v>
          </cell>
          <cell r="E3370">
            <v>101.58</v>
          </cell>
          <cell r="F3370">
            <v>1000</v>
          </cell>
          <cell r="G3370" t="str">
            <v>T</v>
          </cell>
          <cell r="H3370" t="str">
            <v>N</v>
          </cell>
          <cell r="I3370">
            <v>0</v>
          </cell>
        </row>
        <row r="3371">
          <cell r="B3371">
            <v>36629</v>
          </cell>
          <cell r="C3371">
            <v>1</v>
          </cell>
          <cell r="D3371" t="str">
            <v>TSUT03251002</v>
          </cell>
          <cell r="E3371">
            <v>101.57899999999999</v>
          </cell>
          <cell r="F3371">
            <v>1000</v>
          </cell>
          <cell r="G3371" t="str">
            <v>V</v>
          </cell>
          <cell r="H3371" t="str">
            <v>N</v>
          </cell>
          <cell r="I3371">
            <v>0</v>
          </cell>
        </row>
        <row r="3372">
          <cell r="B3372">
            <v>36629</v>
          </cell>
          <cell r="C3372">
            <v>1</v>
          </cell>
          <cell r="D3372" t="str">
            <v>TSUT03251002</v>
          </cell>
          <cell r="E3372">
            <v>101.75</v>
          </cell>
          <cell r="F3372">
            <v>1000</v>
          </cell>
          <cell r="G3372" t="str">
            <v>J</v>
          </cell>
          <cell r="H3372" t="str">
            <v>T</v>
          </cell>
          <cell r="I3372">
            <v>0</v>
          </cell>
        </row>
        <row r="3373">
          <cell r="B3373">
            <v>36629</v>
          </cell>
          <cell r="C3373">
            <v>1</v>
          </cell>
          <cell r="D3373" t="str">
            <v>TSUT03251002</v>
          </cell>
          <cell r="E3373">
            <v>101.753</v>
          </cell>
          <cell r="F3373">
            <v>1000</v>
          </cell>
          <cell r="G3373" t="str">
            <v>M</v>
          </cell>
          <cell r="H3373" t="str">
            <v>AC</v>
          </cell>
          <cell r="I3373">
            <v>81700.680547000011</v>
          </cell>
        </row>
        <row r="3374">
          <cell r="B3374">
            <v>36629</v>
          </cell>
          <cell r="C3374">
            <v>1</v>
          </cell>
          <cell r="D3374" t="str">
            <v>TSUT03251003</v>
          </cell>
          <cell r="E3374">
            <v>101.753</v>
          </cell>
          <cell r="F3374">
            <v>1000</v>
          </cell>
          <cell r="G3374" t="str">
            <v>J</v>
          </cell>
          <cell r="H3374" t="str">
            <v>T</v>
          </cell>
        </row>
        <row r="3375">
          <cell r="B3375">
            <v>36629</v>
          </cell>
          <cell r="C3375">
            <v>2</v>
          </cell>
          <cell r="D3375" t="str">
            <v>INTBCOS001</v>
          </cell>
          <cell r="E3375">
            <v>70</v>
          </cell>
          <cell r="F3375">
            <v>1000</v>
          </cell>
          <cell r="G3375" t="str">
            <v>U</v>
          </cell>
          <cell r="H3375" t="str">
            <v>E</v>
          </cell>
          <cell r="I3375">
            <v>0</v>
          </cell>
        </row>
        <row r="3376">
          <cell r="B3376">
            <v>36629</v>
          </cell>
          <cell r="C3376">
            <v>1</v>
          </cell>
          <cell r="D3376" t="str">
            <v>TSUT03251002</v>
          </cell>
          <cell r="E3376">
            <v>101.815</v>
          </cell>
          <cell r="F3376">
            <v>1000</v>
          </cell>
          <cell r="G3376" t="str">
            <v>AC</v>
          </cell>
          <cell r="H3376" t="str">
            <v>V</v>
          </cell>
          <cell r="I3376">
            <v>0</v>
          </cell>
        </row>
        <row r="3377">
          <cell r="B3377">
            <v>36629</v>
          </cell>
          <cell r="C3377">
            <v>1</v>
          </cell>
          <cell r="D3377" t="str">
            <v>TSUT03251002</v>
          </cell>
          <cell r="E3377">
            <v>101.819</v>
          </cell>
          <cell r="F3377">
            <v>1000</v>
          </cell>
          <cell r="G3377" t="str">
            <v>AC</v>
          </cell>
          <cell r="H3377" t="str">
            <v>T</v>
          </cell>
          <cell r="I3377">
            <v>0</v>
          </cell>
        </row>
        <row r="3378">
          <cell r="B3378">
            <v>36629</v>
          </cell>
          <cell r="C3378">
            <v>1</v>
          </cell>
          <cell r="D3378" t="str">
            <v>TSUT03251002</v>
          </cell>
          <cell r="E3378">
            <v>101.82</v>
          </cell>
          <cell r="F3378">
            <v>1000</v>
          </cell>
          <cell r="G3378" t="str">
            <v>AC</v>
          </cell>
          <cell r="H3378" t="str">
            <v>A</v>
          </cell>
          <cell r="I3378">
            <v>0</v>
          </cell>
        </row>
        <row r="3379">
          <cell r="B3379">
            <v>36629</v>
          </cell>
          <cell r="C3379">
            <v>1</v>
          </cell>
          <cell r="D3379" t="str">
            <v>TSUT03251002</v>
          </cell>
          <cell r="E3379">
            <v>101.82</v>
          </cell>
          <cell r="F3379">
            <v>1000</v>
          </cell>
          <cell r="G3379" t="str">
            <v>T</v>
          </cell>
          <cell r="H3379" t="str">
            <v>G</v>
          </cell>
          <cell r="I3379">
            <v>0</v>
          </cell>
        </row>
        <row r="3380">
          <cell r="B3380">
            <v>36629</v>
          </cell>
          <cell r="C3380">
            <v>2</v>
          </cell>
          <cell r="D3380" t="str">
            <v>INTBCOS001</v>
          </cell>
          <cell r="E3380">
            <v>75</v>
          </cell>
          <cell r="F3380">
            <v>500</v>
          </cell>
          <cell r="G3380" t="str">
            <v>S</v>
          </cell>
          <cell r="H3380" t="str">
            <v>M</v>
          </cell>
          <cell r="I3380">
            <v>0</v>
          </cell>
        </row>
        <row r="3381">
          <cell r="B3381">
            <v>36629</v>
          </cell>
          <cell r="C3381">
            <v>2</v>
          </cell>
          <cell r="D3381" t="str">
            <v>INTBCOS001</v>
          </cell>
          <cell r="E3381">
            <v>75</v>
          </cell>
          <cell r="F3381">
            <v>4500</v>
          </cell>
          <cell r="G3381" t="str">
            <v>S</v>
          </cell>
          <cell r="H3381" t="str">
            <v>M</v>
          </cell>
          <cell r="I3381">
            <v>0</v>
          </cell>
        </row>
        <row r="3382">
          <cell r="B3382">
            <v>36629</v>
          </cell>
          <cell r="C3382">
            <v>1</v>
          </cell>
          <cell r="D3382" t="str">
            <v>TSUT03251002</v>
          </cell>
          <cell r="E3382">
            <v>101.855</v>
          </cell>
          <cell r="F3382">
            <v>1000</v>
          </cell>
          <cell r="G3382" t="str">
            <v>N</v>
          </cell>
          <cell r="H3382" t="str">
            <v>A</v>
          </cell>
          <cell r="I3382">
            <v>0</v>
          </cell>
        </row>
        <row r="3383">
          <cell r="B3383">
            <v>36629</v>
          </cell>
          <cell r="C3383">
            <v>1</v>
          </cell>
          <cell r="D3383" t="str">
            <v>TSUT03251002</v>
          </cell>
          <cell r="E3383">
            <v>101.869</v>
          </cell>
          <cell r="F3383">
            <v>1000</v>
          </cell>
          <cell r="G3383" t="str">
            <v>N</v>
          </cell>
          <cell r="H3383" t="str">
            <v>S</v>
          </cell>
          <cell r="I3383">
            <v>0</v>
          </cell>
        </row>
        <row r="3384">
          <cell r="B3384">
            <v>36629</v>
          </cell>
          <cell r="C3384">
            <v>1</v>
          </cell>
          <cell r="D3384" t="str">
            <v>TSUT03251002</v>
          </cell>
          <cell r="E3384">
            <v>101.875</v>
          </cell>
          <cell r="F3384">
            <v>1000</v>
          </cell>
          <cell r="G3384" t="str">
            <v>N</v>
          </cell>
          <cell r="H3384" t="str">
            <v>O</v>
          </cell>
          <cell r="I3384">
            <v>0</v>
          </cell>
        </row>
        <row r="3385">
          <cell r="B3385">
            <v>36629</v>
          </cell>
          <cell r="C3385">
            <v>1</v>
          </cell>
          <cell r="D3385" t="str">
            <v>TSUT03251002</v>
          </cell>
          <cell r="E3385">
            <v>101.858</v>
          </cell>
          <cell r="F3385">
            <v>1000</v>
          </cell>
          <cell r="G3385" t="str">
            <v>N</v>
          </cell>
          <cell r="H3385" t="str">
            <v>V</v>
          </cell>
          <cell r="I3385">
            <v>0</v>
          </cell>
        </row>
        <row r="3386">
          <cell r="B3386">
            <v>36629</v>
          </cell>
          <cell r="C3386">
            <v>1</v>
          </cell>
          <cell r="D3386" t="str">
            <v>TSUT03251002</v>
          </cell>
          <cell r="E3386">
            <v>101.876</v>
          </cell>
          <cell r="F3386">
            <v>2000</v>
          </cell>
          <cell r="G3386" t="str">
            <v>N</v>
          </cell>
          <cell r="H3386" t="str">
            <v>J</v>
          </cell>
          <cell r="I3386">
            <v>0</v>
          </cell>
        </row>
        <row r="3387">
          <cell r="B3387">
            <v>36629</v>
          </cell>
          <cell r="C3387">
            <v>2</v>
          </cell>
          <cell r="D3387" t="str">
            <v>INTBCOS001</v>
          </cell>
          <cell r="E3387">
            <v>70</v>
          </cell>
          <cell r="F3387">
            <v>500</v>
          </cell>
          <cell r="G3387" t="str">
            <v>U</v>
          </cell>
          <cell r="H3387" t="str">
            <v>M</v>
          </cell>
          <cell r="I3387">
            <v>0</v>
          </cell>
        </row>
        <row r="3388">
          <cell r="B3388">
            <v>36629</v>
          </cell>
          <cell r="C3388">
            <v>1</v>
          </cell>
          <cell r="D3388" t="str">
            <v>SIML004</v>
          </cell>
          <cell r="E3388">
            <v>65</v>
          </cell>
          <cell r="F3388">
            <v>2200.2575339999999</v>
          </cell>
          <cell r="G3388" t="str">
            <v>O</v>
          </cell>
          <cell r="H3388" t="str">
            <v>R</v>
          </cell>
          <cell r="I3388">
            <v>0</v>
          </cell>
        </row>
        <row r="3389">
          <cell r="B3389">
            <v>36629</v>
          </cell>
          <cell r="C3389">
            <v>1</v>
          </cell>
          <cell r="D3389" t="str">
            <v>TSUT03251002</v>
          </cell>
          <cell r="E3389">
            <v>101.718</v>
          </cell>
          <cell r="F3389">
            <v>1000</v>
          </cell>
          <cell r="G3389" t="str">
            <v>J</v>
          </cell>
          <cell r="H3389" t="str">
            <v>A</v>
          </cell>
          <cell r="I3389">
            <v>0</v>
          </cell>
        </row>
        <row r="3390">
          <cell r="B3390">
            <v>36629</v>
          </cell>
          <cell r="C3390">
            <v>1</v>
          </cell>
          <cell r="D3390" t="str">
            <v>TSUT05040205</v>
          </cell>
          <cell r="E3390">
            <v>88.905000000000001</v>
          </cell>
          <cell r="F3390">
            <v>1000</v>
          </cell>
          <cell r="G3390" t="str">
            <v>A</v>
          </cell>
          <cell r="H3390" t="str">
            <v>N</v>
          </cell>
          <cell r="I3390">
            <v>0</v>
          </cell>
        </row>
        <row r="3391">
          <cell r="B3391">
            <v>36629</v>
          </cell>
          <cell r="C3391">
            <v>1</v>
          </cell>
          <cell r="D3391" t="str">
            <v>SIML001</v>
          </cell>
          <cell r="E3391">
            <v>80</v>
          </cell>
          <cell r="F3391">
            <v>2194.3375339999998</v>
          </cell>
          <cell r="G3391" t="str">
            <v>U</v>
          </cell>
          <cell r="H3391" t="str">
            <v>T</v>
          </cell>
          <cell r="I3391">
            <v>0</v>
          </cell>
        </row>
        <row r="3392">
          <cell r="B3392">
            <v>36629</v>
          </cell>
          <cell r="C3392">
            <v>1</v>
          </cell>
          <cell r="D3392" t="str">
            <v>TSUT03251002</v>
          </cell>
          <cell r="E3392">
            <v>101.601</v>
          </cell>
          <cell r="F3392">
            <v>1500</v>
          </cell>
          <cell r="G3392" t="str">
            <v>T</v>
          </cell>
          <cell r="H3392" t="str">
            <v>N</v>
          </cell>
          <cell r="I3392">
            <v>0</v>
          </cell>
        </row>
        <row r="3393">
          <cell r="B3393">
            <v>36629</v>
          </cell>
          <cell r="C3393">
            <v>1</v>
          </cell>
          <cell r="D3393" t="str">
            <v>TSUT03251002</v>
          </cell>
          <cell r="E3393">
            <v>101.6</v>
          </cell>
          <cell r="F3393">
            <v>1000</v>
          </cell>
          <cell r="G3393" t="str">
            <v>V</v>
          </cell>
          <cell r="H3393" t="str">
            <v>N</v>
          </cell>
          <cell r="I3393">
            <v>0</v>
          </cell>
        </row>
        <row r="3394">
          <cell r="B3394">
            <v>36629</v>
          </cell>
          <cell r="C3394">
            <v>1</v>
          </cell>
          <cell r="D3394" t="str">
            <v>TSUT03251002</v>
          </cell>
          <cell r="E3394">
            <v>101.58</v>
          </cell>
          <cell r="F3394">
            <v>1000</v>
          </cell>
          <cell r="G3394" t="str">
            <v>T</v>
          </cell>
          <cell r="H3394" t="str">
            <v>N</v>
          </cell>
          <cell r="I3394">
            <v>0</v>
          </cell>
        </row>
        <row r="3395">
          <cell r="B3395">
            <v>36629</v>
          </cell>
          <cell r="C3395">
            <v>1</v>
          </cell>
          <cell r="D3395" t="str">
            <v>TSUT03251002</v>
          </cell>
          <cell r="E3395">
            <v>101.542</v>
          </cell>
          <cell r="F3395">
            <v>1000</v>
          </cell>
          <cell r="G3395" t="str">
            <v>A</v>
          </cell>
          <cell r="H3395" t="str">
            <v>N</v>
          </cell>
          <cell r="I3395">
            <v>0</v>
          </cell>
        </row>
        <row r="3396">
          <cell r="B3396">
            <v>36629</v>
          </cell>
          <cell r="C3396">
            <v>1</v>
          </cell>
          <cell r="D3396" t="str">
            <v>SIML001</v>
          </cell>
          <cell r="E3396">
            <v>70</v>
          </cell>
          <cell r="F3396">
            <v>1092.748767</v>
          </cell>
          <cell r="G3396" t="str">
            <v>O</v>
          </cell>
          <cell r="H3396" t="str">
            <v>R</v>
          </cell>
          <cell r="I3396">
            <v>0</v>
          </cell>
        </row>
        <row r="3397">
          <cell r="B3397">
            <v>36629</v>
          </cell>
          <cell r="C3397">
            <v>1</v>
          </cell>
          <cell r="D3397" t="str">
            <v>TSUT02031201</v>
          </cell>
          <cell r="E3397">
            <v>102.268</v>
          </cell>
          <cell r="F3397">
            <v>1000</v>
          </cell>
          <cell r="G3397" t="str">
            <v>J</v>
          </cell>
          <cell r="H3397" t="str">
            <v>R</v>
          </cell>
          <cell r="I3397">
            <v>0</v>
          </cell>
        </row>
        <row r="3398">
          <cell r="B3398">
            <v>36629</v>
          </cell>
          <cell r="C3398">
            <v>1</v>
          </cell>
          <cell r="D3398" t="str">
            <v>SIML001</v>
          </cell>
          <cell r="E3398">
            <v>70</v>
          </cell>
          <cell r="F3398">
            <v>543.832945</v>
          </cell>
          <cell r="G3398" t="str">
            <v>R</v>
          </cell>
          <cell r="H3398" t="str">
            <v>AC</v>
          </cell>
          <cell r="I3398">
            <v>0</v>
          </cell>
        </row>
        <row r="3399">
          <cell r="B3399">
            <v>36629</v>
          </cell>
          <cell r="C3399">
            <v>1</v>
          </cell>
          <cell r="D3399" t="str">
            <v>SIML001</v>
          </cell>
          <cell r="E3399">
            <v>67</v>
          </cell>
          <cell r="F3399">
            <v>1092.278767</v>
          </cell>
          <cell r="G3399" t="str">
            <v>O</v>
          </cell>
          <cell r="H3399" t="str">
            <v>AC</v>
          </cell>
          <cell r="I3399">
            <v>81700.680547000011</v>
          </cell>
        </row>
        <row r="3400">
          <cell r="B3400">
            <v>36630</v>
          </cell>
          <cell r="C3400">
            <v>1</v>
          </cell>
          <cell r="D3400" t="str">
            <v>TSUT03251002</v>
          </cell>
          <cell r="E3400">
            <v>101.816</v>
          </cell>
          <cell r="F3400">
            <v>1000</v>
          </cell>
          <cell r="G3400" t="str">
            <v>P</v>
          </cell>
          <cell r="H3400" t="str">
            <v>AC</v>
          </cell>
          <cell r="I3400">
            <v>0</v>
          </cell>
        </row>
        <row r="3401">
          <cell r="B3401">
            <v>36630</v>
          </cell>
          <cell r="C3401">
            <v>1</v>
          </cell>
          <cell r="D3401" t="str">
            <v>TSUT03251002</v>
          </cell>
          <cell r="E3401">
            <v>101.815</v>
          </cell>
          <cell r="F3401">
            <v>1000</v>
          </cell>
          <cell r="G3401" t="str">
            <v>J</v>
          </cell>
          <cell r="H3401" t="str">
            <v>AC</v>
          </cell>
          <cell r="I3401">
            <v>0</v>
          </cell>
        </row>
        <row r="3402">
          <cell r="B3402">
            <v>36630</v>
          </cell>
          <cell r="C3402">
            <v>1</v>
          </cell>
          <cell r="D3402" t="str">
            <v>TSUT03251002</v>
          </cell>
          <cell r="E3402">
            <v>101.74</v>
          </cell>
          <cell r="F3402">
            <v>1000</v>
          </cell>
          <cell r="G3402" t="str">
            <v>V</v>
          </cell>
          <cell r="H3402" t="str">
            <v>R</v>
          </cell>
          <cell r="I3402">
            <v>0</v>
          </cell>
        </row>
        <row r="3403">
          <cell r="B3403">
            <v>36630</v>
          </cell>
          <cell r="C3403">
            <v>1</v>
          </cell>
          <cell r="D3403" t="str">
            <v>TSUT03251002</v>
          </cell>
          <cell r="E3403">
            <v>101.613</v>
          </cell>
          <cell r="F3403">
            <v>1000</v>
          </cell>
          <cell r="G3403" t="str">
            <v>K</v>
          </cell>
          <cell r="H3403" t="str">
            <v>J</v>
          </cell>
          <cell r="I3403">
            <v>0</v>
          </cell>
        </row>
        <row r="3404">
          <cell r="B3404">
            <v>36630</v>
          </cell>
          <cell r="C3404">
            <v>1</v>
          </cell>
          <cell r="D3404" t="str">
            <v>TSUT03251002</v>
          </cell>
          <cell r="E3404">
            <v>101.61</v>
          </cell>
          <cell r="F3404">
            <v>1000</v>
          </cell>
          <cell r="G3404" t="str">
            <v>R</v>
          </cell>
          <cell r="H3404" t="str">
            <v>J</v>
          </cell>
          <cell r="I3404">
            <v>0</v>
          </cell>
        </row>
        <row r="3405">
          <cell r="B3405">
            <v>36630</v>
          </cell>
          <cell r="C3405">
            <v>1</v>
          </cell>
          <cell r="D3405" t="str">
            <v>TSUT03251002</v>
          </cell>
          <cell r="E3405">
            <v>101.601</v>
          </cell>
          <cell r="F3405">
            <v>1000</v>
          </cell>
          <cell r="G3405" t="str">
            <v>A</v>
          </cell>
          <cell r="H3405" t="str">
            <v>J</v>
          </cell>
          <cell r="I3405">
            <v>0</v>
          </cell>
        </row>
        <row r="3406">
          <cell r="B3406">
            <v>36630</v>
          </cell>
          <cell r="C3406">
            <v>1</v>
          </cell>
          <cell r="D3406" t="str">
            <v>TSUT03251002</v>
          </cell>
          <cell r="E3406">
            <v>101.6</v>
          </cell>
          <cell r="F3406">
            <v>1000</v>
          </cell>
          <cell r="G3406" t="str">
            <v>N</v>
          </cell>
          <cell r="H3406" t="str">
            <v>J</v>
          </cell>
          <cell r="I3406">
            <v>0</v>
          </cell>
        </row>
        <row r="3407">
          <cell r="B3407">
            <v>36630</v>
          </cell>
          <cell r="C3407">
            <v>1</v>
          </cell>
          <cell r="D3407" t="str">
            <v>TSUT03251002</v>
          </cell>
          <cell r="E3407">
            <v>101.79</v>
          </cell>
          <cell r="F3407">
            <v>1000</v>
          </cell>
          <cell r="G3407" t="str">
            <v>J</v>
          </cell>
          <cell r="H3407" t="str">
            <v>A</v>
          </cell>
          <cell r="I3407">
            <v>0</v>
          </cell>
        </row>
        <row r="3408">
          <cell r="B3408">
            <v>36630</v>
          </cell>
          <cell r="C3408">
            <v>1</v>
          </cell>
          <cell r="D3408" t="str">
            <v>TSUT03251002</v>
          </cell>
          <cell r="E3408">
            <v>101.795</v>
          </cell>
          <cell r="F3408">
            <v>1000</v>
          </cell>
          <cell r="G3408" t="str">
            <v>V</v>
          </cell>
          <cell r="H3408" t="str">
            <v>R</v>
          </cell>
          <cell r="I3408">
            <v>0</v>
          </cell>
        </row>
        <row r="3409">
          <cell r="B3409">
            <v>36630</v>
          </cell>
          <cell r="C3409">
            <v>1</v>
          </cell>
          <cell r="D3409" t="str">
            <v>TSUT03251002</v>
          </cell>
          <cell r="E3409">
            <v>101.8</v>
          </cell>
          <cell r="F3409">
            <v>1000</v>
          </cell>
          <cell r="G3409" t="str">
            <v>V</v>
          </cell>
          <cell r="H3409" t="str">
            <v>N</v>
          </cell>
          <cell r="I3409">
            <v>0</v>
          </cell>
        </row>
        <row r="3410">
          <cell r="B3410">
            <v>36630</v>
          </cell>
          <cell r="C3410">
            <v>1</v>
          </cell>
          <cell r="D3410" t="str">
            <v>TSUT03251002</v>
          </cell>
          <cell r="E3410">
            <v>101.64</v>
          </cell>
          <cell r="F3410">
            <v>1000</v>
          </cell>
          <cell r="G3410" t="str">
            <v>N</v>
          </cell>
          <cell r="H3410" t="str">
            <v>O</v>
          </cell>
          <cell r="I3410">
            <v>0</v>
          </cell>
        </row>
        <row r="3411">
          <cell r="B3411">
            <v>36630</v>
          </cell>
          <cell r="C3411">
            <v>1</v>
          </cell>
          <cell r="D3411" t="str">
            <v>TSUT03251002</v>
          </cell>
          <cell r="E3411">
            <v>101.602</v>
          </cell>
          <cell r="F3411">
            <v>1000</v>
          </cell>
          <cell r="G3411" t="str">
            <v>A</v>
          </cell>
          <cell r="H3411" t="str">
            <v>N</v>
          </cell>
          <cell r="I3411">
            <v>0</v>
          </cell>
        </row>
        <row r="3412">
          <cell r="B3412">
            <v>36630</v>
          </cell>
          <cell r="C3412">
            <v>1</v>
          </cell>
          <cell r="D3412" t="str">
            <v>TSUT03251002</v>
          </cell>
          <cell r="E3412">
            <v>101.598</v>
          </cell>
          <cell r="F3412">
            <v>1000</v>
          </cell>
          <cell r="G3412" t="str">
            <v>V</v>
          </cell>
          <cell r="H3412" t="str">
            <v>N</v>
          </cell>
          <cell r="I3412">
            <v>0</v>
          </cell>
        </row>
        <row r="3413">
          <cell r="B3413">
            <v>36630</v>
          </cell>
          <cell r="C3413">
            <v>1</v>
          </cell>
          <cell r="D3413" t="str">
            <v>TSUT03251002</v>
          </cell>
          <cell r="E3413">
            <v>101.55</v>
          </cell>
          <cell r="F3413">
            <v>1000</v>
          </cell>
          <cell r="G3413" t="str">
            <v>R</v>
          </cell>
          <cell r="H3413" t="str">
            <v>N</v>
          </cell>
          <cell r="I3413">
            <v>0</v>
          </cell>
        </row>
        <row r="3414">
          <cell r="B3414">
            <v>36630</v>
          </cell>
          <cell r="C3414">
            <v>1</v>
          </cell>
          <cell r="D3414" t="str">
            <v>TSUT03251002</v>
          </cell>
          <cell r="E3414">
            <v>101.538</v>
          </cell>
          <cell r="F3414">
            <v>1000</v>
          </cell>
          <cell r="G3414" t="str">
            <v>J</v>
          </cell>
          <cell r="H3414" t="str">
            <v>N</v>
          </cell>
          <cell r="I3414">
            <v>0</v>
          </cell>
        </row>
        <row r="3415">
          <cell r="B3415">
            <v>36630</v>
          </cell>
          <cell r="C3415">
            <v>1</v>
          </cell>
          <cell r="D3415" t="str">
            <v>TSUT02031201</v>
          </cell>
          <cell r="E3415">
            <v>102.102</v>
          </cell>
          <cell r="F3415">
            <v>500</v>
          </cell>
          <cell r="G3415" t="str">
            <v>A</v>
          </cell>
          <cell r="H3415" t="str">
            <v>E</v>
          </cell>
          <cell r="I3415">
            <v>0</v>
          </cell>
        </row>
        <row r="3416">
          <cell r="B3416">
            <v>36630</v>
          </cell>
          <cell r="C3416">
            <v>2</v>
          </cell>
          <cell r="D3416" t="str">
            <v>INTBCOS003</v>
          </cell>
          <cell r="E3416">
            <v>70</v>
          </cell>
          <cell r="F3416">
            <v>5000</v>
          </cell>
          <cell r="G3416" t="str">
            <v>A</v>
          </cell>
          <cell r="H3416" t="str">
            <v>M</v>
          </cell>
          <cell r="I3416">
            <v>0</v>
          </cell>
        </row>
        <row r="3417">
          <cell r="B3417">
            <v>36630</v>
          </cell>
          <cell r="C3417">
            <v>1</v>
          </cell>
          <cell r="D3417" t="str">
            <v>TSUT02120701</v>
          </cell>
          <cell r="E3417">
            <v>105.22</v>
          </cell>
          <cell r="F3417">
            <v>1000</v>
          </cell>
          <cell r="G3417" t="str">
            <v>V</v>
          </cell>
          <cell r="H3417" t="str">
            <v>A</v>
          </cell>
          <cell r="I3417">
            <v>0</v>
          </cell>
        </row>
        <row r="3418">
          <cell r="B3418">
            <v>36630</v>
          </cell>
          <cell r="C3418">
            <v>1</v>
          </cell>
          <cell r="D3418" t="str">
            <v>TSUT03251002</v>
          </cell>
          <cell r="E3418">
            <v>101.46</v>
          </cell>
          <cell r="F3418">
            <v>1000</v>
          </cell>
          <cell r="G3418" t="str">
            <v>A</v>
          </cell>
          <cell r="H3418" t="str">
            <v>X</v>
          </cell>
          <cell r="I3418">
            <v>0</v>
          </cell>
        </row>
        <row r="3419">
          <cell r="B3419">
            <v>36630</v>
          </cell>
          <cell r="C3419">
            <v>1</v>
          </cell>
          <cell r="D3419" t="str">
            <v>TSUT03251002</v>
          </cell>
          <cell r="E3419">
            <v>101.459</v>
          </cell>
          <cell r="F3419">
            <v>1000</v>
          </cell>
          <cell r="G3419" t="str">
            <v>J</v>
          </cell>
          <cell r="H3419" t="str">
            <v>AC</v>
          </cell>
          <cell r="I3419">
            <v>0</v>
          </cell>
        </row>
        <row r="3420">
          <cell r="B3420">
            <v>36630</v>
          </cell>
          <cell r="C3420">
            <v>1</v>
          </cell>
          <cell r="D3420" t="str">
            <v>SIML003</v>
          </cell>
          <cell r="E3420">
            <v>70</v>
          </cell>
          <cell r="F3420">
            <v>1103.5719180000001</v>
          </cell>
          <cell r="G3420" t="str">
            <v>O</v>
          </cell>
          <cell r="H3420" t="str">
            <v>AC</v>
          </cell>
          <cell r="I3420">
            <v>0</v>
          </cell>
        </row>
        <row r="3421">
          <cell r="B3421">
            <v>36630</v>
          </cell>
          <cell r="C3421">
            <v>1</v>
          </cell>
          <cell r="D3421" t="str">
            <v>SIML003</v>
          </cell>
          <cell r="E3421">
            <v>70</v>
          </cell>
          <cell r="F3421">
            <v>1103.5719180000001</v>
          </cell>
          <cell r="G3421" t="str">
            <v>O</v>
          </cell>
          <cell r="H3421" t="str">
            <v>R</v>
          </cell>
          <cell r="I3421">
            <v>0</v>
          </cell>
        </row>
        <row r="3422">
          <cell r="B3422">
            <v>36630</v>
          </cell>
          <cell r="C3422">
            <v>1</v>
          </cell>
          <cell r="D3422" t="str">
            <v>SIML004</v>
          </cell>
          <cell r="E3422">
            <v>90</v>
          </cell>
          <cell r="F3422">
            <v>2776.2813700000002</v>
          </cell>
          <cell r="G3422" t="str">
            <v>O</v>
          </cell>
          <cell r="H3422" t="str">
            <v>Y</v>
          </cell>
          <cell r="I3422">
            <v>0</v>
          </cell>
        </row>
        <row r="3423">
          <cell r="B3423">
            <v>36630</v>
          </cell>
          <cell r="C3423">
            <v>1</v>
          </cell>
          <cell r="D3423" t="str">
            <v>TRST07120107</v>
          </cell>
          <cell r="E3423">
            <v>90.364999999999995</v>
          </cell>
          <cell r="F3423">
            <v>1078.0160000000001</v>
          </cell>
          <cell r="G3423" t="str">
            <v>Y</v>
          </cell>
          <cell r="H3423" t="str">
            <v>O</v>
          </cell>
          <cell r="I3423">
            <v>29561.441206000003</v>
          </cell>
          <cell r="J3423">
            <v>265096.71708099998</v>
          </cell>
        </row>
        <row r="3424">
          <cell r="B3424">
            <v>36633</v>
          </cell>
          <cell r="C3424">
            <v>1</v>
          </cell>
          <cell r="D3424" t="str">
            <v>TSUT03251002</v>
          </cell>
          <cell r="E3424">
            <v>100.89</v>
          </cell>
          <cell r="F3424">
            <v>1000</v>
          </cell>
          <cell r="G3424" t="str">
            <v>R</v>
          </cell>
          <cell r="H3424" t="str">
            <v>A</v>
          </cell>
          <cell r="I3424">
            <v>0</v>
          </cell>
        </row>
        <row r="3425">
          <cell r="B3425">
            <v>36633</v>
          </cell>
          <cell r="C3425">
            <v>1</v>
          </cell>
          <cell r="D3425" t="str">
            <v>TSUT03251002</v>
          </cell>
          <cell r="E3425">
            <v>101.093</v>
          </cell>
          <cell r="F3425">
            <v>1000</v>
          </cell>
          <cell r="G3425" t="str">
            <v>T</v>
          </cell>
          <cell r="H3425" t="str">
            <v>A</v>
          </cell>
          <cell r="I3425">
            <v>0</v>
          </cell>
          <cell r="J3425">
            <v>264096.71708100004</v>
          </cell>
        </row>
        <row r="3426">
          <cell r="B3426">
            <v>36633</v>
          </cell>
          <cell r="C3426">
            <v>1</v>
          </cell>
          <cell r="D3426" t="str">
            <v>TSUT03251002</v>
          </cell>
          <cell r="E3426">
            <v>101.09399999999999</v>
          </cell>
          <cell r="F3426">
            <v>1000</v>
          </cell>
          <cell r="G3426" t="str">
            <v>T</v>
          </cell>
          <cell r="H3426" t="str">
            <v>O</v>
          </cell>
          <cell r="I3426">
            <v>0</v>
          </cell>
        </row>
        <row r="3427">
          <cell r="B3427">
            <v>36633</v>
          </cell>
          <cell r="C3427">
            <v>1</v>
          </cell>
          <cell r="D3427" t="str">
            <v>TSUT03251002</v>
          </cell>
          <cell r="E3427">
            <v>101.095</v>
          </cell>
          <cell r="F3427">
            <v>1000</v>
          </cell>
          <cell r="G3427" t="str">
            <v>T</v>
          </cell>
          <cell r="H3427" t="str">
            <v>R</v>
          </cell>
          <cell r="I3427">
            <v>0</v>
          </cell>
        </row>
        <row r="3428">
          <cell r="B3428">
            <v>36633</v>
          </cell>
          <cell r="C3428">
            <v>1</v>
          </cell>
          <cell r="D3428" t="str">
            <v>TSUT03251002</v>
          </cell>
          <cell r="E3428">
            <v>101.157</v>
          </cell>
          <cell r="F3428">
            <v>1000</v>
          </cell>
          <cell r="G3428" t="str">
            <v>T</v>
          </cell>
          <cell r="H3428" t="str">
            <v>AC</v>
          </cell>
          <cell r="I3428">
            <v>0</v>
          </cell>
        </row>
        <row r="3429">
          <cell r="B3429">
            <v>36633</v>
          </cell>
          <cell r="C3429">
            <v>1</v>
          </cell>
          <cell r="D3429" t="str">
            <v>TSUT03251002</v>
          </cell>
          <cell r="E3429">
            <v>101.15900000000001</v>
          </cell>
          <cell r="F3429">
            <v>1000</v>
          </cell>
          <cell r="G3429" t="str">
            <v>T</v>
          </cell>
          <cell r="H3429" t="str">
            <v>O</v>
          </cell>
          <cell r="I3429">
            <v>0</v>
          </cell>
        </row>
        <row r="3430">
          <cell r="B3430">
            <v>36633</v>
          </cell>
          <cell r="C3430">
            <v>1</v>
          </cell>
          <cell r="D3430" t="str">
            <v>TSUT03251002</v>
          </cell>
          <cell r="E3430">
            <v>101.163</v>
          </cell>
          <cell r="F3430">
            <v>1000</v>
          </cell>
          <cell r="G3430" t="str">
            <v>T</v>
          </cell>
          <cell r="H3430" t="str">
            <v>O</v>
          </cell>
          <cell r="I3430">
            <v>0</v>
          </cell>
        </row>
        <row r="3431">
          <cell r="B3431">
            <v>36633</v>
          </cell>
          <cell r="C3431">
            <v>1</v>
          </cell>
          <cell r="D3431" t="str">
            <v>TSUT03251002</v>
          </cell>
          <cell r="E3431">
            <v>101.164</v>
          </cell>
          <cell r="F3431">
            <v>1000</v>
          </cell>
          <cell r="G3431" t="str">
            <v>T</v>
          </cell>
          <cell r="H3431" t="str">
            <v>O</v>
          </cell>
          <cell r="I3431">
            <v>0</v>
          </cell>
        </row>
        <row r="3432">
          <cell r="B3432">
            <v>36633</v>
          </cell>
          <cell r="C3432">
            <v>1</v>
          </cell>
          <cell r="D3432" t="str">
            <v>TSUT03251002</v>
          </cell>
          <cell r="E3432">
            <v>100.955</v>
          </cell>
          <cell r="F3432">
            <v>1000</v>
          </cell>
          <cell r="G3432" t="str">
            <v>V</v>
          </cell>
          <cell r="H3432" t="str">
            <v>T</v>
          </cell>
          <cell r="I3432">
            <v>0</v>
          </cell>
        </row>
        <row r="3433">
          <cell r="B3433">
            <v>36633</v>
          </cell>
          <cell r="C3433">
            <v>1</v>
          </cell>
          <cell r="D3433" t="str">
            <v>TSUT03251002</v>
          </cell>
          <cell r="E3433">
            <v>101.05500000000001</v>
          </cell>
          <cell r="F3433">
            <v>1000</v>
          </cell>
          <cell r="G3433" t="str">
            <v>T</v>
          </cell>
          <cell r="H3433" t="str">
            <v>N</v>
          </cell>
          <cell r="I3433">
            <v>0</v>
          </cell>
        </row>
        <row r="3434">
          <cell r="B3434">
            <v>36633</v>
          </cell>
          <cell r="C3434">
            <v>1</v>
          </cell>
          <cell r="D3434" t="str">
            <v>TSUT03251002</v>
          </cell>
          <cell r="E3434">
            <v>101.045</v>
          </cell>
          <cell r="F3434">
            <v>1000</v>
          </cell>
          <cell r="G3434" t="str">
            <v>V</v>
          </cell>
          <cell r="H3434" t="str">
            <v>N</v>
          </cell>
          <cell r="I3434">
            <v>0</v>
          </cell>
        </row>
        <row r="3435">
          <cell r="B3435">
            <v>36633</v>
          </cell>
          <cell r="C3435">
            <v>1</v>
          </cell>
          <cell r="D3435" t="str">
            <v>TSUT03251002</v>
          </cell>
          <cell r="E3435">
            <v>101.026</v>
          </cell>
          <cell r="F3435">
            <v>1000</v>
          </cell>
          <cell r="G3435" t="str">
            <v>O</v>
          </cell>
          <cell r="H3435" t="str">
            <v>N</v>
          </cell>
          <cell r="I3435">
            <v>0</v>
          </cell>
        </row>
        <row r="3436">
          <cell r="B3436">
            <v>36633</v>
          </cell>
          <cell r="C3436">
            <v>1</v>
          </cell>
          <cell r="D3436" t="str">
            <v>TSUT03251002</v>
          </cell>
          <cell r="E3436">
            <v>101.02500000000001</v>
          </cell>
          <cell r="F3436">
            <v>1000</v>
          </cell>
          <cell r="G3436" t="str">
            <v>R</v>
          </cell>
          <cell r="H3436" t="str">
            <v>N</v>
          </cell>
          <cell r="I3436">
            <v>0</v>
          </cell>
        </row>
        <row r="3437">
          <cell r="B3437">
            <v>36633</v>
          </cell>
          <cell r="C3437">
            <v>1</v>
          </cell>
          <cell r="D3437" t="str">
            <v>TSUT03251002</v>
          </cell>
          <cell r="E3437">
            <v>101.02</v>
          </cell>
          <cell r="F3437">
            <v>1000</v>
          </cell>
          <cell r="G3437" t="str">
            <v>K</v>
          </cell>
          <cell r="H3437" t="str">
            <v>N</v>
          </cell>
          <cell r="I3437">
            <v>0</v>
          </cell>
        </row>
        <row r="3438">
          <cell r="B3438">
            <v>36633</v>
          </cell>
          <cell r="C3438">
            <v>1</v>
          </cell>
          <cell r="D3438" t="str">
            <v>TSUT03251002</v>
          </cell>
          <cell r="E3438">
            <v>101.017</v>
          </cell>
          <cell r="F3438">
            <v>1000</v>
          </cell>
          <cell r="G3438" t="str">
            <v>O</v>
          </cell>
          <cell r="H3438" t="str">
            <v>N</v>
          </cell>
          <cell r="I3438">
            <v>0</v>
          </cell>
        </row>
        <row r="3439">
          <cell r="B3439">
            <v>36633</v>
          </cell>
          <cell r="C3439">
            <v>1</v>
          </cell>
          <cell r="D3439" t="str">
            <v>TSUT03251002</v>
          </cell>
          <cell r="E3439">
            <v>101.011</v>
          </cell>
          <cell r="F3439">
            <v>1000</v>
          </cell>
          <cell r="G3439" t="str">
            <v>O</v>
          </cell>
          <cell r="H3439" t="str">
            <v>N</v>
          </cell>
          <cell r="I3439">
            <v>0</v>
          </cell>
        </row>
        <row r="3440">
          <cell r="B3440">
            <v>36633</v>
          </cell>
          <cell r="C3440">
            <v>1</v>
          </cell>
          <cell r="D3440" t="str">
            <v>TSUT03251002</v>
          </cell>
          <cell r="E3440">
            <v>101.003</v>
          </cell>
          <cell r="F3440">
            <v>1000</v>
          </cell>
          <cell r="G3440" t="str">
            <v>O</v>
          </cell>
          <cell r="H3440" t="str">
            <v>N</v>
          </cell>
          <cell r="I3440">
            <v>0</v>
          </cell>
        </row>
        <row r="3441">
          <cell r="B3441">
            <v>36633</v>
          </cell>
          <cell r="C3441">
            <v>1</v>
          </cell>
          <cell r="D3441" t="str">
            <v>TSUT03251002</v>
          </cell>
          <cell r="E3441">
            <v>101.002</v>
          </cell>
          <cell r="F3441">
            <v>1000</v>
          </cell>
          <cell r="G3441" t="str">
            <v>O</v>
          </cell>
          <cell r="H3441" t="str">
            <v>N</v>
          </cell>
          <cell r="I3441">
            <v>0</v>
          </cell>
        </row>
        <row r="3442">
          <cell r="B3442">
            <v>36633</v>
          </cell>
          <cell r="C3442">
            <v>1</v>
          </cell>
          <cell r="D3442" t="str">
            <v>TSUT03251002</v>
          </cell>
          <cell r="E3442">
            <v>101.001</v>
          </cell>
          <cell r="F3442">
            <v>1000</v>
          </cell>
          <cell r="G3442" t="str">
            <v>K</v>
          </cell>
          <cell r="H3442" t="str">
            <v>N</v>
          </cell>
          <cell r="I3442">
            <v>0</v>
          </cell>
        </row>
        <row r="3443">
          <cell r="B3443">
            <v>36633</v>
          </cell>
          <cell r="C3443">
            <v>1</v>
          </cell>
          <cell r="D3443" t="str">
            <v>TSUT03251002</v>
          </cell>
          <cell r="E3443">
            <v>100.88500000000001</v>
          </cell>
          <cell r="F3443">
            <v>1000</v>
          </cell>
          <cell r="G3443" t="str">
            <v>M</v>
          </cell>
          <cell r="H3443" t="str">
            <v>T</v>
          </cell>
          <cell r="I3443">
            <v>0</v>
          </cell>
        </row>
        <row r="3444">
          <cell r="B3444">
            <v>36633</v>
          </cell>
          <cell r="C3444">
            <v>1</v>
          </cell>
          <cell r="D3444" t="str">
            <v>TSUT02031201</v>
          </cell>
          <cell r="E3444">
            <v>102.15</v>
          </cell>
          <cell r="F3444">
            <v>1000</v>
          </cell>
          <cell r="G3444" t="str">
            <v>V</v>
          </cell>
          <cell r="H3444" t="str">
            <v>A</v>
          </cell>
          <cell r="I3444">
            <v>0</v>
          </cell>
        </row>
        <row r="3445">
          <cell r="B3445">
            <v>36633</v>
          </cell>
          <cell r="C3445">
            <v>1</v>
          </cell>
          <cell r="D3445" t="str">
            <v>TSUT02031201</v>
          </cell>
          <cell r="E3445">
            <v>102.15600000000001</v>
          </cell>
          <cell r="F3445">
            <v>1000</v>
          </cell>
          <cell r="G3445" t="str">
            <v>V</v>
          </cell>
          <cell r="H3445" t="str">
            <v>G</v>
          </cell>
          <cell r="I3445">
            <v>0</v>
          </cell>
        </row>
        <row r="3446">
          <cell r="B3446">
            <v>36633</v>
          </cell>
          <cell r="C3446">
            <v>1</v>
          </cell>
          <cell r="D3446" t="str">
            <v>TSUT02031201</v>
          </cell>
          <cell r="E3446">
            <v>102.157</v>
          </cell>
          <cell r="F3446">
            <v>1000</v>
          </cell>
          <cell r="G3446" t="str">
            <v>V</v>
          </cell>
          <cell r="H3446" t="str">
            <v>G</v>
          </cell>
          <cell r="I3446">
            <v>0</v>
          </cell>
        </row>
        <row r="3447">
          <cell r="B3447">
            <v>36633</v>
          </cell>
          <cell r="C3447">
            <v>1</v>
          </cell>
          <cell r="D3447" t="str">
            <v>TSUT02031201</v>
          </cell>
          <cell r="E3447">
            <v>102.158</v>
          </cell>
          <cell r="F3447">
            <v>1000</v>
          </cell>
          <cell r="G3447" t="str">
            <v>V</v>
          </cell>
          <cell r="H3447" t="str">
            <v>G</v>
          </cell>
          <cell r="I3447">
            <v>0</v>
          </cell>
        </row>
        <row r="3448">
          <cell r="B3448">
            <v>36633</v>
          </cell>
          <cell r="C3448">
            <v>1</v>
          </cell>
          <cell r="D3448" t="str">
            <v>TSUT03251002</v>
          </cell>
          <cell r="E3448">
            <v>101.089</v>
          </cell>
          <cell r="F3448">
            <v>1000</v>
          </cell>
          <cell r="G3448" t="str">
            <v>V</v>
          </cell>
          <cell r="H3448" t="str">
            <v>A</v>
          </cell>
          <cell r="I3448">
            <v>0</v>
          </cell>
        </row>
        <row r="3449">
          <cell r="B3449">
            <v>36633</v>
          </cell>
          <cell r="C3449">
            <v>1</v>
          </cell>
          <cell r="D3449" t="str">
            <v>TSUT03251002</v>
          </cell>
          <cell r="E3449">
            <v>101.09</v>
          </cell>
          <cell r="F3449">
            <v>1000</v>
          </cell>
          <cell r="G3449" t="str">
            <v>V</v>
          </cell>
          <cell r="H3449" t="str">
            <v>N</v>
          </cell>
          <cell r="I3449">
            <v>0</v>
          </cell>
        </row>
        <row r="3450">
          <cell r="B3450">
            <v>36633</v>
          </cell>
          <cell r="C3450">
            <v>1</v>
          </cell>
          <cell r="D3450" t="str">
            <v>TSUT03251002</v>
          </cell>
          <cell r="E3450">
            <v>101.099</v>
          </cell>
          <cell r="F3450">
            <v>1000</v>
          </cell>
          <cell r="G3450" t="str">
            <v>V</v>
          </cell>
          <cell r="H3450" t="str">
            <v>T</v>
          </cell>
          <cell r="I3450">
            <v>0</v>
          </cell>
        </row>
        <row r="3451">
          <cell r="B3451">
            <v>36633</v>
          </cell>
          <cell r="C3451">
            <v>1</v>
          </cell>
          <cell r="D3451" t="str">
            <v>TSUT03251002</v>
          </cell>
          <cell r="E3451">
            <v>101.101</v>
          </cell>
          <cell r="F3451">
            <v>1000</v>
          </cell>
          <cell r="G3451" t="str">
            <v>V</v>
          </cell>
          <cell r="H3451" t="str">
            <v>O</v>
          </cell>
          <cell r="I3451">
            <v>0</v>
          </cell>
        </row>
        <row r="3452">
          <cell r="B3452">
            <v>36633</v>
          </cell>
          <cell r="C3452">
            <v>1</v>
          </cell>
          <cell r="D3452" t="str">
            <v>TSUT03251002</v>
          </cell>
          <cell r="E3452">
            <v>100.95399999999999</v>
          </cell>
          <cell r="F3452">
            <v>2000</v>
          </cell>
          <cell r="G3452" t="str">
            <v>N</v>
          </cell>
          <cell r="H3452" t="str">
            <v>T</v>
          </cell>
          <cell r="I3452">
            <v>0</v>
          </cell>
        </row>
        <row r="3453">
          <cell r="B3453">
            <v>36633</v>
          </cell>
          <cell r="C3453">
            <v>1</v>
          </cell>
          <cell r="D3453" t="str">
            <v>TSUT03251002</v>
          </cell>
          <cell r="E3453">
            <v>100.89</v>
          </cell>
          <cell r="F3453">
            <v>1000</v>
          </cell>
          <cell r="G3453" t="str">
            <v>R</v>
          </cell>
          <cell r="H3453" t="str">
            <v>N</v>
          </cell>
          <cell r="I3453">
            <v>0</v>
          </cell>
        </row>
        <row r="3454">
          <cell r="B3454">
            <v>36633</v>
          </cell>
          <cell r="C3454">
            <v>1</v>
          </cell>
          <cell r="D3454" t="str">
            <v>TSUT03251002</v>
          </cell>
          <cell r="E3454">
            <v>100.89</v>
          </cell>
          <cell r="F3454">
            <v>1000</v>
          </cell>
          <cell r="G3454" t="str">
            <v>K</v>
          </cell>
          <cell r="H3454" t="str">
            <v>N</v>
          </cell>
          <cell r="I3454">
            <v>0</v>
          </cell>
        </row>
        <row r="3455">
          <cell r="B3455">
            <v>36633</v>
          </cell>
          <cell r="C3455">
            <v>1</v>
          </cell>
          <cell r="D3455" t="str">
            <v>TSUT03251002</v>
          </cell>
          <cell r="E3455">
            <v>100.88500000000001</v>
          </cell>
          <cell r="F3455">
            <v>1000</v>
          </cell>
          <cell r="G3455" t="str">
            <v>G</v>
          </cell>
          <cell r="H3455" t="str">
            <v>N</v>
          </cell>
          <cell r="I3455">
            <v>0</v>
          </cell>
        </row>
        <row r="3456">
          <cell r="B3456">
            <v>36633</v>
          </cell>
          <cell r="C3456">
            <v>1</v>
          </cell>
          <cell r="D3456" t="str">
            <v>TSUT03251002</v>
          </cell>
          <cell r="E3456">
            <v>100.88500000000001</v>
          </cell>
          <cell r="F3456">
            <v>1000</v>
          </cell>
          <cell r="G3456" t="str">
            <v>M</v>
          </cell>
          <cell r="H3456" t="str">
            <v>N</v>
          </cell>
          <cell r="I3456">
            <v>0</v>
          </cell>
        </row>
        <row r="3457">
          <cell r="B3457">
            <v>36633</v>
          </cell>
          <cell r="C3457">
            <v>2</v>
          </cell>
          <cell r="D3457" t="str">
            <v>INTBCOS001</v>
          </cell>
          <cell r="E3457">
            <v>65.099999999999994</v>
          </cell>
          <cell r="F3457">
            <v>5000</v>
          </cell>
          <cell r="G3457" t="str">
            <v>A</v>
          </cell>
          <cell r="H3457" t="str">
            <v>M</v>
          </cell>
          <cell r="I3457">
            <v>0</v>
          </cell>
        </row>
        <row r="3458">
          <cell r="B3458">
            <v>36633</v>
          </cell>
          <cell r="C3458">
            <v>1</v>
          </cell>
          <cell r="D3458" t="str">
            <v>SIML001</v>
          </cell>
          <cell r="E3458">
            <v>60</v>
          </cell>
          <cell r="F3458">
            <v>1097.1113700000001</v>
          </cell>
          <cell r="G3458" t="str">
            <v>O</v>
          </cell>
          <cell r="H3458" t="str">
            <v>AC</v>
          </cell>
          <cell r="I3458">
            <v>0</v>
          </cell>
        </row>
        <row r="3459">
          <cell r="B3459">
            <v>36633</v>
          </cell>
          <cell r="C3459">
            <v>2</v>
          </cell>
          <cell r="D3459" t="str">
            <v>INTBCOS001</v>
          </cell>
          <cell r="E3459">
            <v>65</v>
          </cell>
          <cell r="F3459">
            <v>2000</v>
          </cell>
          <cell r="G3459" t="str">
            <v>R</v>
          </cell>
          <cell r="H3459" t="str">
            <v>T</v>
          </cell>
          <cell r="I3459">
            <v>0</v>
          </cell>
        </row>
        <row r="3460">
          <cell r="B3460">
            <v>36633</v>
          </cell>
          <cell r="C3460">
            <v>1</v>
          </cell>
          <cell r="D3460" t="str">
            <v>TSUT02031201</v>
          </cell>
          <cell r="E3460">
            <v>101.937</v>
          </cell>
          <cell r="F3460">
            <v>1000</v>
          </cell>
          <cell r="G3460" t="str">
            <v>L</v>
          </cell>
          <cell r="H3460" t="str">
            <v>G</v>
          </cell>
          <cell r="I3460">
            <v>0</v>
          </cell>
        </row>
        <row r="3461">
          <cell r="B3461">
            <v>36633</v>
          </cell>
          <cell r="C3461">
            <v>1</v>
          </cell>
          <cell r="D3461" t="str">
            <v>TSUT02031201</v>
          </cell>
          <cell r="E3461">
            <v>101.925</v>
          </cell>
          <cell r="F3461">
            <v>1000</v>
          </cell>
          <cell r="G3461" t="str">
            <v>V</v>
          </cell>
          <cell r="H3461" t="str">
            <v>G</v>
          </cell>
          <cell r="I3461">
            <v>0</v>
          </cell>
        </row>
        <row r="3462">
          <cell r="B3462">
            <v>36633</v>
          </cell>
          <cell r="C3462">
            <v>1</v>
          </cell>
          <cell r="D3462" t="str">
            <v>TSUT02031201</v>
          </cell>
          <cell r="E3462">
            <v>101.92100000000001</v>
          </cell>
          <cell r="F3462">
            <v>1000</v>
          </cell>
          <cell r="G3462" t="str">
            <v>R</v>
          </cell>
          <cell r="H3462" t="str">
            <v>G</v>
          </cell>
          <cell r="I3462">
            <v>0</v>
          </cell>
        </row>
        <row r="3463">
          <cell r="B3463">
            <v>36633</v>
          </cell>
          <cell r="C3463">
            <v>1</v>
          </cell>
          <cell r="D3463" t="str">
            <v>TSUT03251002</v>
          </cell>
          <cell r="E3463">
            <v>100.855</v>
          </cell>
          <cell r="F3463">
            <v>1000</v>
          </cell>
          <cell r="G3463" t="str">
            <v>N</v>
          </cell>
          <cell r="H3463" t="str">
            <v>G</v>
          </cell>
          <cell r="I3463">
            <v>0</v>
          </cell>
        </row>
        <row r="3464">
          <cell r="B3464">
            <v>36633</v>
          </cell>
          <cell r="C3464">
            <v>1</v>
          </cell>
          <cell r="D3464" t="str">
            <v>TSUT03251002</v>
          </cell>
          <cell r="E3464">
            <v>100.86499999999999</v>
          </cell>
          <cell r="F3464">
            <v>1000</v>
          </cell>
          <cell r="G3464" t="str">
            <v>N</v>
          </cell>
          <cell r="H3464" t="str">
            <v>R</v>
          </cell>
          <cell r="I3464">
            <v>0</v>
          </cell>
        </row>
        <row r="3465">
          <cell r="B3465">
            <v>36633</v>
          </cell>
          <cell r="C3465">
            <v>1</v>
          </cell>
          <cell r="D3465" t="str">
            <v>TSUT03251002</v>
          </cell>
          <cell r="E3465">
            <v>100.869</v>
          </cell>
          <cell r="F3465">
            <v>1000</v>
          </cell>
          <cell r="G3465" t="str">
            <v>N</v>
          </cell>
          <cell r="H3465" t="str">
            <v>O</v>
          </cell>
          <cell r="I3465">
            <v>0</v>
          </cell>
        </row>
        <row r="3466">
          <cell r="B3466">
            <v>36633</v>
          </cell>
          <cell r="C3466">
            <v>1</v>
          </cell>
          <cell r="D3466" t="str">
            <v>TSUT03251002</v>
          </cell>
          <cell r="E3466">
            <v>100.95</v>
          </cell>
          <cell r="F3466">
            <v>1000</v>
          </cell>
          <cell r="G3466" t="str">
            <v>N</v>
          </cell>
          <cell r="H3466" t="str">
            <v>V</v>
          </cell>
          <cell r="I3466">
            <v>0</v>
          </cell>
        </row>
        <row r="3467">
          <cell r="B3467">
            <v>36633</v>
          </cell>
          <cell r="C3467">
            <v>1</v>
          </cell>
          <cell r="D3467" t="str">
            <v>SIML001</v>
          </cell>
          <cell r="E3467">
            <v>60</v>
          </cell>
          <cell r="F3467">
            <v>1094.8013699999999</v>
          </cell>
          <cell r="G3467" t="str">
            <v>A</v>
          </cell>
          <cell r="H3467" t="str">
            <v>R</v>
          </cell>
          <cell r="I3467">
            <v>0</v>
          </cell>
        </row>
        <row r="3468">
          <cell r="B3468">
            <v>36633</v>
          </cell>
          <cell r="C3468">
            <v>1</v>
          </cell>
          <cell r="D3468" t="str">
            <v>SIML001</v>
          </cell>
          <cell r="E3468">
            <v>60</v>
          </cell>
          <cell r="F3468">
            <v>1095.16137</v>
          </cell>
          <cell r="G3468" t="str">
            <v>A</v>
          </cell>
          <cell r="H3468" t="str">
            <v>R</v>
          </cell>
          <cell r="I3468">
            <v>0</v>
          </cell>
        </row>
        <row r="3469">
          <cell r="B3469">
            <v>36633</v>
          </cell>
          <cell r="C3469">
            <v>1</v>
          </cell>
          <cell r="D3469" t="str">
            <v>SIML001</v>
          </cell>
          <cell r="E3469">
            <v>75</v>
          </cell>
          <cell r="F3469">
            <v>1095.6413700000001</v>
          </cell>
          <cell r="G3469" t="str">
            <v>Y</v>
          </cell>
          <cell r="H3469" t="str">
            <v>X</v>
          </cell>
          <cell r="I3469">
            <v>52382.715479999999</v>
          </cell>
        </row>
        <row r="3470">
          <cell r="B3470">
            <v>36634</v>
          </cell>
          <cell r="C3470">
            <v>1</v>
          </cell>
          <cell r="D3470" t="str">
            <v>TSUT03251002</v>
          </cell>
          <cell r="E3470">
            <v>100.699</v>
          </cell>
          <cell r="F3470">
            <v>1000</v>
          </cell>
          <cell r="G3470" t="str">
            <v>N</v>
          </cell>
          <cell r="H3470" t="str">
            <v>J</v>
          </cell>
          <cell r="I3470">
            <v>0</v>
          </cell>
        </row>
        <row r="3471">
          <cell r="B3471">
            <v>36634</v>
          </cell>
          <cell r="C3471">
            <v>1</v>
          </cell>
          <cell r="D3471" t="str">
            <v>TSUT03251002</v>
          </cell>
          <cell r="E3471">
            <v>100.642</v>
          </cell>
          <cell r="F3471">
            <v>1000</v>
          </cell>
          <cell r="G3471" t="str">
            <v>R</v>
          </cell>
          <cell r="H3471" t="str">
            <v>J</v>
          </cell>
          <cell r="I3471">
            <v>0</v>
          </cell>
        </row>
        <row r="3472">
          <cell r="B3472">
            <v>36634</v>
          </cell>
          <cell r="C3472">
            <v>1</v>
          </cell>
          <cell r="D3472" t="str">
            <v>TSUT03251002</v>
          </cell>
          <cell r="E3472">
            <v>100.61499999999999</v>
          </cell>
          <cell r="F3472">
            <v>1000</v>
          </cell>
          <cell r="G3472" t="str">
            <v>O</v>
          </cell>
          <cell r="H3472" t="str">
            <v>J</v>
          </cell>
          <cell r="I3472">
            <v>0</v>
          </cell>
        </row>
        <row r="3473">
          <cell r="B3473">
            <v>36634</v>
          </cell>
          <cell r="C3473">
            <v>1</v>
          </cell>
          <cell r="D3473" t="str">
            <v>TSUT03251002</v>
          </cell>
          <cell r="E3473">
            <v>100.611</v>
          </cell>
          <cell r="F3473">
            <v>1000</v>
          </cell>
          <cell r="G3473" t="str">
            <v>A</v>
          </cell>
          <cell r="H3473" t="str">
            <v>J</v>
          </cell>
          <cell r="I3473">
            <v>0</v>
          </cell>
        </row>
        <row r="3474">
          <cell r="B3474">
            <v>36634</v>
          </cell>
          <cell r="C3474">
            <v>1</v>
          </cell>
          <cell r="D3474" t="str">
            <v>TSUT03251002</v>
          </cell>
          <cell r="E3474">
            <v>100.6</v>
          </cell>
          <cell r="F3474">
            <v>1000</v>
          </cell>
          <cell r="G3474" t="str">
            <v>R</v>
          </cell>
          <cell r="H3474" t="str">
            <v>J</v>
          </cell>
          <cell r="I3474">
            <v>0</v>
          </cell>
        </row>
        <row r="3475">
          <cell r="B3475">
            <v>36634</v>
          </cell>
          <cell r="C3475">
            <v>1</v>
          </cell>
          <cell r="D3475" t="str">
            <v>TSUT03251002</v>
          </cell>
          <cell r="E3475">
            <v>100.596</v>
          </cell>
          <cell r="F3475">
            <v>1000</v>
          </cell>
          <cell r="G3475" t="str">
            <v>AC</v>
          </cell>
          <cell r="H3475" t="str">
            <v>J</v>
          </cell>
          <cell r="I3475">
            <v>0</v>
          </cell>
        </row>
        <row r="3476">
          <cell r="B3476">
            <v>36634</v>
          </cell>
          <cell r="C3476">
            <v>1</v>
          </cell>
          <cell r="D3476" t="str">
            <v>TSUT03251002</v>
          </cell>
          <cell r="E3476">
            <v>100.64100000000001</v>
          </cell>
          <cell r="F3476">
            <v>1000</v>
          </cell>
          <cell r="G3476" t="str">
            <v>N</v>
          </cell>
          <cell r="H3476" t="str">
            <v>J</v>
          </cell>
          <cell r="I3476">
            <v>0</v>
          </cell>
        </row>
        <row r="3477">
          <cell r="B3477">
            <v>36634</v>
          </cell>
          <cell r="C3477">
            <v>1</v>
          </cell>
          <cell r="D3477" t="str">
            <v>TSUT03251002</v>
          </cell>
          <cell r="E3477">
            <v>100.642</v>
          </cell>
          <cell r="F3477">
            <v>1000</v>
          </cell>
          <cell r="G3477" t="str">
            <v>N</v>
          </cell>
          <cell r="H3477" t="str">
            <v>E</v>
          </cell>
          <cell r="I3477">
            <v>0</v>
          </cell>
        </row>
        <row r="3478">
          <cell r="B3478">
            <v>36634</v>
          </cell>
          <cell r="C3478">
            <v>1</v>
          </cell>
          <cell r="D3478" t="str">
            <v>TSUT03251002</v>
          </cell>
          <cell r="E3478">
            <v>100.64400000000001</v>
          </cell>
          <cell r="F3478">
            <v>1000</v>
          </cell>
          <cell r="G3478" t="str">
            <v>N</v>
          </cell>
          <cell r="H3478" t="str">
            <v>T</v>
          </cell>
          <cell r="I3478">
            <v>0</v>
          </cell>
        </row>
        <row r="3479">
          <cell r="B3479">
            <v>36634</v>
          </cell>
          <cell r="C3479">
            <v>1</v>
          </cell>
          <cell r="D3479" t="str">
            <v>TSUT03251002</v>
          </cell>
          <cell r="E3479">
            <v>100.651</v>
          </cell>
          <cell r="F3479">
            <v>1000</v>
          </cell>
          <cell r="G3479" t="str">
            <v>N</v>
          </cell>
          <cell r="H3479" t="str">
            <v>T</v>
          </cell>
          <cell r="I3479">
            <v>0</v>
          </cell>
        </row>
        <row r="3480">
          <cell r="B3480">
            <v>36634</v>
          </cell>
          <cell r="C3480">
            <v>1</v>
          </cell>
          <cell r="D3480" t="str">
            <v>TSUT03251002</v>
          </cell>
          <cell r="E3480">
            <v>100.654</v>
          </cell>
          <cell r="F3480">
            <v>1000</v>
          </cell>
          <cell r="G3480" t="str">
            <v>N</v>
          </cell>
          <cell r="H3480" t="str">
            <v>Y</v>
          </cell>
          <cell r="I3480">
            <v>0</v>
          </cell>
        </row>
        <row r="3481">
          <cell r="B3481">
            <v>36634</v>
          </cell>
          <cell r="C3481">
            <v>1</v>
          </cell>
          <cell r="D3481" t="str">
            <v>TSUT03251002</v>
          </cell>
          <cell r="E3481">
            <v>100.655</v>
          </cell>
          <cell r="F3481">
            <v>1000</v>
          </cell>
          <cell r="G3481" t="str">
            <v>N</v>
          </cell>
          <cell r="H3481" t="str">
            <v>Y</v>
          </cell>
          <cell r="I3481">
            <v>0</v>
          </cell>
        </row>
        <row r="3482">
          <cell r="B3482">
            <v>36634</v>
          </cell>
          <cell r="C3482">
            <v>1</v>
          </cell>
          <cell r="D3482" t="str">
            <v>TSUT03251002</v>
          </cell>
          <cell r="E3482">
            <v>100.664</v>
          </cell>
          <cell r="F3482">
            <v>1000</v>
          </cell>
          <cell r="G3482" t="str">
            <v>N</v>
          </cell>
          <cell r="H3482" t="str">
            <v>O</v>
          </cell>
          <cell r="I3482">
            <v>0</v>
          </cell>
        </row>
        <row r="3483">
          <cell r="B3483">
            <v>36634</v>
          </cell>
          <cell r="C3483">
            <v>1</v>
          </cell>
          <cell r="D3483" t="str">
            <v>TSUT03251002</v>
          </cell>
          <cell r="E3483">
            <v>100.68899999999999</v>
          </cell>
          <cell r="F3483">
            <v>1000</v>
          </cell>
          <cell r="G3483" t="str">
            <v>N</v>
          </cell>
          <cell r="H3483" t="str">
            <v>J</v>
          </cell>
          <cell r="I3483">
            <v>0</v>
          </cell>
        </row>
        <row r="3484">
          <cell r="B3484">
            <v>36634</v>
          </cell>
          <cell r="C3484">
            <v>1</v>
          </cell>
          <cell r="D3484" t="str">
            <v>TSUT03251002</v>
          </cell>
          <cell r="E3484">
            <v>100.7</v>
          </cell>
          <cell r="F3484">
            <v>1000</v>
          </cell>
          <cell r="G3484" t="str">
            <v>N</v>
          </cell>
          <cell r="H3484" t="str">
            <v>K</v>
          </cell>
          <cell r="I3484">
            <v>0</v>
          </cell>
        </row>
        <row r="3485">
          <cell r="B3485">
            <v>36634</v>
          </cell>
          <cell r="C3485">
            <v>1</v>
          </cell>
          <cell r="D3485" t="str">
            <v>TSUT03251002</v>
          </cell>
          <cell r="E3485">
            <v>100.786</v>
          </cell>
          <cell r="F3485">
            <v>1000</v>
          </cell>
          <cell r="G3485" t="str">
            <v>T</v>
          </cell>
          <cell r="H3485" t="str">
            <v>J</v>
          </cell>
          <cell r="I3485">
            <v>0</v>
          </cell>
        </row>
        <row r="3486">
          <cell r="B3486">
            <v>36634</v>
          </cell>
          <cell r="C3486">
            <v>1</v>
          </cell>
          <cell r="D3486" t="str">
            <v>TSUT03251002</v>
          </cell>
          <cell r="E3486">
            <v>100.776</v>
          </cell>
          <cell r="F3486">
            <v>1000</v>
          </cell>
          <cell r="G3486" t="str">
            <v>R</v>
          </cell>
          <cell r="H3486" t="str">
            <v>N</v>
          </cell>
          <cell r="I3486">
            <v>0</v>
          </cell>
        </row>
        <row r="3487">
          <cell r="B3487">
            <v>36634</v>
          </cell>
          <cell r="C3487">
            <v>1</v>
          </cell>
          <cell r="D3487" t="str">
            <v>TSUT03251002</v>
          </cell>
          <cell r="E3487">
            <v>100.72</v>
          </cell>
          <cell r="F3487">
            <v>1000</v>
          </cell>
          <cell r="G3487" t="str">
            <v>A</v>
          </cell>
          <cell r="H3487" t="str">
            <v>N</v>
          </cell>
          <cell r="I3487">
            <v>0</v>
          </cell>
        </row>
        <row r="3488">
          <cell r="B3488">
            <v>36634</v>
          </cell>
          <cell r="C3488">
            <v>1</v>
          </cell>
          <cell r="D3488" t="str">
            <v>TSUT03251002</v>
          </cell>
          <cell r="E3488">
            <v>100.718</v>
          </cell>
          <cell r="F3488">
            <v>1000</v>
          </cell>
          <cell r="G3488" t="str">
            <v>K</v>
          </cell>
          <cell r="H3488" t="str">
            <v>N</v>
          </cell>
          <cell r="I3488">
            <v>0</v>
          </cell>
        </row>
        <row r="3489">
          <cell r="B3489">
            <v>36634</v>
          </cell>
          <cell r="C3489">
            <v>1</v>
          </cell>
          <cell r="D3489" t="str">
            <v>TSUT03251002</v>
          </cell>
          <cell r="E3489">
            <v>100.68899999999999</v>
          </cell>
          <cell r="F3489">
            <v>1000</v>
          </cell>
          <cell r="G3489" t="str">
            <v>M</v>
          </cell>
          <cell r="H3489" t="str">
            <v>N</v>
          </cell>
          <cell r="I3489">
            <v>0</v>
          </cell>
        </row>
        <row r="3490">
          <cell r="B3490">
            <v>36634</v>
          </cell>
          <cell r="C3490">
            <v>1</v>
          </cell>
          <cell r="D3490" t="str">
            <v>TSUT03251002</v>
          </cell>
          <cell r="E3490">
            <v>100.664</v>
          </cell>
          <cell r="F3490">
            <v>1000</v>
          </cell>
          <cell r="G3490" t="str">
            <v>AC</v>
          </cell>
          <cell r="H3490" t="str">
            <v>N</v>
          </cell>
          <cell r="I3490">
            <v>0</v>
          </cell>
        </row>
        <row r="3491">
          <cell r="B3491">
            <v>36634</v>
          </cell>
          <cell r="C3491">
            <v>1</v>
          </cell>
          <cell r="D3491" t="str">
            <v>SIML006</v>
          </cell>
          <cell r="E3491">
            <v>10</v>
          </cell>
          <cell r="F3491">
            <v>2993.9892930000001</v>
          </cell>
          <cell r="G3491" t="str">
            <v>Y</v>
          </cell>
          <cell r="H3491" t="str">
            <v>AC</v>
          </cell>
          <cell r="I3491">
            <v>0</v>
          </cell>
        </row>
        <row r="3492">
          <cell r="B3492">
            <v>36634</v>
          </cell>
          <cell r="C3492">
            <v>1</v>
          </cell>
          <cell r="D3492" t="str">
            <v>SIML006</v>
          </cell>
          <cell r="E3492">
            <v>10</v>
          </cell>
          <cell r="F3492">
            <v>997.99643100000003</v>
          </cell>
          <cell r="G3492" t="str">
            <v>Y</v>
          </cell>
          <cell r="H3492" t="str">
            <v>O</v>
          </cell>
          <cell r="I3492">
            <v>0</v>
          </cell>
        </row>
        <row r="3493">
          <cell r="B3493">
            <v>36634</v>
          </cell>
          <cell r="C3493">
            <v>1</v>
          </cell>
          <cell r="D3493" t="str">
            <v>TSUT03251002</v>
          </cell>
          <cell r="E3493">
            <v>100.715</v>
          </cell>
          <cell r="F3493">
            <v>1000</v>
          </cell>
          <cell r="G3493" t="str">
            <v>A</v>
          </cell>
          <cell r="H3493" t="str">
            <v>N</v>
          </cell>
          <cell r="I3493">
            <v>0</v>
          </cell>
        </row>
        <row r="3494">
          <cell r="B3494">
            <v>36634</v>
          </cell>
          <cell r="C3494">
            <v>1</v>
          </cell>
          <cell r="D3494" t="str">
            <v>TSUT03251002</v>
          </cell>
          <cell r="E3494">
            <v>100.711</v>
          </cell>
          <cell r="F3494">
            <v>1000</v>
          </cell>
          <cell r="G3494" t="str">
            <v>O</v>
          </cell>
          <cell r="H3494" t="str">
            <v>N</v>
          </cell>
          <cell r="I3494">
            <v>0</v>
          </cell>
        </row>
        <row r="3495">
          <cell r="B3495">
            <v>36634</v>
          </cell>
          <cell r="C3495">
            <v>1</v>
          </cell>
          <cell r="D3495" t="str">
            <v>TSUT03251002</v>
          </cell>
          <cell r="E3495">
            <v>100.69</v>
          </cell>
          <cell r="F3495">
            <v>1000</v>
          </cell>
          <cell r="G3495" t="str">
            <v>K</v>
          </cell>
          <cell r="H3495" t="str">
            <v>N</v>
          </cell>
          <cell r="I3495">
            <v>0</v>
          </cell>
        </row>
        <row r="3496">
          <cell r="B3496">
            <v>36634</v>
          </cell>
          <cell r="C3496">
            <v>2</v>
          </cell>
          <cell r="D3496" t="str">
            <v>INTBCOS001</v>
          </cell>
          <cell r="E3496">
            <v>65.099999999999994</v>
          </cell>
          <cell r="F3496">
            <v>5000</v>
          </cell>
          <cell r="G3496" t="str">
            <v>A</v>
          </cell>
          <cell r="H3496" t="str">
            <v>M</v>
          </cell>
          <cell r="I3496">
            <v>0</v>
          </cell>
        </row>
        <row r="3497">
          <cell r="B3497">
            <v>36634</v>
          </cell>
          <cell r="C3497">
            <v>1</v>
          </cell>
          <cell r="D3497" t="str">
            <v>TSUT03251002</v>
          </cell>
          <cell r="E3497">
            <v>100.84</v>
          </cell>
          <cell r="F3497">
            <v>1000</v>
          </cell>
          <cell r="G3497" t="str">
            <v>O</v>
          </cell>
          <cell r="H3497" t="str">
            <v>A</v>
          </cell>
          <cell r="I3497">
            <v>0</v>
          </cell>
        </row>
        <row r="3498">
          <cell r="B3498">
            <v>36634</v>
          </cell>
          <cell r="C3498">
            <v>1</v>
          </cell>
          <cell r="D3498" t="str">
            <v>SIML007</v>
          </cell>
          <cell r="E3498">
            <v>80</v>
          </cell>
          <cell r="F3498">
            <v>2778.902877</v>
          </cell>
          <cell r="G3498" t="str">
            <v>O</v>
          </cell>
          <cell r="H3498" t="str">
            <v>Y</v>
          </cell>
          <cell r="I3498">
            <v>36770.888600999999</v>
          </cell>
        </row>
        <row r="3499">
          <cell r="B3499">
            <v>36635</v>
          </cell>
          <cell r="C3499">
            <v>1</v>
          </cell>
          <cell r="D3499" t="str">
            <v>TSUT03251002</v>
          </cell>
          <cell r="E3499">
            <v>100.867</v>
          </cell>
          <cell r="F3499">
            <v>1000</v>
          </cell>
          <cell r="G3499" t="str">
            <v>J</v>
          </cell>
          <cell r="H3499" t="str">
            <v>T</v>
          </cell>
          <cell r="I3499">
            <v>0</v>
          </cell>
        </row>
        <row r="3500">
          <cell r="B3500">
            <v>36635</v>
          </cell>
          <cell r="C3500">
            <v>1</v>
          </cell>
          <cell r="D3500" t="str">
            <v>TSUT03251002</v>
          </cell>
          <cell r="E3500">
            <v>100.97499999999999</v>
          </cell>
          <cell r="F3500">
            <v>1000</v>
          </cell>
          <cell r="G3500" t="str">
            <v>L</v>
          </cell>
          <cell r="H3500" t="str">
            <v>X</v>
          </cell>
          <cell r="I3500">
            <v>0</v>
          </cell>
        </row>
        <row r="3501">
          <cell r="B3501">
            <v>36635</v>
          </cell>
          <cell r="C3501">
            <v>1</v>
          </cell>
          <cell r="D3501" t="str">
            <v>TSUT03251002</v>
          </cell>
          <cell r="E3501">
            <v>100.97799999999999</v>
          </cell>
          <cell r="F3501">
            <v>1000</v>
          </cell>
          <cell r="G3501" t="str">
            <v>X</v>
          </cell>
          <cell r="H3501" t="str">
            <v>A</v>
          </cell>
          <cell r="I3501">
            <v>0</v>
          </cell>
        </row>
        <row r="3502">
          <cell r="B3502">
            <v>36635</v>
          </cell>
          <cell r="C3502">
            <v>1</v>
          </cell>
          <cell r="D3502" t="str">
            <v>TSUT03251002</v>
          </cell>
          <cell r="E3502">
            <v>100.979</v>
          </cell>
          <cell r="F3502">
            <v>1000</v>
          </cell>
          <cell r="G3502" t="str">
            <v>X</v>
          </cell>
          <cell r="H3502" t="str">
            <v>P</v>
          </cell>
          <cell r="I3502">
            <v>0</v>
          </cell>
        </row>
        <row r="3503">
          <cell r="B3503">
            <v>36635</v>
          </cell>
          <cell r="C3503">
            <v>1</v>
          </cell>
          <cell r="D3503" t="str">
            <v>TSUT03251002</v>
          </cell>
          <cell r="E3503">
            <v>100.98</v>
          </cell>
          <cell r="F3503">
            <v>1000</v>
          </cell>
          <cell r="G3503" t="str">
            <v>X</v>
          </cell>
          <cell r="H3503" t="str">
            <v>K</v>
          </cell>
          <cell r="I3503">
            <v>0</v>
          </cell>
        </row>
        <row r="3504">
          <cell r="B3504">
            <v>36635</v>
          </cell>
          <cell r="C3504">
            <v>1</v>
          </cell>
          <cell r="D3504" t="str">
            <v>TSUT03251002</v>
          </cell>
          <cell r="E3504">
            <v>100.98</v>
          </cell>
          <cell r="F3504">
            <v>1000</v>
          </cell>
          <cell r="G3504" t="str">
            <v>X</v>
          </cell>
          <cell r="H3504" t="str">
            <v>O</v>
          </cell>
          <cell r="I3504">
            <v>0</v>
          </cell>
        </row>
        <row r="3505">
          <cell r="B3505">
            <v>36635</v>
          </cell>
          <cell r="C3505">
            <v>1</v>
          </cell>
          <cell r="D3505" t="str">
            <v>TSUT03251002</v>
          </cell>
          <cell r="E3505">
            <v>100.871</v>
          </cell>
          <cell r="F3505">
            <v>1000</v>
          </cell>
          <cell r="G3505" t="str">
            <v>T</v>
          </cell>
          <cell r="H3505" t="str">
            <v>N</v>
          </cell>
          <cell r="I3505">
            <v>0</v>
          </cell>
        </row>
        <row r="3506">
          <cell r="B3506">
            <v>36635</v>
          </cell>
          <cell r="C3506">
            <v>1</v>
          </cell>
          <cell r="D3506" t="str">
            <v>TSUT03251002</v>
          </cell>
          <cell r="E3506">
            <v>100.87</v>
          </cell>
          <cell r="F3506">
            <v>1000</v>
          </cell>
          <cell r="G3506" t="str">
            <v>A</v>
          </cell>
          <cell r="H3506" t="str">
            <v>N</v>
          </cell>
          <cell r="I3506">
            <v>0</v>
          </cell>
        </row>
        <row r="3507">
          <cell r="B3507">
            <v>36635</v>
          </cell>
          <cell r="C3507">
            <v>1</v>
          </cell>
          <cell r="D3507" t="str">
            <v>TSUT03251002</v>
          </cell>
          <cell r="E3507">
            <v>100.866</v>
          </cell>
          <cell r="F3507">
            <v>1000</v>
          </cell>
          <cell r="G3507" t="str">
            <v>K</v>
          </cell>
          <cell r="H3507" t="str">
            <v>N</v>
          </cell>
          <cell r="I3507">
            <v>0</v>
          </cell>
        </row>
        <row r="3508">
          <cell r="B3508">
            <v>36635</v>
          </cell>
          <cell r="C3508">
            <v>1</v>
          </cell>
          <cell r="D3508" t="str">
            <v>TSUT03251002</v>
          </cell>
          <cell r="E3508">
            <v>100.86199999999999</v>
          </cell>
          <cell r="F3508">
            <v>1000</v>
          </cell>
          <cell r="G3508" t="str">
            <v>O</v>
          </cell>
          <cell r="H3508" t="str">
            <v>N</v>
          </cell>
          <cell r="I3508">
            <v>0</v>
          </cell>
        </row>
        <row r="3509">
          <cell r="B3509">
            <v>36635</v>
          </cell>
          <cell r="C3509">
            <v>1</v>
          </cell>
          <cell r="D3509" t="str">
            <v>TSUT03251002</v>
          </cell>
          <cell r="E3509">
            <v>100.815</v>
          </cell>
          <cell r="F3509">
            <v>1000</v>
          </cell>
          <cell r="G3509" t="str">
            <v>V</v>
          </cell>
          <cell r="H3509" t="str">
            <v>N</v>
          </cell>
          <cell r="I3509">
            <v>0</v>
          </cell>
        </row>
        <row r="3510">
          <cell r="B3510">
            <v>36635</v>
          </cell>
          <cell r="C3510">
            <v>1</v>
          </cell>
          <cell r="D3510" t="str">
            <v>TSUT03251002</v>
          </cell>
          <cell r="E3510">
            <v>100.812</v>
          </cell>
          <cell r="F3510">
            <v>1000</v>
          </cell>
          <cell r="G3510" t="str">
            <v>R</v>
          </cell>
          <cell r="H3510" t="str">
            <v>N</v>
          </cell>
          <cell r="I3510">
            <v>0</v>
          </cell>
        </row>
        <row r="3511">
          <cell r="B3511">
            <v>36635</v>
          </cell>
          <cell r="C3511">
            <v>1</v>
          </cell>
          <cell r="D3511" t="str">
            <v>TRST07120107</v>
          </cell>
          <cell r="E3511">
            <v>90.23</v>
          </cell>
          <cell r="F3511">
            <v>1081.249</v>
          </cell>
          <cell r="G3511" t="str">
            <v>K</v>
          </cell>
          <cell r="H3511" t="str">
            <v>N</v>
          </cell>
          <cell r="I3511">
            <v>13081.249</v>
          </cell>
          <cell r="J3511">
            <v>102234.85308100001</v>
          </cell>
        </row>
        <row r="3512">
          <cell r="B3512">
            <v>36640</v>
          </cell>
          <cell r="C3512">
            <v>1</v>
          </cell>
          <cell r="D3512" t="str">
            <v>TSUT03251002</v>
          </cell>
          <cell r="E3512">
            <v>100.79</v>
          </cell>
          <cell r="F3512">
            <v>1000</v>
          </cell>
          <cell r="G3512" t="str">
            <v>N</v>
          </cell>
          <cell r="H3512" t="str">
            <v>R</v>
          </cell>
          <cell r="I3512">
            <v>0</v>
          </cell>
        </row>
        <row r="3513">
          <cell r="B3513">
            <v>36640</v>
          </cell>
          <cell r="C3513">
            <v>1</v>
          </cell>
          <cell r="D3513" t="str">
            <v>TSUT03251002</v>
          </cell>
          <cell r="E3513">
            <v>100.869</v>
          </cell>
          <cell r="F3513">
            <v>1000</v>
          </cell>
          <cell r="G3513" t="str">
            <v>A</v>
          </cell>
          <cell r="H3513" t="str">
            <v>V</v>
          </cell>
          <cell r="I3513" t="e">
            <v>#N/A</v>
          </cell>
        </row>
        <row r="3514">
          <cell r="B3514">
            <v>36640</v>
          </cell>
          <cell r="C3514">
            <v>1</v>
          </cell>
          <cell r="D3514" t="str">
            <v>TSUT03251002</v>
          </cell>
          <cell r="E3514">
            <v>100.87</v>
          </cell>
          <cell r="F3514">
            <v>1000</v>
          </cell>
          <cell r="G3514" t="str">
            <v>A</v>
          </cell>
          <cell r="H3514" t="str">
            <v>E</v>
          </cell>
          <cell r="I3514">
            <v>0</v>
          </cell>
        </row>
        <row r="3515">
          <cell r="B3515">
            <v>36640</v>
          </cell>
          <cell r="C3515">
            <v>1</v>
          </cell>
          <cell r="D3515" t="str">
            <v>TSUT03251002</v>
          </cell>
          <cell r="E3515">
            <v>100.79900000000001</v>
          </cell>
          <cell r="F3515">
            <v>1000</v>
          </cell>
          <cell r="G3515" t="str">
            <v>J</v>
          </cell>
          <cell r="H3515" t="str">
            <v>T</v>
          </cell>
          <cell r="I3515">
            <v>0</v>
          </cell>
        </row>
        <row r="3516">
          <cell r="B3516">
            <v>36640</v>
          </cell>
          <cell r="C3516">
            <v>1</v>
          </cell>
          <cell r="D3516" t="str">
            <v>TSUT03251002</v>
          </cell>
          <cell r="E3516">
            <v>100.755</v>
          </cell>
          <cell r="F3516">
            <v>1000</v>
          </cell>
          <cell r="G3516" t="str">
            <v>A</v>
          </cell>
          <cell r="H3516" t="str">
            <v>T</v>
          </cell>
          <cell r="I3516">
            <v>0</v>
          </cell>
        </row>
        <row r="3517">
          <cell r="B3517">
            <v>36640</v>
          </cell>
          <cell r="C3517">
            <v>1</v>
          </cell>
          <cell r="D3517" t="str">
            <v>TSUT03251002</v>
          </cell>
          <cell r="E3517">
            <v>100.75</v>
          </cell>
          <cell r="F3517">
            <v>1000</v>
          </cell>
          <cell r="G3517" t="str">
            <v>X</v>
          </cell>
          <cell r="H3517" t="str">
            <v>T</v>
          </cell>
          <cell r="I3517">
            <v>0</v>
          </cell>
        </row>
        <row r="3518">
          <cell r="B3518">
            <v>36640</v>
          </cell>
          <cell r="C3518">
            <v>1</v>
          </cell>
          <cell r="D3518" t="str">
            <v>TSUT03251002</v>
          </cell>
          <cell r="E3518">
            <v>100.82</v>
          </cell>
          <cell r="F3518">
            <v>1000</v>
          </cell>
          <cell r="G3518" t="str">
            <v>A</v>
          </cell>
          <cell r="H3518" t="str">
            <v>N</v>
          </cell>
          <cell r="I3518">
            <v>0</v>
          </cell>
        </row>
        <row r="3519">
          <cell r="B3519">
            <v>36640</v>
          </cell>
          <cell r="C3519">
            <v>1</v>
          </cell>
          <cell r="D3519" t="str">
            <v>TSUT03251002</v>
          </cell>
          <cell r="E3519">
            <v>100.822</v>
          </cell>
          <cell r="F3519">
            <v>1000</v>
          </cell>
          <cell r="G3519" t="str">
            <v>A</v>
          </cell>
          <cell r="H3519" t="str">
            <v>V</v>
          </cell>
          <cell r="I3519">
            <v>0</v>
          </cell>
        </row>
        <row r="3520">
          <cell r="B3520">
            <v>36640</v>
          </cell>
          <cell r="C3520">
            <v>1</v>
          </cell>
          <cell r="D3520" t="str">
            <v>TSUT03251002</v>
          </cell>
          <cell r="E3520">
            <v>100.824</v>
          </cell>
          <cell r="F3520">
            <v>1000</v>
          </cell>
          <cell r="G3520" t="str">
            <v>A</v>
          </cell>
          <cell r="H3520" t="str">
            <v>O</v>
          </cell>
          <cell r="I3520">
            <v>0</v>
          </cell>
        </row>
        <row r="3521">
          <cell r="B3521">
            <v>36640</v>
          </cell>
          <cell r="C3521">
            <v>1</v>
          </cell>
          <cell r="D3521" t="str">
            <v>TSUT03251002</v>
          </cell>
          <cell r="E3521">
            <v>100.825</v>
          </cell>
          <cell r="F3521">
            <v>1000</v>
          </cell>
          <cell r="G3521" t="str">
            <v>A</v>
          </cell>
          <cell r="H3521" t="str">
            <v>T</v>
          </cell>
          <cell r="I3521">
            <v>0</v>
          </cell>
        </row>
        <row r="3522">
          <cell r="B3522">
            <v>36640</v>
          </cell>
          <cell r="C3522">
            <v>1</v>
          </cell>
          <cell r="D3522" t="str">
            <v>TSUT03251002</v>
          </cell>
          <cell r="E3522">
            <v>100.828</v>
          </cell>
          <cell r="F3522">
            <v>1000</v>
          </cell>
          <cell r="G3522" t="str">
            <v>A</v>
          </cell>
          <cell r="H3522" t="str">
            <v>N</v>
          </cell>
          <cell r="I3522">
            <v>0</v>
          </cell>
        </row>
        <row r="3523">
          <cell r="B3523">
            <v>36640</v>
          </cell>
          <cell r="C3523">
            <v>1</v>
          </cell>
          <cell r="D3523" t="str">
            <v>TSUT03251002</v>
          </cell>
          <cell r="E3523">
            <v>100.84</v>
          </cell>
          <cell r="F3523">
            <v>1000</v>
          </cell>
          <cell r="G3523" t="str">
            <v>J</v>
          </cell>
          <cell r="H3523" t="str">
            <v>R</v>
          </cell>
          <cell r="I3523">
            <v>0</v>
          </cell>
        </row>
        <row r="3524">
          <cell r="B3524">
            <v>36640</v>
          </cell>
          <cell r="C3524">
            <v>1</v>
          </cell>
          <cell r="D3524" t="str">
            <v>TSUT03251002</v>
          </cell>
          <cell r="E3524">
            <v>100.864</v>
          </cell>
          <cell r="F3524">
            <v>1000</v>
          </cell>
          <cell r="G3524" t="str">
            <v>J</v>
          </cell>
          <cell r="H3524" t="str">
            <v>E</v>
          </cell>
          <cell r="I3524">
            <v>0</v>
          </cell>
        </row>
        <row r="3525">
          <cell r="B3525">
            <v>36640</v>
          </cell>
          <cell r="C3525">
            <v>1</v>
          </cell>
          <cell r="D3525" t="str">
            <v>TSUT03251002</v>
          </cell>
          <cell r="E3525">
            <v>100.875</v>
          </cell>
          <cell r="F3525">
            <v>1000</v>
          </cell>
          <cell r="G3525" t="str">
            <v>T</v>
          </cell>
          <cell r="H3525" t="str">
            <v>P</v>
          </cell>
          <cell r="I3525">
            <v>0</v>
          </cell>
        </row>
        <row r="3526">
          <cell r="B3526">
            <v>36640</v>
          </cell>
          <cell r="C3526">
            <v>1</v>
          </cell>
          <cell r="D3526" t="str">
            <v>TRST07120107</v>
          </cell>
          <cell r="E3526">
            <v>89.867999999999995</v>
          </cell>
          <cell r="F3526">
            <v>1084.308</v>
          </cell>
          <cell r="G3526" t="str">
            <v>N</v>
          </cell>
          <cell r="H3526" t="str">
            <v>Y</v>
          </cell>
          <cell r="I3526">
            <v>0</v>
          </cell>
        </row>
        <row r="3527">
          <cell r="B3527">
            <v>36640</v>
          </cell>
          <cell r="C3527">
            <v>1</v>
          </cell>
          <cell r="D3527" t="str">
            <v>TRST07120107</v>
          </cell>
          <cell r="E3527">
            <v>89.12</v>
          </cell>
          <cell r="F3527">
            <v>1084.308</v>
          </cell>
          <cell r="G3527" t="str">
            <v>N</v>
          </cell>
          <cell r="H3527" t="str">
            <v>R</v>
          </cell>
          <cell r="I3527">
            <v>0</v>
          </cell>
        </row>
        <row r="3528">
          <cell r="B3528">
            <v>36640</v>
          </cell>
          <cell r="C3528">
            <v>1</v>
          </cell>
          <cell r="D3528" t="str">
            <v>SIML001</v>
          </cell>
          <cell r="E3528">
            <v>70</v>
          </cell>
          <cell r="F3528">
            <v>5497.4171230000002</v>
          </cell>
          <cell r="G3528" t="str">
            <v>A</v>
          </cell>
          <cell r="H3528" t="str">
            <v>AC</v>
          </cell>
          <cell r="I3528">
            <v>0</v>
          </cell>
        </row>
        <row r="3529">
          <cell r="B3529">
            <v>36640</v>
          </cell>
          <cell r="C3529">
            <v>1</v>
          </cell>
          <cell r="D3529" t="str">
            <v>TSUT03251002</v>
          </cell>
          <cell r="E3529">
            <v>100.806</v>
          </cell>
          <cell r="F3529">
            <v>1000</v>
          </cell>
          <cell r="G3529" t="str">
            <v>E</v>
          </cell>
          <cell r="H3529" t="str">
            <v>T</v>
          </cell>
          <cell r="I3529">
            <v>0</v>
          </cell>
        </row>
        <row r="3530">
          <cell r="B3530">
            <v>36640</v>
          </cell>
          <cell r="C3530">
            <v>1</v>
          </cell>
          <cell r="D3530" t="str">
            <v>TSUT03251002</v>
          </cell>
          <cell r="E3530">
            <v>100.801</v>
          </cell>
          <cell r="F3530">
            <v>1000</v>
          </cell>
          <cell r="G3530" t="str">
            <v>A</v>
          </cell>
          <cell r="H3530" t="str">
            <v>T</v>
          </cell>
          <cell r="I3530">
            <v>0</v>
          </cell>
        </row>
        <row r="3531">
          <cell r="B3531">
            <v>36640</v>
          </cell>
          <cell r="C3531">
            <v>1</v>
          </cell>
          <cell r="D3531" t="str">
            <v>TSUT03251002</v>
          </cell>
          <cell r="E3531">
            <v>100.801</v>
          </cell>
          <cell r="F3531">
            <v>1000</v>
          </cell>
          <cell r="G3531" t="str">
            <v>V</v>
          </cell>
          <cell r="H3531" t="str">
            <v>T</v>
          </cell>
          <cell r="I3531">
            <v>0</v>
          </cell>
        </row>
        <row r="3532">
          <cell r="B3532">
            <v>36640</v>
          </cell>
          <cell r="C3532">
            <v>1</v>
          </cell>
          <cell r="D3532" t="str">
            <v>TSUT03251002</v>
          </cell>
          <cell r="E3532">
            <v>100.801</v>
          </cell>
          <cell r="F3532">
            <v>1000</v>
          </cell>
          <cell r="G3532" t="str">
            <v>K</v>
          </cell>
          <cell r="H3532" t="str">
            <v>T</v>
          </cell>
          <cell r="I3532">
            <v>0</v>
          </cell>
        </row>
        <row r="3533">
          <cell r="B3533">
            <v>36640</v>
          </cell>
          <cell r="C3533">
            <v>1</v>
          </cell>
          <cell r="D3533" t="str">
            <v>TSUT03251002</v>
          </cell>
          <cell r="E3533">
            <v>100.8</v>
          </cell>
          <cell r="F3533">
            <v>1000</v>
          </cell>
          <cell r="G3533" t="str">
            <v>N</v>
          </cell>
          <cell r="H3533" t="str">
            <v>T</v>
          </cell>
          <cell r="I3533">
            <v>0</v>
          </cell>
        </row>
        <row r="3534">
          <cell r="B3534">
            <v>36640</v>
          </cell>
          <cell r="C3534">
            <v>1</v>
          </cell>
          <cell r="D3534" t="str">
            <v>SIML008</v>
          </cell>
          <cell r="E3534">
            <v>75</v>
          </cell>
          <cell r="F3534">
            <v>3848.1919859999998</v>
          </cell>
          <cell r="G3534" t="str">
            <v>A</v>
          </cell>
          <cell r="H3534" t="str">
            <v>T</v>
          </cell>
          <cell r="I3534">
            <v>0</v>
          </cell>
        </row>
        <row r="3535">
          <cell r="B3535">
            <v>36640</v>
          </cell>
          <cell r="C3535">
            <v>1</v>
          </cell>
          <cell r="D3535" t="str">
            <v>SIML015</v>
          </cell>
          <cell r="E3535">
            <v>78</v>
          </cell>
          <cell r="F3535">
            <v>3298.4502739999998</v>
          </cell>
          <cell r="G3535" t="str">
            <v>A</v>
          </cell>
          <cell r="H3535" t="str">
            <v>T</v>
          </cell>
          <cell r="I3535">
            <v>0</v>
          </cell>
        </row>
        <row r="3536">
          <cell r="B3536">
            <v>36640</v>
          </cell>
          <cell r="C3536">
            <v>1</v>
          </cell>
          <cell r="D3536" t="str">
            <v>SIML004</v>
          </cell>
          <cell r="E3536">
            <v>71</v>
          </cell>
          <cell r="F3536">
            <v>3298.4502739999998</v>
          </cell>
          <cell r="G3536" t="str">
            <v>A</v>
          </cell>
          <cell r="H3536" t="str">
            <v>T</v>
          </cell>
          <cell r="I3536">
            <v>0</v>
          </cell>
        </row>
        <row r="3537">
          <cell r="B3537">
            <v>36640</v>
          </cell>
          <cell r="C3537">
            <v>1</v>
          </cell>
          <cell r="D3537" t="str">
            <v>TSUT03251002</v>
          </cell>
          <cell r="E3537">
            <v>100.819</v>
          </cell>
          <cell r="F3537">
            <v>1000</v>
          </cell>
          <cell r="G3537" t="str">
            <v>R</v>
          </cell>
          <cell r="H3537" t="str">
            <v>T</v>
          </cell>
          <cell r="I3537">
            <v>0</v>
          </cell>
        </row>
        <row r="3538">
          <cell r="B3538">
            <v>36640</v>
          </cell>
          <cell r="C3538">
            <v>1</v>
          </cell>
          <cell r="D3538" t="str">
            <v>TSUT03251002</v>
          </cell>
          <cell r="E3538">
            <v>100.82</v>
          </cell>
          <cell r="F3538">
            <v>1000</v>
          </cell>
          <cell r="G3538" t="str">
            <v>R</v>
          </cell>
          <cell r="H3538" t="str">
            <v>N</v>
          </cell>
          <cell r="I3538">
            <v>0</v>
          </cell>
        </row>
        <row r="3539">
          <cell r="B3539">
            <v>36640</v>
          </cell>
          <cell r="C3539">
            <v>1</v>
          </cell>
          <cell r="D3539" t="str">
            <v>TSUT03251002</v>
          </cell>
          <cell r="E3539">
            <v>100.825</v>
          </cell>
          <cell r="F3539">
            <v>1000</v>
          </cell>
          <cell r="G3539" t="str">
            <v>R</v>
          </cell>
          <cell r="H3539" t="str">
            <v>N</v>
          </cell>
          <cell r="I3539">
            <v>0</v>
          </cell>
        </row>
        <row r="3540">
          <cell r="B3540">
            <v>36640</v>
          </cell>
          <cell r="C3540">
            <v>1</v>
          </cell>
          <cell r="D3540" t="str">
            <v>TSUT03251002</v>
          </cell>
          <cell r="E3540">
            <v>100.839</v>
          </cell>
          <cell r="F3540">
            <v>1000</v>
          </cell>
          <cell r="G3540" t="str">
            <v>R</v>
          </cell>
          <cell r="H3540" t="str">
            <v>O</v>
          </cell>
          <cell r="I3540">
            <v>0</v>
          </cell>
        </row>
        <row r="3541">
          <cell r="B3541">
            <v>36640</v>
          </cell>
          <cell r="C3541">
            <v>1</v>
          </cell>
          <cell r="D3541" t="str">
            <v>TSUT03251002</v>
          </cell>
          <cell r="E3541">
            <v>100.84</v>
          </cell>
          <cell r="F3541">
            <v>1000</v>
          </cell>
          <cell r="G3541" t="str">
            <v>O</v>
          </cell>
          <cell r="H3541" t="str">
            <v>J</v>
          </cell>
          <cell r="I3541">
            <v>0</v>
          </cell>
        </row>
        <row r="3542">
          <cell r="B3542">
            <v>36640</v>
          </cell>
          <cell r="C3542">
            <v>2</v>
          </cell>
          <cell r="D3542" t="str">
            <v>INTBCOS001</v>
          </cell>
          <cell r="E3542">
            <v>80</v>
          </cell>
          <cell r="F3542">
            <v>5000</v>
          </cell>
          <cell r="G3542" t="str">
            <v>T</v>
          </cell>
          <cell r="H3542" t="str">
            <v>A</v>
          </cell>
          <cell r="I3542">
            <v>0</v>
          </cell>
        </row>
        <row r="3543">
          <cell r="B3543">
            <v>36640</v>
          </cell>
          <cell r="C3543">
            <v>1</v>
          </cell>
          <cell r="D3543" t="str">
            <v>SIML001</v>
          </cell>
          <cell r="E3543">
            <v>77</v>
          </cell>
          <cell r="F3543">
            <v>984.08704499999999</v>
          </cell>
          <cell r="G3543" t="str">
            <v>A</v>
          </cell>
          <cell r="H3543" t="str">
            <v>R</v>
          </cell>
          <cell r="I3543">
            <v>0</v>
          </cell>
        </row>
        <row r="3544">
          <cell r="B3544">
            <v>36640</v>
          </cell>
          <cell r="C3544">
            <v>1</v>
          </cell>
          <cell r="D3544" t="str">
            <v>SIML001</v>
          </cell>
          <cell r="E3544">
            <v>78</v>
          </cell>
          <cell r="F3544">
            <v>2198.9668489999999</v>
          </cell>
          <cell r="G3544" t="str">
            <v>A</v>
          </cell>
          <cell r="H3544" t="str">
            <v>P</v>
          </cell>
          <cell r="I3544">
            <v>0</v>
          </cell>
        </row>
        <row r="3545">
          <cell r="B3545">
            <v>36640</v>
          </cell>
          <cell r="C3545">
            <v>1</v>
          </cell>
          <cell r="D3545" t="str">
            <v>TSUT03251002</v>
          </cell>
          <cell r="E3545">
            <v>100.83</v>
          </cell>
          <cell r="F3545">
            <v>1000</v>
          </cell>
          <cell r="G3545" t="str">
            <v>P</v>
          </cell>
          <cell r="H3545" t="str">
            <v>N</v>
          </cell>
          <cell r="I3545">
            <v>0</v>
          </cell>
        </row>
        <row r="3546">
          <cell r="B3546">
            <v>36640</v>
          </cell>
          <cell r="C3546">
            <v>1</v>
          </cell>
          <cell r="D3546" t="str">
            <v>TSUT03251002</v>
          </cell>
          <cell r="E3546">
            <v>100.83</v>
          </cell>
          <cell r="F3546">
            <v>1000</v>
          </cell>
          <cell r="G3546" t="str">
            <v>E</v>
          </cell>
          <cell r="H3546" t="str">
            <v>N</v>
          </cell>
          <cell r="I3546">
            <v>0</v>
          </cell>
        </row>
        <row r="3547">
          <cell r="B3547">
            <v>36640</v>
          </cell>
          <cell r="C3547">
            <v>1</v>
          </cell>
          <cell r="D3547" t="str">
            <v>TSUT03251002</v>
          </cell>
          <cell r="E3547">
            <v>100.83</v>
          </cell>
          <cell r="F3547">
            <v>1000</v>
          </cell>
          <cell r="G3547" t="str">
            <v>Y</v>
          </cell>
          <cell r="H3547" t="str">
            <v>A</v>
          </cell>
          <cell r="I3547">
            <v>0</v>
          </cell>
        </row>
        <row r="3548">
          <cell r="B3548">
            <v>36640</v>
          </cell>
          <cell r="C3548">
            <v>1</v>
          </cell>
          <cell r="D3548" t="str">
            <v>TSUT03251002</v>
          </cell>
          <cell r="E3548">
            <v>100.807</v>
          </cell>
          <cell r="F3548">
            <v>500</v>
          </cell>
          <cell r="G3548" t="str">
            <v>E</v>
          </cell>
          <cell r="H3548" t="str">
            <v>T</v>
          </cell>
          <cell r="I3548">
            <v>0</v>
          </cell>
        </row>
        <row r="3549">
          <cell r="B3549">
            <v>36640</v>
          </cell>
          <cell r="C3549">
            <v>1</v>
          </cell>
          <cell r="D3549" t="str">
            <v>TSUT03251002</v>
          </cell>
          <cell r="E3549">
            <v>100.8</v>
          </cell>
          <cell r="F3549">
            <v>1000</v>
          </cell>
          <cell r="G3549" t="str">
            <v>N</v>
          </cell>
          <cell r="H3549" t="str">
            <v>T</v>
          </cell>
          <cell r="I3549">
            <v>54794.179551000001</v>
          </cell>
        </row>
        <row r="3550">
          <cell r="B3550">
            <v>36641</v>
          </cell>
          <cell r="C3550">
            <v>1</v>
          </cell>
          <cell r="D3550" t="str">
            <v>TRST07120107</v>
          </cell>
          <cell r="E3550">
            <v>89.347999999999999</v>
          </cell>
          <cell r="F3550">
            <v>1084.921</v>
          </cell>
          <cell r="G3550" t="str">
            <v>X</v>
          </cell>
          <cell r="H3550" t="str">
            <v>O</v>
          </cell>
          <cell r="I3550">
            <v>0</v>
          </cell>
        </row>
        <row r="3551">
          <cell r="B3551">
            <v>36641</v>
          </cell>
          <cell r="C3551">
            <v>1</v>
          </cell>
          <cell r="D3551" t="str">
            <v>TRST07120107</v>
          </cell>
          <cell r="E3551">
            <v>89.347999999999999</v>
          </cell>
          <cell r="F3551">
            <v>1084.921</v>
          </cell>
          <cell r="G3551" t="str">
            <v>X</v>
          </cell>
          <cell r="H3551" t="str">
            <v>O</v>
          </cell>
          <cell r="I3551">
            <v>0</v>
          </cell>
        </row>
        <row r="3552">
          <cell r="B3552">
            <v>36641</v>
          </cell>
          <cell r="C3552">
            <v>1</v>
          </cell>
          <cell r="D3552" t="str">
            <v>TRST07120107</v>
          </cell>
          <cell r="E3552">
            <v>89.349000000000004</v>
          </cell>
          <cell r="F3552">
            <v>1084.921</v>
          </cell>
          <cell r="G3552" t="str">
            <v>X</v>
          </cell>
          <cell r="H3552" t="str">
            <v>Y</v>
          </cell>
          <cell r="I3552">
            <v>0</v>
          </cell>
        </row>
        <row r="3553">
          <cell r="B3553">
            <v>36641</v>
          </cell>
          <cell r="C3553">
            <v>1</v>
          </cell>
          <cell r="D3553" t="str">
            <v>TRST07120107</v>
          </cell>
          <cell r="E3553">
            <v>89.349000000000004</v>
          </cell>
          <cell r="F3553">
            <v>1084.921</v>
          </cell>
          <cell r="G3553" t="str">
            <v>X</v>
          </cell>
          <cell r="H3553" t="str">
            <v>Y</v>
          </cell>
          <cell r="I3553">
            <v>0</v>
          </cell>
        </row>
        <row r="3554">
          <cell r="B3554">
            <v>36641</v>
          </cell>
          <cell r="C3554">
            <v>1</v>
          </cell>
          <cell r="D3554" t="str">
            <v>TRST07120107</v>
          </cell>
          <cell r="E3554">
            <v>89.35</v>
          </cell>
          <cell r="F3554">
            <v>1084.921</v>
          </cell>
          <cell r="G3554" t="str">
            <v>X</v>
          </cell>
          <cell r="H3554" t="str">
            <v>N</v>
          </cell>
          <cell r="I3554">
            <v>0</v>
          </cell>
        </row>
        <row r="3555">
          <cell r="B3555">
            <v>36641</v>
          </cell>
          <cell r="C3555">
            <v>1</v>
          </cell>
          <cell r="D3555" t="str">
            <v>TSUT03251002</v>
          </cell>
          <cell r="E3555">
            <v>100.755</v>
          </cell>
          <cell r="F3555">
            <v>1000</v>
          </cell>
          <cell r="G3555" t="str">
            <v>AC</v>
          </cell>
          <cell r="H3555" t="str">
            <v>N</v>
          </cell>
          <cell r="I3555">
            <v>0</v>
          </cell>
        </row>
        <row r="3556">
          <cell r="B3556">
            <v>36641</v>
          </cell>
          <cell r="C3556">
            <v>1</v>
          </cell>
          <cell r="D3556" t="str">
            <v>TSUT03251002</v>
          </cell>
          <cell r="E3556">
            <v>100.76</v>
          </cell>
          <cell r="F3556">
            <v>1000</v>
          </cell>
          <cell r="G3556" t="str">
            <v>AC</v>
          </cell>
          <cell r="H3556" t="str">
            <v>N</v>
          </cell>
          <cell r="I3556">
            <v>0</v>
          </cell>
        </row>
        <row r="3557">
          <cell r="B3557">
            <v>36641</v>
          </cell>
          <cell r="C3557">
            <v>1</v>
          </cell>
          <cell r="D3557" t="str">
            <v>TSUT03251002</v>
          </cell>
          <cell r="E3557">
            <v>100.76</v>
          </cell>
          <cell r="F3557">
            <v>1000</v>
          </cell>
          <cell r="G3557" t="str">
            <v>AC</v>
          </cell>
          <cell r="H3557" t="str">
            <v>R</v>
          </cell>
          <cell r="I3557">
            <v>0</v>
          </cell>
        </row>
        <row r="3558">
          <cell r="B3558">
            <v>36641</v>
          </cell>
          <cell r="C3558">
            <v>1</v>
          </cell>
          <cell r="D3558" t="str">
            <v>TSUT03251002</v>
          </cell>
          <cell r="E3558">
            <v>100.764</v>
          </cell>
          <cell r="F3558">
            <v>1000</v>
          </cell>
          <cell r="G3558" t="str">
            <v>T</v>
          </cell>
          <cell r="H3558" t="str">
            <v>K</v>
          </cell>
          <cell r="I3558">
            <v>0</v>
          </cell>
        </row>
        <row r="3559">
          <cell r="B3559">
            <v>36641</v>
          </cell>
          <cell r="C3559">
            <v>1</v>
          </cell>
          <cell r="D3559" t="str">
            <v>TSUT03251002</v>
          </cell>
          <cell r="E3559">
            <v>100.76900000000001</v>
          </cell>
          <cell r="F3559">
            <v>1000</v>
          </cell>
          <cell r="G3559" t="str">
            <v>T</v>
          </cell>
          <cell r="H3559" t="str">
            <v>K</v>
          </cell>
          <cell r="I3559">
            <v>0</v>
          </cell>
        </row>
        <row r="3560">
          <cell r="B3560">
            <v>36641</v>
          </cell>
          <cell r="C3560">
            <v>1</v>
          </cell>
          <cell r="D3560" t="str">
            <v>TSUT03251002</v>
          </cell>
          <cell r="E3560">
            <v>100.794</v>
          </cell>
          <cell r="F3560">
            <v>1000</v>
          </cell>
          <cell r="G3560" t="str">
            <v>T</v>
          </cell>
          <cell r="H3560" t="str">
            <v>O</v>
          </cell>
          <cell r="I3560">
            <v>0</v>
          </cell>
        </row>
        <row r="3561">
          <cell r="B3561">
            <v>36641</v>
          </cell>
          <cell r="C3561">
            <v>1</v>
          </cell>
          <cell r="D3561" t="str">
            <v>TSUT03251002</v>
          </cell>
          <cell r="E3561">
            <v>100.797</v>
          </cell>
          <cell r="F3561">
            <v>1000</v>
          </cell>
          <cell r="G3561" t="str">
            <v>T</v>
          </cell>
          <cell r="H3561" t="str">
            <v>O</v>
          </cell>
          <cell r="I3561">
            <v>0</v>
          </cell>
        </row>
        <row r="3562">
          <cell r="B3562">
            <v>36641</v>
          </cell>
          <cell r="C3562">
            <v>1</v>
          </cell>
          <cell r="D3562" t="str">
            <v>TSUT03251002</v>
          </cell>
          <cell r="E3562">
            <v>100.797</v>
          </cell>
          <cell r="F3562">
            <v>1000</v>
          </cell>
          <cell r="G3562" t="str">
            <v>T</v>
          </cell>
          <cell r="H3562" t="str">
            <v>E</v>
          </cell>
          <cell r="I3562">
            <v>0</v>
          </cell>
        </row>
        <row r="3563">
          <cell r="B3563">
            <v>36641</v>
          </cell>
          <cell r="C3563">
            <v>1</v>
          </cell>
          <cell r="D3563" t="str">
            <v>TSUT03251002</v>
          </cell>
          <cell r="E3563">
            <v>100.715</v>
          </cell>
          <cell r="F3563">
            <v>1000</v>
          </cell>
          <cell r="G3563" t="str">
            <v>N</v>
          </cell>
          <cell r="H3563" t="str">
            <v>T</v>
          </cell>
          <cell r="I3563">
            <v>0</v>
          </cell>
        </row>
        <row r="3564">
          <cell r="B3564">
            <v>36641</v>
          </cell>
          <cell r="C3564">
            <v>1</v>
          </cell>
          <cell r="D3564" t="str">
            <v>TSUT03251002</v>
          </cell>
          <cell r="E3564">
            <v>100.715</v>
          </cell>
          <cell r="F3564">
            <v>1000</v>
          </cell>
          <cell r="G3564" t="str">
            <v>E</v>
          </cell>
          <cell r="H3564" t="str">
            <v>T</v>
          </cell>
          <cell r="I3564">
            <v>0</v>
          </cell>
        </row>
        <row r="3565">
          <cell r="B3565">
            <v>36641</v>
          </cell>
          <cell r="C3565">
            <v>1</v>
          </cell>
          <cell r="D3565" t="str">
            <v>TSUT03251002</v>
          </cell>
          <cell r="E3565">
            <v>100.71299999999999</v>
          </cell>
          <cell r="F3565">
            <v>1000</v>
          </cell>
          <cell r="G3565" t="str">
            <v>R</v>
          </cell>
          <cell r="H3565" t="str">
            <v>T</v>
          </cell>
          <cell r="I3565">
            <v>0</v>
          </cell>
        </row>
        <row r="3566">
          <cell r="B3566">
            <v>36641</v>
          </cell>
          <cell r="C3566">
            <v>1</v>
          </cell>
          <cell r="D3566" t="str">
            <v>TSUT03251002</v>
          </cell>
          <cell r="E3566">
            <v>100.712</v>
          </cell>
          <cell r="F3566">
            <v>1000</v>
          </cell>
          <cell r="G3566" t="str">
            <v>K</v>
          </cell>
          <cell r="H3566" t="str">
            <v>T</v>
          </cell>
          <cell r="I3566">
            <v>0</v>
          </cell>
        </row>
        <row r="3567">
          <cell r="B3567">
            <v>36641</v>
          </cell>
          <cell r="C3567">
            <v>1</v>
          </cell>
          <cell r="D3567" t="str">
            <v>TSUT03251002</v>
          </cell>
          <cell r="E3567">
            <v>100.711</v>
          </cell>
          <cell r="F3567">
            <v>1000</v>
          </cell>
          <cell r="G3567" t="str">
            <v>A</v>
          </cell>
          <cell r="H3567" t="str">
            <v>T</v>
          </cell>
          <cell r="I3567">
            <v>0</v>
          </cell>
        </row>
        <row r="3568">
          <cell r="B3568">
            <v>36641</v>
          </cell>
          <cell r="C3568">
            <v>1</v>
          </cell>
          <cell r="D3568" t="str">
            <v>TSUT03251002</v>
          </cell>
          <cell r="E3568">
            <v>100.70699999999999</v>
          </cell>
          <cell r="F3568">
            <v>1000</v>
          </cell>
          <cell r="G3568" t="str">
            <v>K</v>
          </cell>
          <cell r="H3568" t="str">
            <v>T</v>
          </cell>
          <cell r="I3568">
            <v>0</v>
          </cell>
        </row>
        <row r="3569">
          <cell r="B3569">
            <v>36641</v>
          </cell>
          <cell r="C3569">
            <v>1</v>
          </cell>
          <cell r="D3569" t="str">
            <v>TSUT03251002</v>
          </cell>
          <cell r="E3569">
            <v>100.605</v>
          </cell>
          <cell r="F3569">
            <v>1000</v>
          </cell>
          <cell r="G3569" t="str">
            <v>A</v>
          </cell>
          <cell r="H3569" t="str">
            <v>R</v>
          </cell>
          <cell r="I3569">
            <v>0</v>
          </cell>
        </row>
        <row r="3570">
          <cell r="B3570">
            <v>36641</v>
          </cell>
          <cell r="C3570">
            <v>1</v>
          </cell>
          <cell r="D3570" t="str">
            <v>TSUT03251002</v>
          </cell>
          <cell r="E3570">
            <v>100.604</v>
          </cell>
          <cell r="F3570">
            <v>1000</v>
          </cell>
          <cell r="G3570" t="str">
            <v>V</v>
          </cell>
          <cell r="H3570" t="str">
            <v>R</v>
          </cell>
          <cell r="I3570">
            <v>0</v>
          </cell>
        </row>
        <row r="3571">
          <cell r="B3571">
            <v>36641</v>
          </cell>
          <cell r="C3571">
            <v>1</v>
          </cell>
          <cell r="D3571" t="str">
            <v>TSUT03251002</v>
          </cell>
          <cell r="E3571">
            <v>100.60299999999999</v>
          </cell>
          <cell r="F3571">
            <v>1000</v>
          </cell>
          <cell r="G3571" t="str">
            <v>P</v>
          </cell>
          <cell r="H3571" t="str">
            <v>R</v>
          </cell>
          <cell r="I3571">
            <v>0</v>
          </cell>
        </row>
        <row r="3572">
          <cell r="B3572">
            <v>36641</v>
          </cell>
          <cell r="C3572">
            <v>1</v>
          </cell>
          <cell r="D3572" t="str">
            <v>TSUT03251002</v>
          </cell>
          <cell r="E3572">
            <v>100.602</v>
          </cell>
          <cell r="F3572">
            <v>1000</v>
          </cell>
          <cell r="G3572" t="str">
            <v>K</v>
          </cell>
          <cell r="H3572" t="str">
            <v>R</v>
          </cell>
          <cell r="I3572">
            <v>0</v>
          </cell>
        </row>
        <row r="3573">
          <cell r="B3573">
            <v>36641</v>
          </cell>
          <cell r="C3573">
            <v>1</v>
          </cell>
          <cell r="D3573" t="str">
            <v>TSUT03251002</v>
          </cell>
          <cell r="E3573">
            <v>100.6</v>
          </cell>
          <cell r="F3573">
            <v>1000</v>
          </cell>
          <cell r="G3573" t="str">
            <v>E</v>
          </cell>
          <cell r="H3573" t="str">
            <v>R</v>
          </cell>
          <cell r="I3573">
            <v>0</v>
          </cell>
        </row>
        <row r="3574">
          <cell r="B3574">
            <v>36641</v>
          </cell>
          <cell r="C3574">
            <v>1</v>
          </cell>
          <cell r="D3574" t="str">
            <v>TSUT03251002</v>
          </cell>
          <cell r="E3574">
            <v>100.539</v>
          </cell>
          <cell r="F3574">
            <v>1000</v>
          </cell>
          <cell r="G3574" t="str">
            <v>T</v>
          </cell>
          <cell r="H3574" t="str">
            <v>K</v>
          </cell>
          <cell r="I3574">
            <v>0</v>
          </cell>
        </row>
        <row r="3575">
          <cell r="B3575">
            <v>36641</v>
          </cell>
          <cell r="C3575">
            <v>1</v>
          </cell>
          <cell r="D3575" t="str">
            <v>SIML007</v>
          </cell>
          <cell r="E3575">
            <v>75</v>
          </cell>
          <cell r="F3575">
            <v>2744.866438</v>
          </cell>
          <cell r="G3575" t="str">
            <v>A</v>
          </cell>
          <cell r="H3575" t="str">
            <v>AC</v>
          </cell>
          <cell r="I3575">
            <v>0</v>
          </cell>
        </row>
        <row r="3576">
          <cell r="B3576">
            <v>36641</v>
          </cell>
          <cell r="C3576">
            <v>1</v>
          </cell>
          <cell r="D3576" t="str">
            <v>TSUT03251002</v>
          </cell>
          <cell r="E3576">
            <v>100.685</v>
          </cell>
          <cell r="F3576">
            <v>1000</v>
          </cell>
          <cell r="G3576" t="str">
            <v>A</v>
          </cell>
          <cell r="H3576" t="str">
            <v>N</v>
          </cell>
          <cell r="I3576">
            <v>0</v>
          </cell>
        </row>
        <row r="3577">
          <cell r="B3577">
            <v>36641</v>
          </cell>
          <cell r="C3577">
            <v>1</v>
          </cell>
          <cell r="D3577" t="str">
            <v>TSUT03251002</v>
          </cell>
          <cell r="E3577">
            <v>100.69</v>
          </cell>
          <cell r="F3577">
            <v>1000</v>
          </cell>
          <cell r="G3577" t="str">
            <v>A</v>
          </cell>
          <cell r="H3577" t="str">
            <v>T</v>
          </cell>
          <cell r="I3577">
            <v>0</v>
          </cell>
        </row>
        <row r="3578">
          <cell r="B3578">
            <v>36641</v>
          </cell>
          <cell r="C3578">
            <v>1</v>
          </cell>
          <cell r="D3578" t="str">
            <v>TSUT03251002</v>
          </cell>
          <cell r="E3578">
            <v>100.691</v>
          </cell>
          <cell r="F3578">
            <v>1000</v>
          </cell>
          <cell r="G3578" t="str">
            <v>A</v>
          </cell>
          <cell r="H3578" t="str">
            <v>N</v>
          </cell>
          <cell r="I3578">
            <v>0</v>
          </cell>
        </row>
        <row r="3579">
          <cell r="B3579">
            <v>36641</v>
          </cell>
          <cell r="C3579">
            <v>1</v>
          </cell>
          <cell r="D3579" t="str">
            <v>TSUT03251002</v>
          </cell>
          <cell r="E3579">
            <v>100.69</v>
          </cell>
          <cell r="F3579">
            <v>1000</v>
          </cell>
          <cell r="G3579" t="str">
            <v>T</v>
          </cell>
          <cell r="H3579" t="str">
            <v>V</v>
          </cell>
          <cell r="I3579">
            <v>0</v>
          </cell>
        </row>
        <row r="3580">
          <cell r="B3580">
            <v>36641</v>
          </cell>
          <cell r="C3580">
            <v>1</v>
          </cell>
          <cell r="D3580" t="str">
            <v>TSUT03251002</v>
          </cell>
          <cell r="E3580">
            <v>100.71</v>
          </cell>
          <cell r="F3580">
            <v>1000</v>
          </cell>
          <cell r="G3580" t="str">
            <v>J</v>
          </cell>
          <cell r="H3580" t="str">
            <v>N</v>
          </cell>
          <cell r="I3580">
            <v>0</v>
          </cell>
        </row>
        <row r="3581">
          <cell r="B3581">
            <v>36641</v>
          </cell>
          <cell r="C3581">
            <v>1</v>
          </cell>
          <cell r="D3581" t="str">
            <v>SIML001</v>
          </cell>
          <cell r="E3581">
            <v>70</v>
          </cell>
          <cell r="F3581">
            <v>5490.132877</v>
          </cell>
          <cell r="G3581" t="str">
            <v>A</v>
          </cell>
          <cell r="H3581" t="str">
            <v>R</v>
          </cell>
          <cell r="I3581">
            <v>0</v>
          </cell>
        </row>
        <row r="3582">
          <cell r="B3582">
            <v>36641</v>
          </cell>
          <cell r="C3582">
            <v>1</v>
          </cell>
          <cell r="D3582" t="str">
            <v>TSUT03251002</v>
          </cell>
          <cell r="E3582">
            <v>100.72</v>
          </cell>
          <cell r="F3582">
            <v>750</v>
          </cell>
          <cell r="G3582" t="str">
            <v>N</v>
          </cell>
          <cell r="H3582" t="str">
            <v>E</v>
          </cell>
          <cell r="I3582">
            <v>0</v>
          </cell>
        </row>
        <row r="3583">
          <cell r="B3583">
            <v>36641</v>
          </cell>
          <cell r="C3583">
            <v>1</v>
          </cell>
          <cell r="D3583" t="str">
            <v>TSUT03251002</v>
          </cell>
          <cell r="E3583">
            <v>100.724</v>
          </cell>
          <cell r="F3583">
            <v>1000</v>
          </cell>
          <cell r="G3583" t="str">
            <v>N</v>
          </cell>
          <cell r="H3583" t="str">
            <v>O</v>
          </cell>
          <cell r="I3583">
            <v>0</v>
          </cell>
        </row>
        <row r="3584">
          <cell r="B3584">
            <v>36641</v>
          </cell>
          <cell r="C3584">
            <v>1</v>
          </cell>
          <cell r="D3584" t="str">
            <v>TSUT03251002</v>
          </cell>
          <cell r="E3584">
            <v>100.739</v>
          </cell>
          <cell r="F3584">
            <v>1000</v>
          </cell>
          <cell r="G3584" t="str">
            <v>N</v>
          </cell>
          <cell r="H3584" t="str">
            <v>A</v>
          </cell>
          <cell r="I3584">
            <v>0</v>
          </cell>
        </row>
        <row r="3585">
          <cell r="B3585">
            <v>36641</v>
          </cell>
          <cell r="C3585">
            <v>1</v>
          </cell>
          <cell r="D3585" t="str">
            <v>TSUT03251002</v>
          </cell>
          <cell r="E3585">
            <v>100.747</v>
          </cell>
          <cell r="F3585">
            <v>1000</v>
          </cell>
          <cell r="G3585" t="str">
            <v>N</v>
          </cell>
          <cell r="H3585" t="str">
            <v>K</v>
          </cell>
          <cell r="I3585">
            <v>0</v>
          </cell>
        </row>
        <row r="3586">
          <cell r="B3586">
            <v>36641</v>
          </cell>
          <cell r="C3586">
            <v>1</v>
          </cell>
          <cell r="D3586" t="str">
            <v>TSUT03251002</v>
          </cell>
          <cell r="E3586">
            <v>100.759</v>
          </cell>
          <cell r="F3586">
            <v>1000</v>
          </cell>
          <cell r="G3586" t="str">
            <v>N</v>
          </cell>
          <cell r="H3586" t="str">
            <v>J</v>
          </cell>
          <cell r="I3586">
            <v>0</v>
          </cell>
        </row>
        <row r="3587">
          <cell r="B3587">
            <v>36641</v>
          </cell>
          <cell r="C3587">
            <v>1</v>
          </cell>
          <cell r="D3587" t="str">
            <v>TSUT03251002</v>
          </cell>
          <cell r="E3587">
            <v>100.636</v>
          </cell>
          <cell r="F3587">
            <v>1000</v>
          </cell>
          <cell r="G3587" t="str">
            <v>A</v>
          </cell>
          <cell r="H3587" t="str">
            <v>T</v>
          </cell>
          <cell r="I3587">
            <v>0</v>
          </cell>
        </row>
        <row r="3588">
          <cell r="B3588">
            <v>36641</v>
          </cell>
          <cell r="C3588">
            <v>1</v>
          </cell>
          <cell r="D3588" t="str">
            <v>TSUT03251002</v>
          </cell>
          <cell r="E3588">
            <v>100.77800000000001</v>
          </cell>
          <cell r="F3588">
            <v>1000</v>
          </cell>
          <cell r="G3588" t="str">
            <v>V</v>
          </cell>
          <cell r="H3588" t="str">
            <v>J</v>
          </cell>
          <cell r="I3588">
            <v>0</v>
          </cell>
        </row>
        <row r="3589">
          <cell r="B3589">
            <v>36641</v>
          </cell>
          <cell r="C3589">
            <v>1</v>
          </cell>
          <cell r="D3589" t="str">
            <v>TSUT03251002</v>
          </cell>
          <cell r="E3589">
            <v>100.78</v>
          </cell>
          <cell r="F3589">
            <v>1000</v>
          </cell>
          <cell r="G3589" t="str">
            <v>V</v>
          </cell>
          <cell r="H3589" t="str">
            <v>N</v>
          </cell>
          <cell r="I3589">
            <v>0</v>
          </cell>
        </row>
        <row r="3590">
          <cell r="B3590">
            <v>36641</v>
          </cell>
          <cell r="C3590">
            <v>1</v>
          </cell>
          <cell r="D3590" t="str">
            <v>TSUT03251002</v>
          </cell>
          <cell r="E3590">
            <v>100.79</v>
          </cell>
          <cell r="F3590">
            <v>1000</v>
          </cell>
          <cell r="G3590" t="str">
            <v>V</v>
          </cell>
          <cell r="H3590" t="str">
            <v>N</v>
          </cell>
          <cell r="I3590">
            <v>0</v>
          </cell>
        </row>
        <row r="3591">
          <cell r="B3591">
            <v>36641</v>
          </cell>
          <cell r="C3591">
            <v>1</v>
          </cell>
          <cell r="D3591" t="str">
            <v>TSUT03251002</v>
          </cell>
          <cell r="E3591">
            <v>100.79900000000001</v>
          </cell>
          <cell r="F3591">
            <v>1000</v>
          </cell>
          <cell r="G3591" t="str">
            <v>V</v>
          </cell>
          <cell r="H3591" t="str">
            <v>AC</v>
          </cell>
          <cell r="I3591">
            <v>0</v>
          </cell>
        </row>
        <row r="3592">
          <cell r="B3592">
            <v>36641</v>
          </cell>
          <cell r="C3592">
            <v>1</v>
          </cell>
          <cell r="D3592" t="str">
            <v>TSUT03251002</v>
          </cell>
          <cell r="E3592">
            <v>100.818</v>
          </cell>
          <cell r="F3592">
            <v>1000</v>
          </cell>
          <cell r="G3592" t="str">
            <v>V</v>
          </cell>
          <cell r="H3592" t="str">
            <v>A</v>
          </cell>
          <cell r="I3592">
            <v>0</v>
          </cell>
        </row>
        <row r="3593">
          <cell r="B3593">
            <v>36641</v>
          </cell>
          <cell r="C3593">
            <v>1</v>
          </cell>
          <cell r="D3593" t="str">
            <v>TSUT03251002</v>
          </cell>
          <cell r="E3593">
            <v>100.82</v>
          </cell>
          <cell r="F3593">
            <v>1000</v>
          </cell>
          <cell r="G3593" t="str">
            <v>V</v>
          </cell>
          <cell r="H3593" t="str">
            <v>E</v>
          </cell>
          <cell r="I3593">
            <v>0</v>
          </cell>
        </row>
        <row r="3594">
          <cell r="B3594">
            <v>36641</v>
          </cell>
          <cell r="C3594">
            <v>1</v>
          </cell>
          <cell r="D3594" t="str">
            <v>TSUT03251002</v>
          </cell>
          <cell r="E3594">
            <v>100.86499999999999</v>
          </cell>
          <cell r="F3594">
            <v>1000</v>
          </cell>
          <cell r="G3594" t="str">
            <v>E</v>
          </cell>
          <cell r="H3594" t="str">
            <v>N</v>
          </cell>
          <cell r="I3594">
            <v>0</v>
          </cell>
        </row>
        <row r="3595">
          <cell r="B3595">
            <v>36641</v>
          </cell>
          <cell r="C3595">
            <v>1</v>
          </cell>
          <cell r="D3595" t="str">
            <v>SIML003</v>
          </cell>
          <cell r="E3595">
            <v>70</v>
          </cell>
          <cell r="F3595">
            <v>3294.0797259999999</v>
          </cell>
          <cell r="G3595" t="str">
            <v>A</v>
          </cell>
          <cell r="H3595" t="str">
            <v>O</v>
          </cell>
          <cell r="I3595">
            <v>0</v>
          </cell>
        </row>
        <row r="3596">
          <cell r="B3596">
            <v>36641</v>
          </cell>
          <cell r="C3596">
            <v>1</v>
          </cell>
          <cell r="D3596" t="str">
            <v>SIML003</v>
          </cell>
          <cell r="E3596">
            <v>70</v>
          </cell>
          <cell r="F3596">
            <v>2761.3730139999998</v>
          </cell>
          <cell r="G3596" t="str">
            <v>A</v>
          </cell>
          <cell r="H3596" t="str">
            <v>O</v>
          </cell>
          <cell r="I3596">
            <v>0</v>
          </cell>
        </row>
        <row r="3597">
          <cell r="B3597">
            <v>36641</v>
          </cell>
          <cell r="C3597">
            <v>1</v>
          </cell>
          <cell r="D3597" t="str">
            <v>SIML003</v>
          </cell>
          <cell r="E3597">
            <v>60</v>
          </cell>
          <cell r="F3597">
            <v>2761.3730139999998</v>
          </cell>
          <cell r="G3597" t="str">
            <v>O</v>
          </cell>
          <cell r="H3597" t="str">
            <v>Y</v>
          </cell>
          <cell r="I3597">
            <v>0</v>
          </cell>
        </row>
        <row r="3598">
          <cell r="B3598">
            <v>36641</v>
          </cell>
          <cell r="C3598">
            <v>1</v>
          </cell>
          <cell r="D3598" t="str">
            <v>TSUT02031201</v>
          </cell>
          <cell r="E3598">
            <v>101.777</v>
          </cell>
          <cell r="F3598">
            <v>1000</v>
          </cell>
          <cell r="G3598" t="str">
            <v>A</v>
          </cell>
          <cell r="H3598" t="str">
            <v>G</v>
          </cell>
          <cell r="I3598">
            <v>0</v>
          </cell>
        </row>
        <row r="3599">
          <cell r="B3599">
            <v>36641</v>
          </cell>
          <cell r="C3599">
            <v>1</v>
          </cell>
          <cell r="D3599" t="str">
            <v>TSUT02031201</v>
          </cell>
          <cell r="E3599">
            <v>101.77800000000001</v>
          </cell>
          <cell r="F3599">
            <v>1000</v>
          </cell>
          <cell r="G3599" t="str">
            <v>A</v>
          </cell>
          <cell r="H3599" t="str">
            <v>E</v>
          </cell>
          <cell r="I3599">
            <v>0</v>
          </cell>
        </row>
        <row r="3600">
          <cell r="B3600">
            <v>36641</v>
          </cell>
          <cell r="C3600">
            <v>1</v>
          </cell>
          <cell r="D3600" t="str">
            <v>SIML001</v>
          </cell>
          <cell r="E3600">
            <v>80</v>
          </cell>
          <cell r="F3600">
            <v>5491.0828769999998</v>
          </cell>
          <cell r="G3600" t="str">
            <v>A</v>
          </cell>
          <cell r="H3600" t="str">
            <v>P</v>
          </cell>
          <cell r="I3600">
            <v>0</v>
          </cell>
        </row>
        <row r="3601">
          <cell r="B3601">
            <v>36641</v>
          </cell>
          <cell r="C3601">
            <v>1</v>
          </cell>
          <cell r="D3601" t="str">
            <v>SIML002</v>
          </cell>
          <cell r="E3601">
            <v>80</v>
          </cell>
          <cell r="F3601">
            <v>3294.1097260000001</v>
          </cell>
          <cell r="G3601" t="str">
            <v>A</v>
          </cell>
          <cell r="H3601" t="str">
            <v>R</v>
          </cell>
          <cell r="I3601">
            <v>0</v>
          </cell>
        </row>
        <row r="3602">
          <cell r="B3602">
            <v>36641</v>
          </cell>
          <cell r="C3602">
            <v>1</v>
          </cell>
          <cell r="D3602" t="str">
            <v>TSUT02031201</v>
          </cell>
          <cell r="E3602">
            <v>101.855</v>
          </cell>
          <cell r="F3602">
            <v>1000</v>
          </cell>
          <cell r="G3602" t="str">
            <v>E</v>
          </cell>
          <cell r="H3602" t="str">
            <v>A</v>
          </cell>
          <cell r="I3602">
            <v>0</v>
          </cell>
        </row>
        <row r="3603">
          <cell r="B3603">
            <v>36641</v>
          </cell>
          <cell r="C3603">
            <v>1</v>
          </cell>
          <cell r="D3603" t="str">
            <v>TSUT03251002</v>
          </cell>
          <cell r="E3603">
            <v>100.91</v>
          </cell>
          <cell r="F3603">
            <v>1000</v>
          </cell>
          <cell r="G3603" t="str">
            <v>T</v>
          </cell>
          <cell r="H3603" t="str">
            <v>A</v>
          </cell>
          <cell r="I3603">
            <v>73011.622671999983</v>
          </cell>
        </row>
        <row r="3604">
          <cell r="B3604">
            <v>36642</v>
          </cell>
          <cell r="C3604">
            <v>1</v>
          </cell>
          <cell r="D3604" t="str">
            <v>TSUT03251002</v>
          </cell>
          <cell r="E3604">
            <v>100.913</v>
          </cell>
          <cell r="F3604">
            <v>1000</v>
          </cell>
          <cell r="G3604" t="str">
            <v>AC</v>
          </cell>
          <cell r="H3604" t="str">
            <v>J</v>
          </cell>
          <cell r="I3604">
            <v>0</v>
          </cell>
        </row>
        <row r="3605">
          <cell r="B3605">
            <v>36642</v>
          </cell>
          <cell r="C3605">
            <v>1</v>
          </cell>
          <cell r="D3605" t="str">
            <v>TSUT03251002</v>
          </cell>
          <cell r="E3605">
            <v>100.914</v>
          </cell>
          <cell r="F3605">
            <v>1000</v>
          </cell>
          <cell r="G3605" t="str">
            <v>AC</v>
          </cell>
          <cell r="H3605" t="str">
            <v>O</v>
          </cell>
          <cell r="I3605">
            <v>0</v>
          </cell>
        </row>
        <row r="3606">
          <cell r="B3606">
            <v>36642</v>
          </cell>
          <cell r="C3606">
            <v>1</v>
          </cell>
          <cell r="D3606" t="str">
            <v>TSUT03251002</v>
          </cell>
          <cell r="E3606">
            <v>100.91500000000001</v>
          </cell>
          <cell r="F3606">
            <v>1000</v>
          </cell>
          <cell r="G3606" t="str">
            <v>AC</v>
          </cell>
          <cell r="H3606" t="str">
            <v>V</v>
          </cell>
          <cell r="I3606">
            <v>0</v>
          </cell>
        </row>
        <row r="3607">
          <cell r="B3607">
            <v>36642</v>
          </cell>
          <cell r="C3607">
            <v>1</v>
          </cell>
          <cell r="D3607" t="str">
            <v>SIML001</v>
          </cell>
          <cell r="E3607">
            <v>70</v>
          </cell>
          <cell r="F3607">
            <v>5492.5486300000002</v>
          </cell>
          <cell r="G3607" t="str">
            <v>A</v>
          </cell>
          <cell r="H3607" t="str">
            <v>R</v>
          </cell>
          <cell r="I3607">
            <v>0</v>
          </cell>
        </row>
        <row r="3608">
          <cell r="B3608">
            <v>36642</v>
          </cell>
          <cell r="C3608">
            <v>1</v>
          </cell>
          <cell r="D3608" t="str">
            <v>TSUT03251002</v>
          </cell>
          <cell r="E3608">
            <v>100.821</v>
          </cell>
          <cell r="F3608">
            <v>1000</v>
          </cell>
          <cell r="G3608" t="str">
            <v>J</v>
          </cell>
          <cell r="H3608" t="str">
            <v>T</v>
          </cell>
          <cell r="I3608">
            <v>0</v>
          </cell>
        </row>
        <row r="3609">
          <cell r="B3609">
            <v>36642</v>
          </cell>
          <cell r="C3609">
            <v>1</v>
          </cell>
          <cell r="D3609" t="str">
            <v>TSUT03251002</v>
          </cell>
          <cell r="E3609">
            <v>100.8</v>
          </cell>
          <cell r="F3609">
            <v>1000</v>
          </cell>
          <cell r="G3609" t="str">
            <v>AC</v>
          </cell>
          <cell r="H3609" t="str">
            <v>T</v>
          </cell>
          <cell r="I3609">
            <v>0</v>
          </cell>
        </row>
        <row r="3610">
          <cell r="B3610">
            <v>36642</v>
          </cell>
          <cell r="C3610">
            <v>1</v>
          </cell>
          <cell r="D3610" t="str">
            <v>TSUT03251002</v>
          </cell>
          <cell r="E3610">
            <v>100.79</v>
          </cell>
          <cell r="F3610">
            <v>1000</v>
          </cell>
          <cell r="G3610" t="str">
            <v>T</v>
          </cell>
          <cell r="H3610" t="str">
            <v>A</v>
          </cell>
          <cell r="I3610">
            <v>0</v>
          </cell>
        </row>
        <row r="3611">
          <cell r="B3611">
            <v>36642</v>
          </cell>
          <cell r="C3611">
            <v>1</v>
          </cell>
          <cell r="D3611" t="str">
            <v>TSUT03251002</v>
          </cell>
          <cell r="E3611">
            <v>100.845</v>
          </cell>
          <cell r="F3611">
            <v>1000</v>
          </cell>
          <cell r="G3611" t="str">
            <v>J</v>
          </cell>
          <cell r="H3611" t="str">
            <v>N</v>
          </cell>
          <cell r="I3611">
            <v>0</v>
          </cell>
        </row>
        <row r="3612">
          <cell r="B3612">
            <v>36642</v>
          </cell>
          <cell r="C3612">
            <v>1</v>
          </cell>
          <cell r="D3612" t="str">
            <v>TSUT03251002</v>
          </cell>
          <cell r="E3612">
            <v>100.78</v>
          </cell>
          <cell r="F3612">
            <v>1000</v>
          </cell>
          <cell r="G3612" t="str">
            <v>V</v>
          </cell>
          <cell r="H3612" t="str">
            <v>N</v>
          </cell>
          <cell r="I3612">
            <v>0</v>
          </cell>
        </row>
        <row r="3613">
          <cell r="B3613">
            <v>36642</v>
          </cell>
          <cell r="C3613">
            <v>1</v>
          </cell>
          <cell r="D3613" t="str">
            <v>TSUT03251002</v>
          </cell>
          <cell r="E3613">
            <v>100.78</v>
          </cell>
          <cell r="F3613">
            <v>1000</v>
          </cell>
          <cell r="G3613" t="str">
            <v>E</v>
          </cell>
          <cell r="H3613" t="str">
            <v>N</v>
          </cell>
          <cell r="I3613">
            <v>0</v>
          </cell>
        </row>
        <row r="3614">
          <cell r="B3614">
            <v>36642</v>
          </cell>
          <cell r="C3614">
            <v>1</v>
          </cell>
          <cell r="D3614" t="str">
            <v>TSUT03251002</v>
          </cell>
          <cell r="E3614">
            <v>100.78</v>
          </cell>
          <cell r="F3614">
            <v>1000</v>
          </cell>
          <cell r="G3614" t="str">
            <v>O</v>
          </cell>
          <cell r="H3614" t="str">
            <v>N</v>
          </cell>
          <cell r="I3614">
            <v>0</v>
          </cell>
        </row>
        <row r="3615">
          <cell r="B3615">
            <v>36642</v>
          </cell>
          <cell r="C3615">
            <v>1</v>
          </cell>
          <cell r="D3615" t="str">
            <v>TSUT03251002</v>
          </cell>
          <cell r="E3615">
            <v>100.779</v>
          </cell>
          <cell r="F3615">
            <v>1000</v>
          </cell>
          <cell r="G3615" t="str">
            <v>G</v>
          </cell>
          <cell r="H3615" t="str">
            <v>N</v>
          </cell>
          <cell r="I3615">
            <v>0</v>
          </cell>
        </row>
        <row r="3616">
          <cell r="B3616">
            <v>36642</v>
          </cell>
          <cell r="C3616">
            <v>1</v>
          </cell>
          <cell r="D3616" t="str">
            <v>TSUT03251002</v>
          </cell>
          <cell r="E3616">
            <v>100.77800000000001</v>
          </cell>
          <cell r="F3616">
            <v>1000</v>
          </cell>
          <cell r="G3616" t="str">
            <v>J</v>
          </cell>
          <cell r="H3616" t="str">
            <v>N</v>
          </cell>
          <cell r="I3616">
            <v>0</v>
          </cell>
        </row>
        <row r="3617">
          <cell r="B3617">
            <v>36642</v>
          </cell>
          <cell r="C3617">
            <v>1</v>
          </cell>
          <cell r="D3617" t="str">
            <v>TSUT03251002</v>
          </cell>
          <cell r="E3617">
            <v>100.75</v>
          </cell>
          <cell r="F3617">
            <v>1000</v>
          </cell>
          <cell r="G3617" t="str">
            <v>A</v>
          </cell>
          <cell r="H3617" t="str">
            <v>N</v>
          </cell>
          <cell r="I3617">
            <v>0</v>
          </cell>
        </row>
        <row r="3618">
          <cell r="B3618">
            <v>36642</v>
          </cell>
          <cell r="C3618">
            <v>1</v>
          </cell>
          <cell r="D3618" t="str">
            <v>TSUT03251002</v>
          </cell>
          <cell r="E3618">
            <v>100.63200000000001</v>
          </cell>
          <cell r="F3618">
            <v>1000</v>
          </cell>
          <cell r="G3618" t="str">
            <v>L</v>
          </cell>
          <cell r="H3618" t="str">
            <v>O</v>
          </cell>
          <cell r="I3618">
            <v>0</v>
          </cell>
        </row>
        <row r="3619">
          <cell r="B3619">
            <v>36642</v>
          </cell>
          <cell r="C3619">
            <v>1</v>
          </cell>
          <cell r="D3619" t="str">
            <v>TSUT03251002</v>
          </cell>
          <cell r="E3619">
            <v>100.62</v>
          </cell>
          <cell r="F3619">
            <v>1000</v>
          </cell>
          <cell r="G3619" t="str">
            <v>P</v>
          </cell>
          <cell r="H3619" t="str">
            <v>O</v>
          </cell>
          <cell r="I3619">
            <v>0</v>
          </cell>
        </row>
        <row r="3620">
          <cell r="B3620">
            <v>36642</v>
          </cell>
          <cell r="C3620">
            <v>1</v>
          </cell>
          <cell r="D3620" t="str">
            <v>TSUT03251002</v>
          </cell>
          <cell r="E3620">
            <v>100.715</v>
          </cell>
          <cell r="F3620">
            <v>1000</v>
          </cell>
          <cell r="G3620" t="str">
            <v>T</v>
          </cell>
          <cell r="H3620" t="str">
            <v>N</v>
          </cell>
          <cell r="I3620">
            <v>0</v>
          </cell>
        </row>
        <row r="3621">
          <cell r="B3621">
            <v>36642</v>
          </cell>
          <cell r="C3621">
            <v>1</v>
          </cell>
          <cell r="D3621" t="str">
            <v>TSUT03251002</v>
          </cell>
          <cell r="E3621">
            <v>100.73</v>
          </cell>
          <cell r="F3621">
            <v>1000</v>
          </cell>
          <cell r="G3621" t="str">
            <v>T</v>
          </cell>
          <cell r="H3621" t="str">
            <v>N</v>
          </cell>
          <cell r="I3621">
            <v>0</v>
          </cell>
        </row>
        <row r="3622">
          <cell r="B3622">
            <v>36642</v>
          </cell>
          <cell r="C3622">
            <v>1</v>
          </cell>
          <cell r="D3622" t="str">
            <v>TSUT03251002</v>
          </cell>
          <cell r="E3622">
            <v>100.735</v>
          </cell>
          <cell r="F3622">
            <v>1000</v>
          </cell>
          <cell r="G3622" t="str">
            <v>T</v>
          </cell>
          <cell r="H3622" t="str">
            <v>V</v>
          </cell>
          <cell r="I3622">
            <v>0</v>
          </cell>
        </row>
        <row r="3623">
          <cell r="B3623">
            <v>36642</v>
          </cell>
          <cell r="C3623">
            <v>1</v>
          </cell>
          <cell r="D3623" t="str">
            <v>TSUT03251002</v>
          </cell>
          <cell r="E3623">
            <v>100.738</v>
          </cell>
          <cell r="F3623">
            <v>1000</v>
          </cell>
          <cell r="G3623" t="str">
            <v>T</v>
          </cell>
          <cell r="H3623" t="str">
            <v>A</v>
          </cell>
          <cell r="I3623">
            <v>0</v>
          </cell>
        </row>
        <row r="3624">
          <cell r="B3624">
            <v>36642</v>
          </cell>
          <cell r="C3624">
            <v>1</v>
          </cell>
          <cell r="D3624" t="str">
            <v>SIML001</v>
          </cell>
          <cell r="E3624">
            <v>90</v>
          </cell>
          <cell r="F3624">
            <v>1097.9397260000001</v>
          </cell>
          <cell r="G3624" t="str">
            <v>T</v>
          </cell>
          <cell r="H3624" t="str">
            <v>O</v>
          </cell>
          <cell r="I3624">
            <v>0</v>
          </cell>
        </row>
        <row r="3625">
          <cell r="B3625">
            <v>36642</v>
          </cell>
          <cell r="C3625">
            <v>1</v>
          </cell>
          <cell r="D3625" t="str">
            <v>SIML002</v>
          </cell>
          <cell r="E3625">
            <v>10</v>
          </cell>
          <cell r="F3625">
            <v>1098.4397260000001</v>
          </cell>
          <cell r="G3625" t="str">
            <v>T</v>
          </cell>
          <cell r="H3625" t="str">
            <v>O</v>
          </cell>
          <cell r="I3625">
            <v>0</v>
          </cell>
        </row>
        <row r="3626">
          <cell r="B3626">
            <v>36642</v>
          </cell>
          <cell r="C3626">
            <v>1</v>
          </cell>
          <cell r="D3626" t="str">
            <v>SIML002</v>
          </cell>
          <cell r="E3626">
            <v>80</v>
          </cell>
          <cell r="F3626">
            <v>2196.0794519999999</v>
          </cell>
          <cell r="G3626" t="str">
            <v>T</v>
          </cell>
          <cell r="H3626" t="str">
            <v>N</v>
          </cell>
          <cell r="I3626">
            <v>0</v>
          </cell>
        </row>
        <row r="3627">
          <cell r="B3627">
            <v>36642</v>
          </cell>
          <cell r="C3627">
            <v>1</v>
          </cell>
          <cell r="D3627" t="str">
            <v>TSUT03251002</v>
          </cell>
          <cell r="E3627">
            <v>100.833</v>
          </cell>
          <cell r="F3627">
            <v>1000</v>
          </cell>
          <cell r="G3627" t="str">
            <v>U</v>
          </cell>
          <cell r="H3627" t="str">
            <v>G</v>
          </cell>
          <cell r="I3627">
            <v>0</v>
          </cell>
        </row>
        <row r="3628">
          <cell r="B3628">
            <v>36642</v>
          </cell>
          <cell r="C3628">
            <v>1</v>
          </cell>
          <cell r="D3628" t="str">
            <v>TSUT03251002</v>
          </cell>
          <cell r="E3628">
            <v>100.834</v>
          </cell>
          <cell r="F3628">
            <v>1000</v>
          </cell>
          <cell r="G3628" t="str">
            <v>U</v>
          </cell>
          <cell r="H3628" t="str">
            <v>A</v>
          </cell>
          <cell r="I3628">
            <v>0</v>
          </cell>
        </row>
        <row r="3629">
          <cell r="B3629">
            <v>36642</v>
          </cell>
          <cell r="C3629">
            <v>1</v>
          </cell>
          <cell r="D3629" t="str">
            <v>TSUT03251002</v>
          </cell>
          <cell r="E3629">
            <v>100.83499999999999</v>
          </cell>
          <cell r="F3629">
            <v>1000</v>
          </cell>
          <cell r="G3629" t="str">
            <v>E</v>
          </cell>
          <cell r="H3629" t="str">
            <v>V</v>
          </cell>
          <cell r="I3629">
            <v>0</v>
          </cell>
        </row>
        <row r="3630">
          <cell r="B3630">
            <v>36642</v>
          </cell>
          <cell r="C3630">
            <v>1</v>
          </cell>
          <cell r="D3630" t="str">
            <v>TSUT03251002</v>
          </cell>
          <cell r="E3630">
            <v>100.83799999999999</v>
          </cell>
          <cell r="F3630">
            <v>1000</v>
          </cell>
          <cell r="G3630" t="str">
            <v>T</v>
          </cell>
          <cell r="H3630" t="str">
            <v>O</v>
          </cell>
          <cell r="I3630">
            <v>0</v>
          </cell>
        </row>
        <row r="3631">
          <cell r="B3631">
            <v>36642</v>
          </cell>
          <cell r="C3631">
            <v>1</v>
          </cell>
          <cell r="D3631" t="str">
            <v>SIML001</v>
          </cell>
          <cell r="E3631">
            <v>10.5</v>
          </cell>
          <cell r="F3631">
            <v>2197.7394519999998</v>
          </cell>
          <cell r="G3631" t="str">
            <v>AC</v>
          </cell>
          <cell r="H3631" t="str">
            <v>P</v>
          </cell>
          <cell r="I3631">
            <v>0</v>
          </cell>
        </row>
        <row r="3632">
          <cell r="B3632">
            <v>36642</v>
          </cell>
          <cell r="C3632">
            <v>2</v>
          </cell>
          <cell r="D3632" t="str">
            <v>INTBCOS001</v>
          </cell>
          <cell r="E3632">
            <v>95</v>
          </cell>
          <cell r="F3632">
            <v>5000</v>
          </cell>
          <cell r="G3632" t="str">
            <v>A</v>
          </cell>
          <cell r="H3632" t="str">
            <v>M</v>
          </cell>
          <cell r="I3632">
            <v>0</v>
          </cell>
        </row>
        <row r="3633">
          <cell r="B3633">
            <v>36642</v>
          </cell>
          <cell r="C3633">
            <v>1</v>
          </cell>
          <cell r="D3633" t="str">
            <v>TSUT03251002</v>
          </cell>
          <cell r="E3633">
            <v>100.855</v>
          </cell>
          <cell r="F3633">
            <v>1000</v>
          </cell>
          <cell r="G3633" t="str">
            <v>O</v>
          </cell>
          <cell r="H3633" t="str">
            <v>J</v>
          </cell>
          <cell r="I3633">
            <v>0</v>
          </cell>
        </row>
        <row r="3634">
          <cell r="B3634">
            <v>36642</v>
          </cell>
          <cell r="C3634">
            <v>1</v>
          </cell>
          <cell r="D3634" t="str">
            <v>TSUT02031201</v>
          </cell>
          <cell r="E3634">
            <v>101.657</v>
          </cell>
          <cell r="F3634">
            <v>1000</v>
          </cell>
          <cell r="G3634" t="str">
            <v>G</v>
          </cell>
          <cell r="H3634" t="str">
            <v>J</v>
          </cell>
          <cell r="I3634">
            <v>0</v>
          </cell>
        </row>
        <row r="3635">
          <cell r="B3635">
            <v>36642</v>
          </cell>
          <cell r="C3635">
            <v>1</v>
          </cell>
          <cell r="D3635" t="str">
            <v>TSUT02031201</v>
          </cell>
          <cell r="E3635">
            <v>101.65600000000001</v>
          </cell>
          <cell r="F3635">
            <v>1000</v>
          </cell>
          <cell r="G3635" t="str">
            <v>V</v>
          </cell>
          <cell r="H3635" t="str">
            <v>J</v>
          </cell>
          <cell r="I3635">
            <v>0</v>
          </cell>
        </row>
        <row r="3636">
          <cell r="B3636">
            <v>36642</v>
          </cell>
          <cell r="C3636">
            <v>1</v>
          </cell>
          <cell r="D3636" t="str">
            <v>TSUT02031201</v>
          </cell>
          <cell r="E3636">
            <v>101.65600000000001</v>
          </cell>
          <cell r="F3636">
            <v>1000</v>
          </cell>
          <cell r="G3636" t="str">
            <v>R</v>
          </cell>
          <cell r="H3636" t="str">
            <v>J</v>
          </cell>
          <cell r="I3636">
            <v>0</v>
          </cell>
        </row>
        <row r="3637">
          <cell r="B3637">
            <v>36642</v>
          </cell>
          <cell r="C3637">
            <v>1</v>
          </cell>
          <cell r="D3637" t="str">
            <v>TSUT02031201</v>
          </cell>
          <cell r="E3637">
            <v>101.655</v>
          </cell>
          <cell r="F3637">
            <v>1000</v>
          </cell>
          <cell r="G3637" t="str">
            <v>G</v>
          </cell>
          <cell r="H3637" t="str">
            <v>J</v>
          </cell>
          <cell r="I3637">
            <v>0</v>
          </cell>
        </row>
        <row r="3638">
          <cell r="B3638">
            <v>36642</v>
          </cell>
          <cell r="C3638">
            <v>1</v>
          </cell>
          <cell r="D3638" t="str">
            <v>TSUT02031201</v>
          </cell>
          <cell r="E3638">
            <v>101.654</v>
          </cell>
          <cell r="F3638">
            <v>1000</v>
          </cell>
          <cell r="G3638" t="str">
            <v>E</v>
          </cell>
          <cell r="H3638" t="str">
            <v>J</v>
          </cell>
          <cell r="I3638">
            <v>0</v>
          </cell>
        </row>
        <row r="3639">
          <cell r="B3639">
            <v>36642</v>
          </cell>
          <cell r="C3639">
            <v>1</v>
          </cell>
          <cell r="D3639" t="str">
            <v>SIML001</v>
          </cell>
          <cell r="E3639">
            <v>90</v>
          </cell>
          <cell r="F3639">
            <v>1097.9397260000001</v>
          </cell>
          <cell r="G3639" t="str">
            <v>A</v>
          </cell>
          <cell r="H3639" t="str">
            <v>N</v>
          </cell>
          <cell r="I3639">
            <v>0</v>
          </cell>
        </row>
        <row r="3640">
          <cell r="B3640">
            <v>36642</v>
          </cell>
          <cell r="C3640">
            <v>1</v>
          </cell>
          <cell r="D3640" t="str">
            <v>SIML001</v>
          </cell>
          <cell r="E3640">
            <v>85</v>
          </cell>
          <cell r="F3640">
            <v>1097.9397260000001</v>
          </cell>
          <cell r="G3640" t="str">
            <v>O</v>
          </cell>
          <cell r="H3640" t="str">
            <v>N</v>
          </cell>
          <cell r="I3640">
            <v>48278.626437999999</v>
          </cell>
        </row>
        <row r="3641">
          <cell r="B3641">
            <v>36643</v>
          </cell>
          <cell r="C3641">
            <v>1</v>
          </cell>
          <cell r="D3641" t="str">
            <v>TSUT03251002</v>
          </cell>
          <cell r="E3641">
            <v>100.62</v>
          </cell>
          <cell r="F3641">
            <v>1000</v>
          </cell>
          <cell r="G3641" t="str">
            <v>U</v>
          </cell>
          <cell r="H3641" t="str">
            <v>R</v>
          </cell>
          <cell r="I3641">
            <v>0</v>
          </cell>
        </row>
        <row r="3642">
          <cell r="B3642">
            <v>36643</v>
          </cell>
          <cell r="C3642">
            <v>1</v>
          </cell>
          <cell r="D3642" t="str">
            <v>TSUT03251002</v>
          </cell>
          <cell r="E3642">
            <v>100.521</v>
          </cell>
          <cell r="F3642">
            <v>1000</v>
          </cell>
          <cell r="G3642" t="str">
            <v>P</v>
          </cell>
          <cell r="H3642" t="str">
            <v>T</v>
          </cell>
          <cell r="I3642">
            <v>0</v>
          </cell>
        </row>
        <row r="3643">
          <cell r="B3643">
            <v>36643</v>
          </cell>
          <cell r="C3643">
            <v>1</v>
          </cell>
          <cell r="D3643" t="str">
            <v>TSUT03251002</v>
          </cell>
          <cell r="E3643">
            <v>100.52</v>
          </cell>
          <cell r="F3643">
            <v>1000</v>
          </cell>
          <cell r="G3643" t="str">
            <v>R</v>
          </cell>
          <cell r="H3643" t="str">
            <v>T</v>
          </cell>
          <cell r="I3643">
            <v>0</v>
          </cell>
        </row>
        <row r="3644">
          <cell r="B3644">
            <v>36643</v>
          </cell>
          <cell r="C3644">
            <v>1</v>
          </cell>
          <cell r="D3644" t="str">
            <v>TSUT03251002</v>
          </cell>
          <cell r="E3644">
            <v>100.518</v>
          </cell>
          <cell r="F3644">
            <v>1000</v>
          </cell>
          <cell r="G3644" t="str">
            <v>V</v>
          </cell>
          <cell r="H3644" t="str">
            <v>T</v>
          </cell>
          <cell r="I3644">
            <v>0</v>
          </cell>
        </row>
        <row r="3645">
          <cell r="B3645">
            <v>36643</v>
          </cell>
          <cell r="C3645">
            <v>1</v>
          </cell>
          <cell r="D3645" t="str">
            <v>TSUT03251002</v>
          </cell>
          <cell r="E3645">
            <v>100.518</v>
          </cell>
          <cell r="F3645">
            <v>1000</v>
          </cell>
          <cell r="G3645" t="str">
            <v>E</v>
          </cell>
          <cell r="H3645" t="str">
            <v>T</v>
          </cell>
          <cell r="I3645">
            <v>0</v>
          </cell>
        </row>
        <row r="3646">
          <cell r="B3646">
            <v>36643</v>
          </cell>
          <cell r="C3646">
            <v>1</v>
          </cell>
          <cell r="D3646" t="str">
            <v>TSUT03251002</v>
          </cell>
          <cell r="E3646">
            <v>100.51600000000001</v>
          </cell>
          <cell r="F3646">
            <v>1000</v>
          </cell>
          <cell r="G3646" t="str">
            <v>R</v>
          </cell>
          <cell r="H3646" t="str">
            <v>T</v>
          </cell>
          <cell r="I3646">
            <v>0</v>
          </cell>
        </row>
        <row r="3647">
          <cell r="B3647">
            <v>36643</v>
          </cell>
          <cell r="C3647">
            <v>1</v>
          </cell>
          <cell r="D3647" t="str">
            <v>TSUT03251002</v>
          </cell>
          <cell r="E3647">
            <v>100.51600000000001</v>
          </cell>
          <cell r="F3647">
            <v>1000</v>
          </cell>
          <cell r="G3647" t="str">
            <v>K</v>
          </cell>
          <cell r="H3647" t="str">
            <v>T</v>
          </cell>
          <cell r="I3647">
            <v>0</v>
          </cell>
        </row>
        <row r="3648">
          <cell r="B3648">
            <v>36643</v>
          </cell>
          <cell r="C3648">
            <v>1</v>
          </cell>
          <cell r="D3648" t="str">
            <v>TSUT03251002</v>
          </cell>
          <cell r="E3648">
            <v>100.512</v>
          </cell>
          <cell r="F3648">
            <v>1000</v>
          </cell>
          <cell r="G3648" t="str">
            <v>R</v>
          </cell>
          <cell r="H3648" t="str">
            <v>T</v>
          </cell>
          <cell r="I3648">
            <v>0</v>
          </cell>
        </row>
        <row r="3649">
          <cell r="B3649">
            <v>36643</v>
          </cell>
          <cell r="C3649">
            <v>1</v>
          </cell>
          <cell r="D3649" t="str">
            <v>TSUT03251002</v>
          </cell>
          <cell r="E3649">
            <v>100.511</v>
          </cell>
          <cell r="F3649">
            <v>1000</v>
          </cell>
          <cell r="G3649" t="str">
            <v>N</v>
          </cell>
          <cell r="H3649" t="str">
            <v>T</v>
          </cell>
          <cell r="I3649">
            <v>0</v>
          </cell>
        </row>
        <row r="3650">
          <cell r="B3650">
            <v>36643</v>
          </cell>
          <cell r="C3650">
            <v>1</v>
          </cell>
          <cell r="D3650" t="str">
            <v>TSUT03251002</v>
          </cell>
          <cell r="E3650">
            <v>100.59</v>
          </cell>
          <cell r="F3650">
            <v>1000</v>
          </cell>
          <cell r="G3650" t="str">
            <v>U</v>
          </cell>
          <cell r="H3650" t="str">
            <v>V</v>
          </cell>
          <cell r="I3650">
            <v>0</v>
          </cell>
        </row>
        <row r="3651">
          <cell r="B3651">
            <v>36643</v>
          </cell>
          <cell r="C3651">
            <v>1</v>
          </cell>
          <cell r="D3651" t="str">
            <v>TSUT02031201</v>
          </cell>
          <cell r="E3651">
            <v>101.51</v>
          </cell>
          <cell r="F3651">
            <v>1000</v>
          </cell>
          <cell r="G3651" t="str">
            <v>K</v>
          </cell>
          <cell r="H3651" t="str">
            <v>V</v>
          </cell>
          <cell r="I3651">
            <v>0</v>
          </cell>
        </row>
        <row r="3652">
          <cell r="B3652">
            <v>36643</v>
          </cell>
          <cell r="C3652">
            <v>1</v>
          </cell>
          <cell r="D3652" t="str">
            <v>TSUT03251002</v>
          </cell>
          <cell r="E3652">
            <v>100.44</v>
          </cell>
          <cell r="F3652">
            <v>1000</v>
          </cell>
          <cell r="G3652" t="str">
            <v>U</v>
          </cell>
          <cell r="H3652" t="str">
            <v>J</v>
          </cell>
          <cell r="I3652">
            <v>0</v>
          </cell>
        </row>
        <row r="3653">
          <cell r="B3653">
            <v>36643</v>
          </cell>
          <cell r="C3653">
            <v>1</v>
          </cell>
          <cell r="D3653" t="str">
            <v>TSUT03251002</v>
          </cell>
          <cell r="E3653">
            <v>100.44</v>
          </cell>
          <cell r="F3653">
            <v>1000</v>
          </cell>
          <cell r="G3653" t="str">
            <v>N</v>
          </cell>
          <cell r="H3653" t="str">
            <v>J</v>
          </cell>
          <cell r="I3653">
            <v>0</v>
          </cell>
        </row>
        <row r="3654">
          <cell r="B3654">
            <v>36643</v>
          </cell>
          <cell r="C3654">
            <v>1</v>
          </cell>
          <cell r="D3654" t="str">
            <v>TSUT03251002</v>
          </cell>
          <cell r="E3654">
            <v>100.435</v>
          </cell>
          <cell r="F3654">
            <v>1000</v>
          </cell>
          <cell r="G3654" t="str">
            <v>R</v>
          </cell>
          <cell r="H3654" t="str">
            <v>J</v>
          </cell>
          <cell r="I3654">
            <v>0</v>
          </cell>
        </row>
        <row r="3655">
          <cell r="B3655">
            <v>36643</v>
          </cell>
          <cell r="C3655">
            <v>1</v>
          </cell>
          <cell r="D3655" t="str">
            <v>TSUT03251002</v>
          </cell>
          <cell r="E3655">
            <v>100.434</v>
          </cell>
          <cell r="F3655">
            <v>1000</v>
          </cell>
          <cell r="G3655" t="str">
            <v>P</v>
          </cell>
          <cell r="H3655" t="str">
            <v>J</v>
          </cell>
          <cell r="I3655">
            <v>0</v>
          </cell>
        </row>
        <row r="3656">
          <cell r="B3656">
            <v>36643</v>
          </cell>
          <cell r="C3656">
            <v>1</v>
          </cell>
          <cell r="D3656" t="str">
            <v>TSUT03251002</v>
          </cell>
          <cell r="E3656">
            <v>100.376</v>
          </cell>
          <cell r="F3656">
            <v>1000</v>
          </cell>
          <cell r="G3656" t="str">
            <v>R</v>
          </cell>
          <cell r="H3656" t="str">
            <v>A</v>
          </cell>
          <cell r="I3656">
            <v>0</v>
          </cell>
        </row>
        <row r="3657">
          <cell r="B3657">
            <v>36643</v>
          </cell>
          <cell r="C3657">
            <v>1</v>
          </cell>
          <cell r="D3657" t="str">
            <v>TSUT03251002</v>
          </cell>
          <cell r="E3657">
            <v>100.375</v>
          </cell>
          <cell r="F3657">
            <v>1000</v>
          </cell>
          <cell r="G3657" t="str">
            <v>U</v>
          </cell>
          <cell r="H3657" t="str">
            <v>A</v>
          </cell>
          <cell r="I3657">
            <v>0</v>
          </cell>
        </row>
        <row r="3658">
          <cell r="B3658">
            <v>36643</v>
          </cell>
          <cell r="C3658">
            <v>1</v>
          </cell>
          <cell r="D3658" t="str">
            <v>SIML001</v>
          </cell>
          <cell r="E3658">
            <v>85</v>
          </cell>
          <cell r="F3658">
            <v>1099.0028769999999</v>
          </cell>
          <cell r="G3658" t="str">
            <v>Y</v>
          </cell>
          <cell r="H3658" t="str">
            <v>R</v>
          </cell>
          <cell r="I3658">
            <v>0</v>
          </cell>
        </row>
        <row r="3659">
          <cell r="B3659">
            <v>36643</v>
          </cell>
          <cell r="C3659">
            <v>1</v>
          </cell>
          <cell r="D3659" t="str">
            <v>TSUT03251002</v>
          </cell>
          <cell r="E3659">
            <v>100.30500000000001</v>
          </cell>
          <cell r="F3659">
            <v>1000</v>
          </cell>
          <cell r="G3659" t="str">
            <v>A</v>
          </cell>
          <cell r="H3659" t="str">
            <v>T</v>
          </cell>
          <cell r="I3659">
            <v>0</v>
          </cell>
        </row>
        <row r="3660">
          <cell r="B3660">
            <v>36643</v>
          </cell>
          <cell r="C3660">
            <v>1</v>
          </cell>
          <cell r="D3660" t="str">
            <v>TSUT03251002</v>
          </cell>
          <cell r="E3660">
            <v>100.297</v>
          </cell>
          <cell r="F3660">
            <v>1000</v>
          </cell>
          <cell r="G3660" t="str">
            <v>J</v>
          </cell>
          <cell r="H3660" t="str">
            <v>T</v>
          </cell>
          <cell r="I3660">
            <v>0</v>
          </cell>
        </row>
        <row r="3661">
          <cell r="B3661">
            <v>36643</v>
          </cell>
          <cell r="C3661">
            <v>1</v>
          </cell>
          <cell r="D3661" t="str">
            <v>TSUT03251002</v>
          </cell>
          <cell r="E3661">
            <v>100.297</v>
          </cell>
          <cell r="F3661">
            <v>1000</v>
          </cell>
          <cell r="G3661" t="str">
            <v>J</v>
          </cell>
          <cell r="H3661" t="str">
            <v>R</v>
          </cell>
          <cell r="I3661">
            <v>0</v>
          </cell>
        </row>
        <row r="3662">
          <cell r="B3662">
            <v>36643</v>
          </cell>
          <cell r="C3662">
            <v>1</v>
          </cell>
          <cell r="D3662" t="str">
            <v>TSUT03251002</v>
          </cell>
          <cell r="E3662">
            <v>100.408</v>
          </cell>
          <cell r="F3662">
            <v>1000</v>
          </cell>
          <cell r="G3662" t="str">
            <v>T</v>
          </cell>
          <cell r="H3662" t="str">
            <v>O</v>
          </cell>
          <cell r="I3662">
            <v>0</v>
          </cell>
        </row>
        <row r="3663">
          <cell r="B3663">
            <v>36643</v>
          </cell>
          <cell r="C3663">
            <v>1</v>
          </cell>
          <cell r="D3663" t="str">
            <v>TSUT03251002</v>
          </cell>
          <cell r="E3663">
            <v>100.41</v>
          </cell>
          <cell r="F3663">
            <v>1000</v>
          </cell>
          <cell r="G3663" t="str">
            <v>T</v>
          </cell>
          <cell r="H3663" t="str">
            <v>A</v>
          </cell>
          <cell r="I3663">
            <v>0</v>
          </cell>
        </row>
        <row r="3664">
          <cell r="B3664">
            <v>36643</v>
          </cell>
          <cell r="C3664">
            <v>2</v>
          </cell>
          <cell r="D3664" t="str">
            <v>INTBCOS001</v>
          </cell>
          <cell r="E3664">
            <v>70</v>
          </cell>
          <cell r="F3664">
            <v>3000</v>
          </cell>
          <cell r="G3664" t="str">
            <v>J</v>
          </cell>
          <cell r="H3664" t="str">
            <v>M</v>
          </cell>
          <cell r="I3664">
            <v>0</v>
          </cell>
        </row>
        <row r="3665">
          <cell r="B3665">
            <v>36643</v>
          </cell>
          <cell r="C3665">
            <v>1</v>
          </cell>
          <cell r="D3665" t="str">
            <v>TSUT03251002</v>
          </cell>
          <cell r="E3665">
            <v>100.5</v>
          </cell>
          <cell r="F3665">
            <v>1000</v>
          </cell>
          <cell r="G3665" t="str">
            <v>U</v>
          </cell>
          <cell r="H3665" t="str">
            <v>X</v>
          </cell>
          <cell r="I3665">
            <v>27099.002876999999</v>
          </cell>
        </row>
        <row r="3666">
          <cell r="B3666">
            <v>36644</v>
          </cell>
          <cell r="C3666">
            <v>1</v>
          </cell>
          <cell r="D3666" t="str">
            <v>TSUT03251002</v>
          </cell>
          <cell r="E3666">
            <v>100.21599999999999</v>
          </cell>
          <cell r="F3666">
            <v>1000</v>
          </cell>
          <cell r="G3666" t="str">
            <v>K</v>
          </cell>
          <cell r="H3666" t="str">
            <v>T</v>
          </cell>
          <cell r="I3666">
            <v>0</v>
          </cell>
        </row>
        <row r="3667">
          <cell r="B3667">
            <v>36644</v>
          </cell>
          <cell r="C3667">
            <v>1</v>
          </cell>
          <cell r="D3667" t="str">
            <v>TSUT03251002</v>
          </cell>
          <cell r="E3667">
            <v>100.21</v>
          </cell>
          <cell r="F3667">
            <v>1000</v>
          </cell>
          <cell r="G3667" t="str">
            <v>A</v>
          </cell>
          <cell r="H3667" t="str">
            <v>T</v>
          </cell>
          <cell r="I3667">
            <v>0</v>
          </cell>
        </row>
        <row r="3668">
          <cell r="B3668">
            <v>36644</v>
          </cell>
          <cell r="C3668">
            <v>1</v>
          </cell>
          <cell r="D3668" t="str">
            <v>TSUT03251002</v>
          </cell>
          <cell r="E3668">
            <v>100.206</v>
          </cell>
          <cell r="F3668">
            <v>1000</v>
          </cell>
          <cell r="G3668" t="str">
            <v>X</v>
          </cell>
          <cell r="H3668" t="str">
            <v>T</v>
          </cell>
          <cell r="I3668">
            <v>0</v>
          </cell>
        </row>
        <row r="3669">
          <cell r="B3669">
            <v>36644</v>
          </cell>
          <cell r="C3669">
            <v>1</v>
          </cell>
          <cell r="D3669" t="str">
            <v>TSUT03251002</v>
          </cell>
          <cell r="E3669">
            <v>100.202</v>
          </cell>
          <cell r="F3669">
            <v>1000</v>
          </cell>
          <cell r="G3669" t="str">
            <v>J</v>
          </cell>
          <cell r="H3669" t="str">
            <v>T</v>
          </cell>
          <cell r="I3669">
            <v>0</v>
          </cell>
        </row>
        <row r="3670">
          <cell r="B3670">
            <v>36644</v>
          </cell>
          <cell r="C3670">
            <v>1</v>
          </cell>
          <cell r="D3670" t="str">
            <v>TSUT03251002</v>
          </cell>
          <cell r="E3670">
            <v>100.2</v>
          </cell>
          <cell r="F3670">
            <v>1000</v>
          </cell>
          <cell r="G3670" t="str">
            <v>X</v>
          </cell>
          <cell r="H3670" t="str">
            <v>T</v>
          </cell>
          <cell r="I3670">
            <v>0</v>
          </cell>
        </row>
        <row r="3671">
          <cell r="B3671">
            <v>36644</v>
          </cell>
          <cell r="C3671">
            <v>1</v>
          </cell>
          <cell r="D3671" t="str">
            <v>TSUT03251002</v>
          </cell>
          <cell r="E3671">
            <v>100.264</v>
          </cell>
          <cell r="F3671">
            <v>1000</v>
          </cell>
          <cell r="G3671" t="str">
            <v>T</v>
          </cell>
          <cell r="H3671" t="str">
            <v>AC</v>
          </cell>
          <cell r="I3671">
            <v>0</v>
          </cell>
        </row>
        <row r="3672">
          <cell r="B3672">
            <v>36644</v>
          </cell>
          <cell r="C3672">
            <v>1</v>
          </cell>
          <cell r="D3672" t="str">
            <v>TSUT03251002</v>
          </cell>
          <cell r="E3672">
            <v>100.277</v>
          </cell>
          <cell r="F3672">
            <v>1000</v>
          </cell>
          <cell r="G3672" t="str">
            <v>T</v>
          </cell>
          <cell r="H3672" t="str">
            <v>E</v>
          </cell>
          <cell r="I3672">
            <v>0</v>
          </cell>
        </row>
        <row r="3673">
          <cell r="B3673">
            <v>36644</v>
          </cell>
          <cell r="C3673">
            <v>1</v>
          </cell>
          <cell r="D3673" t="str">
            <v>TSUT03251002</v>
          </cell>
          <cell r="E3673">
            <v>100.27800000000001</v>
          </cell>
          <cell r="F3673">
            <v>1000</v>
          </cell>
          <cell r="G3673" t="str">
            <v>T</v>
          </cell>
          <cell r="H3673" t="str">
            <v>K</v>
          </cell>
          <cell r="I3673">
            <v>0</v>
          </cell>
        </row>
        <row r="3674">
          <cell r="B3674">
            <v>36644</v>
          </cell>
          <cell r="C3674">
            <v>1</v>
          </cell>
          <cell r="D3674" t="str">
            <v>TSUT03251002</v>
          </cell>
          <cell r="E3674">
            <v>100.268</v>
          </cell>
          <cell r="F3674">
            <v>1000</v>
          </cell>
          <cell r="G3674" t="str">
            <v>T</v>
          </cell>
          <cell r="H3674" t="str">
            <v>O</v>
          </cell>
          <cell r="I3674">
            <v>0</v>
          </cell>
        </row>
        <row r="3675">
          <cell r="B3675">
            <v>36644</v>
          </cell>
          <cell r="C3675">
            <v>1</v>
          </cell>
          <cell r="D3675" t="str">
            <v>TSUT03251002</v>
          </cell>
          <cell r="E3675">
            <v>100.28</v>
          </cell>
          <cell r="F3675">
            <v>1000</v>
          </cell>
          <cell r="G3675" t="str">
            <v>T</v>
          </cell>
          <cell r="H3675" t="str">
            <v>N</v>
          </cell>
          <cell r="I3675">
            <v>0</v>
          </cell>
        </row>
        <row r="3676">
          <cell r="B3676">
            <v>36644</v>
          </cell>
          <cell r="C3676">
            <v>1</v>
          </cell>
          <cell r="D3676" t="str">
            <v>TSUT03251002</v>
          </cell>
          <cell r="E3676">
            <v>100.285</v>
          </cell>
          <cell r="F3676">
            <v>1000</v>
          </cell>
          <cell r="G3676" t="str">
            <v>T</v>
          </cell>
          <cell r="H3676" t="str">
            <v>N</v>
          </cell>
          <cell r="I3676">
            <v>11000</v>
          </cell>
          <cell r="J3676">
            <v>214183.43153800003</v>
          </cell>
        </row>
        <row r="3677">
          <cell r="B3677">
            <v>36648</v>
          </cell>
          <cell r="C3677">
            <v>1</v>
          </cell>
          <cell r="D3677" t="str">
            <v>TSUT03251002</v>
          </cell>
          <cell r="E3677">
            <v>100.479</v>
          </cell>
          <cell r="F3677">
            <v>1000</v>
          </cell>
          <cell r="G3677" t="str">
            <v>O</v>
          </cell>
          <cell r="H3677" t="str">
            <v>AC</v>
          </cell>
          <cell r="I3677">
            <v>0</v>
          </cell>
        </row>
        <row r="3678">
          <cell r="B3678">
            <v>36648</v>
          </cell>
          <cell r="C3678">
            <v>1</v>
          </cell>
          <cell r="D3678" t="str">
            <v>TSUT03251002</v>
          </cell>
          <cell r="E3678">
            <v>100.479</v>
          </cell>
          <cell r="F3678">
            <v>1000</v>
          </cell>
          <cell r="G3678" t="str">
            <v>O</v>
          </cell>
          <cell r="H3678" t="str">
            <v>K</v>
          </cell>
          <cell r="I3678">
            <v>0</v>
          </cell>
        </row>
        <row r="3679">
          <cell r="B3679">
            <v>36648</v>
          </cell>
          <cell r="C3679">
            <v>1</v>
          </cell>
          <cell r="D3679" t="str">
            <v>TSUT03251002</v>
          </cell>
          <cell r="E3679">
            <v>100.48</v>
          </cell>
          <cell r="F3679">
            <v>1000</v>
          </cell>
          <cell r="G3679" t="str">
            <v>O</v>
          </cell>
          <cell r="H3679" t="str">
            <v>A</v>
          </cell>
          <cell r="I3679">
            <v>0</v>
          </cell>
        </row>
        <row r="3680">
          <cell r="B3680">
            <v>36648</v>
          </cell>
          <cell r="C3680">
            <v>1</v>
          </cell>
          <cell r="D3680" t="str">
            <v>TSUT03251002</v>
          </cell>
          <cell r="E3680">
            <v>100.48</v>
          </cell>
          <cell r="F3680">
            <v>1000</v>
          </cell>
          <cell r="G3680" t="str">
            <v>O</v>
          </cell>
          <cell r="H3680" t="str">
            <v>V</v>
          </cell>
          <cell r="I3680">
            <v>0</v>
          </cell>
        </row>
        <row r="3681">
          <cell r="B3681">
            <v>36648</v>
          </cell>
          <cell r="C3681">
            <v>1</v>
          </cell>
          <cell r="D3681" t="str">
            <v>TSUT03251002</v>
          </cell>
          <cell r="E3681">
            <v>100.483</v>
          </cell>
          <cell r="F3681">
            <v>1000</v>
          </cell>
          <cell r="G3681" t="str">
            <v>X</v>
          </cell>
          <cell r="H3681" t="str">
            <v>T</v>
          </cell>
          <cell r="I3681">
            <v>0</v>
          </cell>
        </row>
        <row r="3682">
          <cell r="B3682">
            <v>36648</v>
          </cell>
          <cell r="C3682">
            <v>1</v>
          </cell>
          <cell r="D3682" t="str">
            <v>TSUT03251002</v>
          </cell>
          <cell r="E3682">
            <v>100.488</v>
          </cell>
          <cell r="F3682">
            <v>1000</v>
          </cell>
          <cell r="G3682" t="str">
            <v>X</v>
          </cell>
          <cell r="H3682" t="str">
            <v>R</v>
          </cell>
          <cell r="I3682">
            <v>0</v>
          </cell>
        </row>
        <row r="3683">
          <cell r="B3683">
            <v>36648</v>
          </cell>
          <cell r="C3683">
            <v>1</v>
          </cell>
          <cell r="D3683" t="str">
            <v>TSUT02100402</v>
          </cell>
          <cell r="E3683">
            <v>96.988</v>
          </cell>
          <cell r="F3683">
            <v>1000</v>
          </cell>
          <cell r="G3683" t="str">
            <v>N</v>
          </cell>
          <cell r="H3683" t="str">
            <v>A</v>
          </cell>
          <cell r="I3683">
            <v>0</v>
          </cell>
        </row>
        <row r="3684">
          <cell r="B3684">
            <v>36648</v>
          </cell>
          <cell r="C3684">
            <v>1</v>
          </cell>
          <cell r="D3684" t="str">
            <v>TSUT02100402</v>
          </cell>
          <cell r="E3684">
            <v>96.989000000000004</v>
          </cell>
          <cell r="F3684">
            <v>1000</v>
          </cell>
          <cell r="G3684" t="str">
            <v>N</v>
          </cell>
          <cell r="H3684" t="str">
            <v>R</v>
          </cell>
          <cell r="I3684">
            <v>0</v>
          </cell>
        </row>
        <row r="3685">
          <cell r="B3685">
            <v>36648</v>
          </cell>
          <cell r="C3685">
            <v>1</v>
          </cell>
          <cell r="D3685" t="str">
            <v>TSUT02100402</v>
          </cell>
          <cell r="E3685">
            <v>97</v>
          </cell>
          <cell r="F3685">
            <v>1000</v>
          </cell>
          <cell r="G3685" t="str">
            <v>N</v>
          </cell>
          <cell r="H3685" t="str">
            <v>V</v>
          </cell>
          <cell r="I3685">
            <v>0</v>
          </cell>
        </row>
        <row r="3686">
          <cell r="B3686">
            <v>36648</v>
          </cell>
          <cell r="C3686">
            <v>1</v>
          </cell>
          <cell r="D3686" t="str">
            <v>TSUT02100402</v>
          </cell>
          <cell r="E3686">
            <v>97.049000000000007</v>
          </cell>
          <cell r="F3686">
            <v>1000</v>
          </cell>
          <cell r="G3686" t="str">
            <v>N</v>
          </cell>
          <cell r="H3686" t="str">
            <v>K</v>
          </cell>
          <cell r="I3686">
            <v>0</v>
          </cell>
        </row>
        <row r="3687">
          <cell r="B3687">
            <v>36648</v>
          </cell>
          <cell r="C3687">
            <v>1</v>
          </cell>
          <cell r="D3687" t="str">
            <v>TSUT03251002</v>
          </cell>
          <cell r="E3687">
            <v>100.416</v>
          </cell>
          <cell r="F3687">
            <v>1000</v>
          </cell>
          <cell r="G3687" t="str">
            <v>A</v>
          </cell>
          <cell r="H3687" t="str">
            <v>T</v>
          </cell>
          <cell r="I3687">
            <v>0</v>
          </cell>
        </row>
        <row r="3688">
          <cell r="B3688">
            <v>36648</v>
          </cell>
          <cell r="C3688">
            <v>1</v>
          </cell>
          <cell r="D3688" t="str">
            <v>TSUT03251002</v>
          </cell>
          <cell r="E3688">
            <v>100.41500000000001</v>
          </cell>
          <cell r="F3688">
            <v>1000</v>
          </cell>
          <cell r="G3688" t="str">
            <v>R</v>
          </cell>
          <cell r="H3688" t="str">
            <v>T</v>
          </cell>
          <cell r="I3688">
            <v>0</v>
          </cell>
        </row>
        <row r="3689">
          <cell r="B3689">
            <v>36648</v>
          </cell>
          <cell r="C3689">
            <v>1</v>
          </cell>
          <cell r="D3689" t="str">
            <v>TSUT03251002</v>
          </cell>
          <cell r="E3689">
            <v>100.411</v>
          </cell>
          <cell r="F3689">
            <v>1000</v>
          </cell>
          <cell r="G3689" t="str">
            <v>N</v>
          </cell>
          <cell r="H3689" t="str">
            <v>T</v>
          </cell>
          <cell r="I3689">
            <v>0</v>
          </cell>
        </row>
        <row r="3690">
          <cell r="B3690">
            <v>36648</v>
          </cell>
          <cell r="C3690">
            <v>1</v>
          </cell>
          <cell r="D3690" t="str">
            <v>TSUT03251002</v>
          </cell>
          <cell r="E3690">
            <v>100.411</v>
          </cell>
          <cell r="F3690">
            <v>1000</v>
          </cell>
          <cell r="G3690" t="str">
            <v>N</v>
          </cell>
          <cell r="H3690" t="str">
            <v>T</v>
          </cell>
          <cell r="I3690">
            <v>0</v>
          </cell>
        </row>
        <row r="3691">
          <cell r="B3691">
            <v>36648</v>
          </cell>
          <cell r="C3691">
            <v>1</v>
          </cell>
          <cell r="D3691" t="str">
            <v>TSUT03251002</v>
          </cell>
          <cell r="E3691">
            <v>100.411</v>
          </cell>
          <cell r="F3691">
            <v>1000</v>
          </cell>
          <cell r="G3691" t="str">
            <v>N</v>
          </cell>
          <cell r="H3691" t="str">
            <v>T</v>
          </cell>
          <cell r="I3691">
            <v>0</v>
          </cell>
        </row>
        <row r="3692">
          <cell r="B3692">
            <v>36648</v>
          </cell>
          <cell r="C3692">
            <v>1</v>
          </cell>
          <cell r="D3692" t="str">
            <v>TSUT03251002</v>
          </cell>
          <cell r="E3692">
            <v>100.408</v>
          </cell>
          <cell r="F3692">
            <v>1000</v>
          </cell>
          <cell r="G3692" t="str">
            <v>K</v>
          </cell>
          <cell r="H3692" t="str">
            <v>T</v>
          </cell>
          <cell r="I3692">
            <v>0</v>
          </cell>
        </row>
        <row r="3693">
          <cell r="B3693">
            <v>36648</v>
          </cell>
          <cell r="C3693">
            <v>1</v>
          </cell>
          <cell r="D3693" t="str">
            <v>TSUT03251002</v>
          </cell>
          <cell r="E3693">
            <v>100.407</v>
          </cell>
          <cell r="F3693">
            <v>1000</v>
          </cell>
          <cell r="G3693" t="str">
            <v>M</v>
          </cell>
          <cell r="H3693" t="str">
            <v>T</v>
          </cell>
          <cell r="I3693">
            <v>0</v>
          </cell>
        </row>
        <row r="3694">
          <cell r="B3694">
            <v>36648</v>
          </cell>
          <cell r="C3694">
            <v>1</v>
          </cell>
          <cell r="D3694" t="str">
            <v>TSUT03251002</v>
          </cell>
          <cell r="E3694">
            <v>100.369</v>
          </cell>
          <cell r="F3694">
            <v>1000</v>
          </cell>
          <cell r="G3694" t="str">
            <v>J</v>
          </cell>
          <cell r="H3694" t="str">
            <v>O</v>
          </cell>
          <cell r="I3694">
            <v>0</v>
          </cell>
        </row>
        <row r="3695">
          <cell r="B3695">
            <v>36648</v>
          </cell>
          <cell r="C3695">
            <v>1</v>
          </cell>
          <cell r="D3695" t="str">
            <v>TSUT02100402</v>
          </cell>
          <cell r="E3695">
            <v>97.049000000000007</v>
          </cell>
          <cell r="F3695">
            <v>1000</v>
          </cell>
          <cell r="G3695" t="str">
            <v>N</v>
          </cell>
          <cell r="H3695" t="str">
            <v>Y</v>
          </cell>
          <cell r="I3695">
            <v>0</v>
          </cell>
        </row>
        <row r="3696">
          <cell r="B3696">
            <v>36648</v>
          </cell>
          <cell r="C3696">
            <v>1</v>
          </cell>
          <cell r="D3696" t="str">
            <v>TSUT03251002</v>
          </cell>
          <cell r="E3696">
            <v>100.345</v>
          </cell>
          <cell r="F3696">
            <v>1000</v>
          </cell>
          <cell r="G3696" t="str">
            <v>A</v>
          </cell>
          <cell r="H3696" t="str">
            <v>R</v>
          </cell>
          <cell r="I3696">
            <v>0</v>
          </cell>
        </row>
        <row r="3697">
          <cell r="B3697">
            <v>36648</v>
          </cell>
          <cell r="C3697">
            <v>1</v>
          </cell>
          <cell r="D3697" t="str">
            <v>TSUT03251002</v>
          </cell>
          <cell r="E3697">
            <v>100.294</v>
          </cell>
          <cell r="F3697">
            <v>1000</v>
          </cell>
          <cell r="G3697" t="str">
            <v>T</v>
          </cell>
          <cell r="H3697" t="str">
            <v>P</v>
          </cell>
          <cell r="I3697">
            <v>0</v>
          </cell>
        </row>
        <row r="3698">
          <cell r="B3698">
            <v>36648</v>
          </cell>
          <cell r="C3698">
            <v>1</v>
          </cell>
          <cell r="D3698" t="str">
            <v>TSUT03251002</v>
          </cell>
          <cell r="E3698">
            <v>100.29300000000001</v>
          </cell>
          <cell r="F3698">
            <v>1000</v>
          </cell>
          <cell r="G3698" t="str">
            <v>J</v>
          </cell>
          <cell r="H3698" t="str">
            <v>P</v>
          </cell>
          <cell r="I3698">
            <v>0</v>
          </cell>
        </row>
        <row r="3699">
          <cell r="B3699">
            <v>36648</v>
          </cell>
          <cell r="C3699">
            <v>1</v>
          </cell>
          <cell r="D3699" t="str">
            <v>TSUT02100402</v>
          </cell>
          <cell r="E3699">
            <v>96.900999999999996</v>
          </cell>
          <cell r="F3699">
            <v>1000</v>
          </cell>
          <cell r="G3699" t="str">
            <v>N</v>
          </cell>
          <cell r="H3699" t="str">
            <v>R</v>
          </cell>
          <cell r="I3699">
            <v>0</v>
          </cell>
        </row>
        <row r="3700">
          <cell r="B3700">
            <v>36648</v>
          </cell>
          <cell r="C3700">
            <v>1</v>
          </cell>
          <cell r="D3700" t="str">
            <v>TSUT02100402</v>
          </cell>
          <cell r="E3700">
            <v>96.9</v>
          </cell>
          <cell r="F3700">
            <v>1000</v>
          </cell>
          <cell r="G3700" t="str">
            <v>N</v>
          </cell>
          <cell r="H3700" t="str">
            <v>R</v>
          </cell>
          <cell r="I3700">
            <v>0</v>
          </cell>
        </row>
        <row r="3701">
          <cell r="B3701">
            <v>36648</v>
          </cell>
          <cell r="C3701">
            <v>1</v>
          </cell>
          <cell r="D3701" t="str">
            <v>TSUT02100402</v>
          </cell>
          <cell r="E3701">
            <v>96.899000000000001</v>
          </cell>
          <cell r="F3701">
            <v>1000</v>
          </cell>
          <cell r="G3701" t="str">
            <v>N</v>
          </cell>
          <cell r="H3701" t="str">
            <v>A</v>
          </cell>
          <cell r="I3701">
            <v>0</v>
          </cell>
        </row>
        <row r="3702">
          <cell r="B3702">
            <v>36648</v>
          </cell>
          <cell r="C3702">
            <v>1</v>
          </cell>
          <cell r="D3702" t="str">
            <v>TSUT03251002</v>
          </cell>
          <cell r="E3702">
            <v>100.229</v>
          </cell>
          <cell r="F3702">
            <v>1000</v>
          </cell>
          <cell r="G3702" t="str">
            <v>T</v>
          </cell>
          <cell r="H3702" t="str">
            <v>J</v>
          </cell>
          <cell r="I3702">
            <v>0</v>
          </cell>
        </row>
        <row r="3703">
          <cell r="B3703">
            <v>36648</v>
          </cell>
          <cell r="C3703">
            <v>1</v>
          </cell>
          <cell r="D3703" t="str">
            <v>TSUT03251002</v>
          </cell>
          <cell r="E3703">
            <v>100.22799999999999</v>
          </cell>
          <cell r="F3703">
            <v>1000</v>
          </cell>
          <cell r="G3703" t="str">
            <v>A</v>
          </cell>
          <cell r="H3703" t="str">
            <v>J</v>
          </cell>
          <cell r="I3703">
            <v>0</v>
          </cell>
        </row>
        <row r="3704">
          <cell r="B3704">
            <v>36648</v>
          </cell>
          <cell r="C3704">
            <v>1</v>
          </cell>
          <cell r="D3704" t="str">
            <v>TSUT03251002</v>
          </cell>
          <cell r="E3704">
            <v>100.22799999999999</v>
          </cell>
          <cell r="F3704">
            <v>1000</v>
          </cell>
          <cell r="G3704" t="str">
            <v>V</v>
          </cell>
          <cell r="H3704" t="str">
            <v>J</v>
          </cell>
          <cell r="I3704">
            <v>0</v>
          </cell>
        </row>
        <row r="3705">
          <cell r="B3705">
            <v>36648</v>
          </cell>
          <cell r="C3705">
            <v>1</v>
          </cell>
          <cell r="D3705" t="str">
            <v>TSUT03251002</v>
          </cell>
          <cell r="E3705">
            <v>100.227</v>
          </cell>
          <cell r="F3705">
            <v>1000</v>
          </cell>
          <cell r="G3705" t="str">
            <v>R</v>
          </cell>
          <cell r="H3705" t="str">
            <v>J</v>
          </cell>
          <cell r="I3705">
            <v>0</v>
          </cell>
        </row>
        <row r="3706">
          <cell r="B3706">
            <v>36648</v>
          </cell>
          <cell r="C3706">
            <v>1</v>
          </cell>
          <cell r="D3706" t="str">
            <v>TSUT03251002</v>
          </cell>
          <cell r="E3706">
            <v>100.22499999999999</v>
          </cell>
          <cell r="F3706">
            <v>1000</v>
          </cell>
          <cell r="G3706" t="str">
            <v>E</v>
          </cell>
          <cell r="H3706" t="str">
            <v>J</v>
          </cell>
          <cell r="I3706">
            <v>0</v>
          </cell>
        </row>
        <row r="3707">
          <cell r="B3707">
            <v>36648</v>
          </cell>
          <cell r="C3707">
            <v>1</v>
          </cell>
          <cell r="D3707" t="str">
            <v>TSUT02100402</v>
          </cell>
          <cell r="E3707">
            <v>96.801000000000002</v>
          </cell>
          <cell r="F3707">
            <v>1000</v>
          </cell>
          <cell r="G3707" t="str">
            <v>J</v>
          </cell>
          <cell r="H3707" t="str">
            <v>A</v>
          </cell>
          <cell r="I3707">
            <v>0</v>
          </cell>
        </row>
        <row r="3708">
          <cell r="B3708">
            <v>36648</v>
          </cell>
          <cell r="C3708">
            <v>1</v>
          </cell>
          <cell r="D3708" t="str">
            <v>TSUT03251002</v>
          </cell>
          <cell r="E3708">
            <v>100.21599999999999</v>
          </cell>
          <cell r="F3708">
            <v>500</v>
          </cell>
          <cell r="G3708" t="str">
            <v>J</v>
          </cell>
          <cell r="H3708" t="str">
            <v>T</v>
          </cell>
          <cell r="I3708">
            <v>0</v>
          </cell>
        </row>
        <row r="3709">
          <cell r="B3709">
            <v>36648</v>
          </cell>
          <cell r="C3709">
            <v>1</v>
          </cell>
          <cell r="D3709" t="str">
            <v>SIML001</v>
          </cell>
          <cell r="E3709">
            <v>70</v>
          </cell>
          <cell r="F3709">
            <v>5483.1431510000002</v>
          </cell>
          <cell r="G3709" t="str">
            <v>A</v>
          </cell>
          <cell r="H3709" t="str">
            <v>AC</v>
          </cell>
          <cell r="I3709">
            <v>0</v>
          </cell>
        </row>
        <row r="3710">
          <cell r="B3710">
            <v>36648</v>
          </cell>
          <cell r="C3710">
            <v>1</v>
          </cell>
          <cell r="D3710" t="str">
            <v>SIML014</v>
          </cell>
          <cell r="E3710">
            <v>80</v>
          </cell>
          <cell r="F3710">
            <v>4390.7945209999998</v>
          </cell>
          <cell r="G3710" t="str">
            <v>A</v>
          </cell>
          <cell r="H3710" t="str">
            <v>T</v>
          </cell>
          <cell r="I3710">
            <v>0</v>
          </cell>
        </row>
        <row r="3711">
          <cell r="B3711">
            <v>36648</v>
          </cell>
          <cell r="C3711">
            <v>1</v>
          </cell>
          <cell r="D3711" t="str">
            <v>TSUT03251002</v>
          </cell>
          <cell r="E3711">
            <v>100.39</v>
          </cell>
          <cell r="F3711">
            <v>1000</v>
          </cell>
          <cell r="G3711" t="str">
            <v>N</v>
          </cell>
          <cell r="H3711" t="str">
            <v>J</v>
          </cell>
          <cell r="I3711">
            <v>0</v>
          </cell>
        </row>
        <row r="3712">
          <cell r="B3712">
            <v>36648</v>
          </cell>
          <cell r="C3712">
            <v>1</v>
          </cell>
          <cell r="D3712" t="str">
            <v>TSUT03251002</v>
          </cell>
          <cell r="E3712">
            <v>100.4</v>
          </cell>
          <cell r="F3712">
            <v>1000</v>
          </cell>
          <cell r="G3712" t="str">
            <v>N</v>
          </cell>
          <cell r="H3712" t="str">
            <v>V</v>
          </cell>
          <cell r="I3712">
            <v>0</v>
          </cell>
        </row>
        <row r="3713">
          <cell r="B3713">
            <v>36648</v>
          </cell>
          <cell r="C3713">
            <v>1</v>
          </cell>
          <cell r="D3713" t="str">
            <v>TSUT03251002</v>
          </cell>
          <cell r="E3713">
            <v>100.41</v>
          </cell>
          <cell r="F3713">
            <v>1000</v>
          </cell>
          <cell r="G3713" t="str">
            <v>N</v>
          </cell>
          <cell r="H3713" t="str">
            <v>A</v>
          </cell>
          <cell r="I3713">
            <v>0</v>
          </cell>
        </row>
        <row r="3714">
          <cell r="B3714">
            <v>36648</v>
          </cell>
          <cell r="C3714">
            <v>1</v>
          </cell>
          <cell r="D3714" t="str">
            <v>TSUT03251002</v>
          </cell>
          <cell r="E3714">
            <v>100.414</v>
          </cell>
          <cell r="F3714">
            <v>1000</v>
          </cell>
          <cell r="G3714" t="str">
            <v>N</v>
          </cell>
          <cell r="H3714" t="str">
            <v>AC</v>
          </cell>
          <cell r="I3714">
            <v>0</v>
          </cell>
        </row>
        <row r="3715">
          <cell r="B3715">
            <v>36648</v>
          </cell>
          <cell r="C3715">
            <v>1</v>
          </cell>
          <cell r="D3715" t="str">
            <v>SIML003</v>
          </cell>
          <cell r="E3715">
            <v>70</v>
          </cell>
          <cell r="F3715">
            <v>3289.88589</v>
          </cell>
          <cell r="G3715" t="str">
            <v>N</v>
          </cell>
          <cell r="H3715" t="str">
            <v>O</v>
          </cell>
          <cell r="I3715">
            <v>0</v>
          </cell>
        </row>
        <row r="3716">
          <cell r="B3716">
            <v>36648</v>
          </cell>
          <cell r="C3716">
            <v>1</v>
          </cell>
          <cell r="D3716" t="str">
            <v>SIML003</v>
          </cell>
          <cell r="E3716">
            <v>80</v>
          </cell>
          <cell r="F3716">
            <v>5483.1431510000002</v>
          </cell>
          <cell r="G3716" t="str">
            <v>N</v>
          </cell>
          <cell r="H3716" t="str">
            <v>P</v>
          </cell>
          <cell r="I3716">
            <v>0</v>
          </cell>
        </row>
        <row r="3717">
          <cell r="B3717">
            <v>36648</v>
          </cell>
          <cell r="C3717">
            <v>2</v>
          </cell>
          <cell r="D3717" t="str">
            <v>INTBCOS001</v>
          </cell>
          <cell r="E3717">
            <v>68</v>
          </cell>
          <cell r="F3717">
            <v>5000</v>
          </cell>
          <cell r="G3717" t="str">
            <v>S</v>
          </cell>
          <cell r="H3717" t="str">
            <v>M</v>
          </cell>
          <cell r="I3717">
            <v>0</v>
          </cell>
        </row>
        <row r="3718">
          <cell r="B3718">
            <v>36648</v>
          </cell>
          <cell r="C3718">
            <v>1</v>
          </cell>
          <cell r="D3718" t="str">
            <v>TSUT03251002</v>
          </cell>
          <cell r="E3718">
            <v>100.291</v>
          </cell>
          <cell r="F3718">
            <v>1000</v>
          </cell>
          <cell r="G3718" t="str">
            <v>T</v>
          </cell>
          <cell r="H3718" t="str">
            <v>A</v>
          </cell>
          <cell r="I3718">
            <v>0</v>
          </cell>
        </row>
        <row r="3719">
          <cell r="B3719">
            <v>36648</v>
          </cell>
          <cell r="C3719">
            <v>1</v>
          </cell>
          <cell r="D3719" t="str">
            <v>TSUT03251002</v>
          </cell>
          <cell r="E3719">
            <v>100.28400000000001</v>
          </cell>
          <cell r="F3719">
            <v>1000</v>
          </cell>
          <cell r="G3719" t="str">
            <v>E</v>
          </cell>
          <cell r="H3719" t="str">
            <v>A</v>
          </cell>
          <cell r="I3719">
            <v>0</v>
          </cell>
        </row>
        <row r="3720">
          <cell r="B3720">
            <v>36648</v>
          </cell>
          <cell r="C3720">
            <v>1</v>
          </cell>
          <cell r="D3720" t="str">
            <v>SIML007</v>
          </cell>
          <cell r="E3720">
            <v>73</v>
          </cell>
          <cell r="F3720">
            <v>1955.0021919999999</v>
          </cell>
          <cell r="G3720" t="str">
            <v>A</v>
          </cell>
          <cell r="H3720" t="str">
            <v>T</v>
          </cell>
          <cell r="I3720">
            <v>0</v>
          </cell>
        </row>
        <row r="3721">
          <cell r="B3721">
            <v>36648</v>
          </cell>
          <cell r="C3721">
            <v>1</v>
          </cell>
          <cell r="D3721" t="str">
            <v>TSUT02100402</v>
          </cell>
          <cell r="E3721">
            <v>96.695999999999998</v>
          </cell>
          <cell r="F3721">
            <v>1000</v>
          </cell>
          <cell r="G3721" t="str">
            <v>A</v>
          </cell>
          <cell r="H3721" t="str">
            <v>T</v>
          </cell>
          <cell r="I3721">
            <v>0</v>
          </cell>
        </row>
        <row r="3722">
          <cell r="B3722">
            <v>36648</v>
          </cell>
          <cell r="C3722">
            <v>1</v>
          </cell>
          <cell r="D3722" t="str">
            <v>TRST07120107</v>
          </cell>
          <cell r="E3722">
            <v>88.54</v>
          </cell>
          <cell r="F3722">
            <v>1089.222</v>
          </cell>
          <cell r="G3722" t="str">
            <v>Y</v>
          </cell>
          <cell r="H3722" t="str">
            <v>V</v>
          </cell>
          <cell r="I3722">
            <v>0</v>
          </cell>
        </row>
        <row r="3723">
          <cell r="B3723">
            <v>36648</v>
          </cell>
          <cell r="C3723">
            <v>1</v>
          </cell>
          <cell r="D3723" t="str">
            <v>TSUT03251002</v>
          </cell>
          <cell r="E3723">
            <v>100.235</v>
          </cell>
          <cell r="F3723">
            <v>500</v>
          </cell>
          <cell r="G3723" t="str">
            <v>A</v>
          </cell>
          <cell r="H3723" t="str">
            <v>T</v>
          </cell>
          <cell r="I3723">
            <v>0</v>
          </cell>
        </row>
        <row r="3724">
          <cell r="B3724">
            <v>36648</v>
          </cell>
          <cell r="C3724">
            <v>1</v>
          </cell>
          <cell r="D3724" t="str">
            <v>TSUT03251002</v>
          </cell>
          <cell r="E3724">
            <v>100.232</v>
          </cell>
          <cell r="F3724">
            <v>1000</v>
          </cell>
          <cell r="G3724" t="str">
            <v>A</v>
          </cell>
          <cell r="H3724" t="str">
            <v>T</v>
          </cell>
          <cell r="I3724">
            <v>0</v>
          </cell>
        </row>
        <row r="3725">
          <cell r="B3725">
            <v>36648</v>
          </cell>
          <cell r="C3725">
            <v>1</v>
          </cell>
          <cell r="D3725" t="str">
            <v>TSUT02120701</v>
          </cell>
          <cell r="E3725">
            <v>104.9</v>
          </cell>
          <cell r="F3725">
            <v>1000</v>
          </cell>
          <cell r="G3725" t="str">
            <v>V</v>
          </cell>
          <cell r="H3725" t="str">
            <v>A</v>
          </cell>
          <cell r="I3725">
            <v>0</v>
          </cell>
        </row>
        <row r="3726">
          <cell r="B3726">
            <v>36648</v>
          </cell>
          <cell r="C3726">
            <v>1</v>
          </cell>
          <cell r="D3726" t="str">
            <v>TSUT01280301</v>
          </cell>
          <cell r="E3726">
            <v>100.271</v>
          </cell>
          <cell r="F3726">
            <v>1000</v>
          </cell>
          <cell r="G3726" t="str">
            <v>G</v>
          </cell>
          <cell r="H3726" t="str">
            <v>N</v>
          </cell>
          <cell r="I3726">
            <v>0</v>
          </cell>
        </row>
        <row r="3727">
          <cell r="B3727">
            <v>36648</v>
          </cell>
          <cell r="C3727">
            <v>1</v>
          </cell>
          <cell r="D3727" t="str">
            <v>TSUT01280301</v>
          </cell>
          <cell r="E3727">
            <v>100.24</v>
          </cell>
          <cell r="F3727">
            <v>1000</v>
          </cell>
          <cell r="G3727" t="str">
            <v>V</v>
          </cell>
          <cell r="H3727" t="str">
            <v>N</v>
          </cell>
          <cell r="I3727">
            <v>0</v>
          </cell>
        </row>
        <row r="3728">
          <cell r="B3728">
            <v>36648</v>
          </cell>
          <cell r="C3728">
            <v>1</v>
          </cell>
          <cell r="D3728" t="str">
            <v>TSUT01280301</v>
          </cell>
          <cell r="E3728">
            <v>100.232</v>
          </cell>
          <cell r="F3728">
            <v>1000</v>
          </cell>
          <cell r="G3728" t="str">
            <v>G</v>
          </cell>
          <cell r="H3728" t="str">
            <v>N</v>
          </cell>
          <cell r="I3728">
            <v>0</v>
          </cell>
        </row>
        <row r="3729">
          <cell r="B3729">
            <v>36648</v>
          </cell>
          <cell r="C3729">
            <v>1</v>
          </cell>
          <cell r="D3729" t="str">
            <v>TSUT01280301</v>
          </cell>
          <cell r="E3729">
            <v>100.23099999999999</v>
          </cell>
          <cell r="F3729">
            <v>1000</v>
          </cell>
          <cell r="G3729" t="str">
            <v>G</v>
          </cell>
          <cell r="H3729" t="str">
            <v>N</v>
          </cell>
          <cell r="I3729">
            <v>0</v>
          </cell>
        </row>
        <row r="3730">
          <cell r="B3730">
            <v>36648</v>
          </cell>
          <cell r="C3730">
            <v>1</v>
          </cell>
          <cell r="D3730" t="str">
            <v>TSUT01280301</v>
          </cell>
          <cell r="E3730">
            <v>100.2</v>
          </cell>
          <cell r="F3730">
            <v>1000</v>
          </cell>
          <cell r="G3730" t="str">
            <v>P</v>
          </cell>
          <cell r="H3730" t="str">
            <v>N</v>
          </cell>
          <cell r="I3730">
            <v>0</v>
          </cell>
        </row>
        <row r="3731">
          <cell r="B3731">
            <v>36648</v>
          </cell>
          <cell r="C3731">
            <v>1</v>
          </cell>
          <cell r="D3731" t="str">
            <v>TSUT01280301</v>
          </cell>
          <cell r="E3731">
            <v>100.19</v>
          </cell>
          <cell r="F3731">
            <v>1000</v>
          </cell>
          <cell r="G3731" t="str">
            <v>R</v>
          </cell>
          <cell r="H3731" t="str">
            <v>N</v>
          </cell>
          <cell r="I3731">
            <v>0</v>
          </cell>
        </row>
        <row r="3732">
          <cell r="B3732">
            <v>36648</v>
          </cell>
          <cell r="C3732">
            <v>1</v>
          </cell>
          <cell r="D3732" t="str">
            <v>TSUT03251002</v>
          </cell>
          <cell r="E3732">
            <v>100.23</v>
          </cell>
          <cell r="F3732">
            <v>1000</v>
          </cell>
          <cell r="G3732" t="str">
            <v>R</v>
          </cell>
          <cell r="H3732" t="str">
            <v>T</v>
          </cell>
          <cell r="I3732">
            <v>0</v>
          </cell>
        </row>
        <row r="3733">
          <cell r="B3733">
            <v>36648</v>
          </cell>
          <cell r="C3733">
            <v>1</v>
          </cell>
          <cell r="D3733" t="str">
            <v>TSUT03251002</v>
          </cell>
          <cell r="E3733">
            <v>100.22799999999999</v>
          </cell>
          <cell r="F3733">
            <v>1000</v>
          </cell>
          <cell r="G3733" t="str">
            <v>J</v>
          </cell>
          <cell r="H3733" t="str">
            <v>T</v>
          </cell>
          <cell r="I3733">
            <v>0</v>
          </cell>
        </row>
        <row r="3734">
          <cell r="B3734">
            <v>36648</v>
          </cell>
          <cell r="C3734">
            <v>1</v>
          </cell>
          <cell r="D3734" t="str">
            <v>TSUT03251002</v>
          </cell>
          <cell r="E3734">
            <v>100.22799999999999</v>
          </cell>
          <cell r="F3734">
            <v>1000</v>
          </cell>
          <cell r="G3734" t="str">
            <v>J</v>
          </cell>
          <cell r="H3734" t="str">
            <v>T</v>
          </cell>
          <cell r="I3734">
            <v>0</v>
          </cell>
        </row>
        <row r="3735">
          <cell r="B3735">
            <v>36648</v>
          </cell>
          <cell r="C3735">
            <v>1</v>
          </cell>
          <cell r="D3735" t="str">
            <v>SIML014</v>
          </cell>
          <cell r="E3735">
            <v>78</v>
          </cell>
          <cell r="F3735">
            <v>2741.5715749999999</v>
          </cell>
          <cell r="G3735" t="str">
            <v>A</v>
          </cell>
          <cell r="H3735" t="str">
            <v>T</v>
          </cell>
          <cell r="I3735">
            <v>0</v>
          </cell>
        </row>
        <row r="3736">
          <cell r="B3736">
            <v>36648</v>
          </cell>
          <cell r="C3736">
            <v>1</v>
          </cell>
          <cell r="D3736" t="str">
            <v>SIML003</v>
          </cell>
          <cell r="E3736">
            <v>85</v>
          </cell>
          <cell r="F3736">
            <v>2744.2465750000001</v>
          </cell>
          <cell r="G3736" t="str">
            <v>N</v>
          </cell>
          <cell r="H3736" t="str">
            <v>A</v>
          </cell>
          <cell r="I3736">
            <v>0</v>
          </cell>
        </row>
        <row r="3737">
          <cell r="B3737">
            <v>36648</v>
          </cell>
          <cell r="C3737">
            <v>1</v>
          </cell>
          <cell r="D3737" t="str">
            <v>TSUT03251002</v>
          </cell>
          <cell r="E3737">
            <v>100.226</v>
          </cell>
          <cell r="F3737">
            <v>1000</v>
          </cell>
          <cell r="G3737" t="str">
            <v>T</v>
          </cell>
          <cell r="H3737" t="str">
            <v>V</v>
          </cell>
          <cell r="I3737">
            <v>0</v>
          </cell>
        </row>
        <row r="3738">
          <cell r="B3738">
            <v>36648</v>
          </cell>
          <cell r="C3738">
            <v>1</v>
          </cell>
          <cell r="D3738" t="str">
            <v>TSUT03251002</v>
          </cell>
          <cell r="E3738">
            <v>100.22199999999999</v>
          </cell>
          <cell r="F3738">
            <v>1000</v>
          </cell>
          <cell r="G3738" t="str">
            <v>R</v>
          </cell>
          <cell r="H3738" t="str">
            <v>V</v>
          </cell>
          <cell r="I3738">
            <v>0</v>
          </cell>
        </row>
        <row r="3739">
          <cell r="B3739">
            <v>36648</v>
          </cell>
          <cell r="C3739">
            <v>1</v>
          </cell>
          <cell r="D3739" t="str">
            <v>TSUT03251002</v>
          </cell>
          <cell r="E3739">
            <v>100.21599999999999</v>
          </cell>
          <cell r="F3739">
            <v>1000</v>
          </cell>
          <cell r="G3739" t="str">
            <v>J</v>
          </cell>
          <cell r="H3739" t="str">
            <v>A</v>
          </cell>
          <cell r="I3739">
            <v>0</v>
          </cell>
        </row>
        <row r="3740">
          <cell r="B3740">
            <v>36648</v>
          </cell>
          <cell r="C3740">
            <v>1</v>
          </cell>
          <cell r="D3740" t="str">
            <v>TSUT03251002</v>
          </cell>
          <cell r="E3740">
            <v>100.21599999999999</v>
          </cell>
          <cell r="F3740">
            <v>2000</v>
          </cell>
          <cell r="G3740" t="str">
            <v>J</v>
          </cell>
          <cell r="H3740" t="str">
            <v>A</v>
          </cell>
          <cell r="I3740">
            <v>0</v>
          </cell>
        </row>
        <row r="3741">
          <cell r="B3741">
            <v>36648</v>
          </cell>
          <cell r="C3741">
            <v>1</v>
          </cell>
          <cell r="D3741" t="str">
            <v>TRST07120107</v>
          </cell>
          <cell r="E3741">
            <v>88.545000000000002</v>
          </cell>
          <cell r="F3741">
            <v>1089.222</v>
          </cell>
          <cell r="G3741" t="str">
            <v>Y</v>
          </cell>
          <cell r="H3741" t="str">
            <v>L</v>
          </cell>
          <cell r="I3741">
            <v>0</v>
          </cell>
        </row>
        <row r="3742">
          <cell r="B3742">
            <v>36648</v>
          </cell>
          <cell r="C3742">
            <v>1</v>
          </cell>
          <cell r="D3742" t="str">
            <v>TRST07120107</v>
          </cell>
          <cell r="E3742">
            <v>88.543000000000006</v>
          </cell>
          <cell r="F3742">
            <v>1089.222</v>
          </cell>
          <cell r="G3742" t="str">
            <v>K</v>
          </cell>
          <cell r="H3742" t="str">
            <v>L</v>
          </cell>
          <cell r="I3742">
            <v>0</v>
          </cell>
        </row>
        <row r="3743">
          <cell r="B3743">
            <v>36648</v>
          </cell>
          <cell r="C3743">
            <v>1</v>
          </cell>
          <cell r="D3743" t="str">
            <v>TRST07120107</v>
          </cell>
          <cell r="E3743">
            <v>88.540999999999997</v>
          </cell>
          <cell r="F3743">
            <v>1089.222</v>
          </cell>
          <cell r="G3743" t="str">
            <v>Y</v>
          </cell>
          <cell r="H3743" t="str">
            <v>L</v>
          </cell>
          <cell r="I3743">
            <v>0</v>
          </cell>
        </row>
        <row r="3744">
          <cell r="B3744">
            <v>36648</v>
          </cell>
          <cell r="C3744">
            <v>1</v>
          </cell>
          <cell r="D3744" t="str">
            <v>TRST07120107</v>
          </cell>
          <cell r="E3744">
            <v>88.54</v>
          </cell>
          <cell r="F3744">
            <v>1089.222</v>
          </cell>
          <cell r="G3744" t="str">
            <v>Y</v>
          </cell>
          <cell r="H3744" t="str">
            <v>L</v>
          </cell>
          <cell r="I3744">
            <v>0</v>
          </cell>
        </row>
        <row r="3745">
          <cell r="B3745">
            <v>36648</v>
          </cell>
          <cell r="C3745">
            <v>2</v>
          </cell>
          <cell r="D3745" t="str">
            <v>INTBCOS001</v>
          </cell>
          <cell r="E3745">
            <v>66.099999999999994</v>
          </cell>
          <cell r="F3745">
            <v>5000</v>
          </cell>
          <cell r="G3745" t="str">
            <v>A</v>
          </cell>
          <cell r="H3745" t="str">
            <v>M</v>
          </cell>
          <cell r="I3745">
            <v>96533.897054999965</v>
          </cell>
        </row>
        <row r="3746">
          <cell r="B3746">
            <v>36649</v>
          </cell>
          <cell r="C3746">
            <v>1</v>
          </cell>
          <cell r="D3746" t="str">
            <v>TSUT03251002</v>
          </cell>
          <cell r="E3746">
            <v>98.525999999999996</v>
          </cell>
          <cell r="F3746">
            <v>1000</v>
          </cell>
          <cell r="G3746" t="str">
            <v>O</v>
          </cell>
          <cell r="H3746" t="str">
            <v>J</v>
          </cell>
          <cell r="I3746">
            <v>0</v>
          </cell>
        </row>
        <row r="3747">
          <cell r="B3747">
            <v>36649</v>
          </cell>
          <cell r="C3747">
            <v>1</v>
          </cell>
          <cell r="D3747" t="str">
            <v>TSUT03251002</v>
          </cell>
          <cell r="E3747">
            <v>98.522000000000006</v>
          </cell>
          <cell r="F3747">
            <v>1000</v>
          </cell>
          <cell r="G3747" t="str">
            <v>A</v>
          </cell>
          <cell r="H3747" t="str">
            <v>J</v>
          </cell>
          <cell r="I3747">
            <v>0</v>
          </cell>
        </row>
        <row r="3748">
          <cell r="B3748">
            <v>36649</v>
          </cell>
          <cell r="C3748">
            <v>1</v>
          </cell>
          <cell r="D3748" t="str">
            <v>TSUT03251002</v>
          </cell>
          <cell r="E3748">
            <v>98.522000000000006</v>
          </cell>
          <cell r="F3748">
            <v>1000</v>
          </cell>
          <cell r="G3748" t="str">
            <v>R</v>
          </cell>
          <cell r="H3748" t="str">
            <v>J</v>
          </cell>
          <cell r="I3748">
            <v>0</v>
          </cell>
        </row>
        <row r="3749">
          <cell r="B3749">
            <v>36649</v>
          </cell>
          <cell r="C3749">
            <v>1</v>
          </cell>
          <cell r="D3749" t="str">
            <v>TSUT03251002</v>
          </cell>
          <cell r="E3749">
            <v>98.450999999999993</v>
          </cell>
          <cell r="F3749">
            <v>1000</v>
          </cell>
          <cell r="G3749" t="str">
            <v>G</v>
          </cell>
          <cell r="H3749" t="str">
            <v>AC</v>
          </cell>
          <cell r="I3749">
            <v>0</v>
          </cell>
        </row>
        <row r="3750">
          <cell r="B3750">
            <v>36649</v>
          </cell>
          <cell r="C3750">
            <v>1</v>
          </cell>
          <cell r="D3750" t="str">
            <v>TSUT03251002</v>
          </cell>
          <cell r="E3750">
            <v>98.412000000000006</v>
          </cell>
          <cell r="F3750">
            <v>1000</v>
          </cell>
          <cell r="G3750" t="str">
            <v>J</v>
          </cell>
          <cell r="H3750" t="str">
            <v>AC</v>
          </cell>
          <cell r="I3750">
            <v>0</v>
          </cell>
        </row>
        <row r="3751">
          <cell r="B3751">
            <v>36649</v>
          </cell>
          <cell r="C3751">
            <v>1</v>
          </cell>
          <cell r="D3751" t="str">
            <v>TSUT03251002</v>
          </cell>
          <cell r="E3751">
            <v>98.32</v>
          </cell>
          <cell r="F3751">
            <v>1000</v>
          </cell>
          <cell r="G3751" t="str">
            <v>Y</v>
          </cell>
          <cell r="H3751" t="str">
            <v>J</v>
          </cell>
          <cell r="I3751">
            <v>0</v>
          </cell>
        </row>
        <row r="3752">
          <cell r="B3752">
            <v>36649</v>
          </cell>
          <cell r="C3752">
            <v>1</v>
          </cell>
          <cell r="D3752" t="str">
            <v>TSUT03251002</v>
          </cell>
          <cell r="E3752">
            <v>98.644999999999996</v>
          </cell>
          <cell r="F3752">
            <v>1000</v>
          </cell>
          <cell r="G3752" t="str">
            <v>T</v>
          </cell>
          <cell r="H3752" t="str">
            <v>V</v>
          </cell>
          <cell r="I3752">
            <v>0</v>
          </cell>
        </row>
        <row r="3753">
          <cell r="B3753">
            <v>36649</v>
          </cell>
          <cell r="C3753">
            <v>1</v>
          </cell>
          <cell r="D3753" t="str">
            <v>TSUT03251002</v>
          </cell>
          <cell r="E3753">
            <v>98.69</v>
          </cell>
          <cell r="F3753">
            <v>1000</v>
          </cell>
          <cell r="G3753" t="str">
            <v>T</v>
          </cell>
          <cell r="H3753" t="str">
            <v>G</v>
          </cell>
          <cell r="I3753">
            <v>0</v>
          </cell>
        </row>
        <row r="3754">
          <cell r="B3754">
            <v>36649</v>
          </cell>
          <cell r="C3754">
            <v>1</v>
          </cell>
          <cell r="D3754" t="str">
            <v>TSUT03251002</v>
          </cell>
          <cell r="E3754">
            <v>98.691000000000003</v>
          </cell>
          <cell r="F3754">
            <v>1000</v>
          </cell>
          <cell r="G3754" t="str">
            <v>O</v>
          </cell>
          <cell r="H3754" t="str">
            <v>T</v>
          </cell>
          <cell r="I3754">
            <v>0</v>
          </cell>
        </row>
        <row r="3755">
          <cell r="B3755">
            <v>36649</v>
          </cell>
          <cell r="C3755">
            <v>1</v>
          </cell>
          <cell r="D3755" t="str">
            <v>TSUT03251002</v>
          </cell>
          <cell r="E3755">
            <v>98.694999999999993</v>
          </cell>
          <cell r="F3755">
            <v>1000</v>
          </cell>
          <cell r="G3755" t="str">
            <v>A</v>
          </cell>
          <cell r="H3755" t="str">
            <v>T</v>
          </cell>
          <cell r="I3755">
            <v>0</v>
          </cell>
        </row>
        <row r="3756">
          <cell r="B3756">
            <v>36649</v>
          </cell>
          <cell r="C3756">
            <v>1</v>
          </cell>
          <cell r="D3756" t="str">
            <v>TSUT03251002</v>
          </cell>
          <cell r="E3756">
            <v>98.691999999999993</v>
          </cell>
          <cell r="F3756">
            <v>1000</v>
          </cell>
          <cell r="G3756" t="str">
            <v>J</v>
          </cell>
          <cell r="H3756" t="str">
            <v>T</v>
          </cell>
          <cell r="I3756">
            <v>0</v>
          </cell>
        </row>
        <row r="3757">
          <cell r="B3757">
            <v>36649</v>
          </cell>
          <cell r="C3757">
            <v>1</v>
          </cell>
          <cell r="D3757" t="str">
            <v>TSUT03251002</v>
          </cell>
          <cell r="E3757">
            <v>98.691000000000003</v>
          </cell>
          <cell r="F3757">
            <v>1000</v>
          </cell>
          <cell r="G3757" t="str">
            <v>J</v>
          </cell>
          <cell r="H3757" t="str">
            <v>T</v>
          </cell>
          <cell r="I3757">
            <v>0</v>
          </cell>
        </row>
        <row r="3758">
          <cell r="B3758">
            <v>36649</v>
          </cell>
          <cell r="C3758">
            <v>1</v>
          </cell>
          <cell r="D3758" t="str">
            <v>TSUT03251002</v>
          </cell>
          <cell r="E3758">
            <v>98.600999999999999</v>
          </cell>
          <cell r="F3758">
            <v>1000</v>
          </cell>
          <cell r="G3758" t="str">
            <v>K</v>
          </cell>
          <cell r="H3758" t="str">
            <v>T</v>
          </cell>
          <cell r="I3758">
            <v>0</v>
          </cell>
        </row>
        <row r="3759">
          <cell r="B3759">
            <v>36649</v>
          </cell>
          <cell r="C3759">
            <v>1</v>
          </cell>
          <cell r="D3759" t="str">
            <v>TSUT03251002</v>
          </cell>
          <cell r="E3759">
            <v>98.6</v>
          </cell>
          <cell r="F3759">
            <v>1000</v>
          </cell>
          <cell r="G3759" t="str">
            <v>O</v>
          </cell>
          <cell r="H3759" t="str">
            <v>T</v>
          </cell>
          <cell r="I3759">
            <v>0</v>
          </cell>
        </row>
        <row r="3760">
          <cell r="B3760">
            <v>36649</v>
          </cell>
          <cell r="C3760">
            <v>1</v>
          </cell>
          <cell r="D3760" t="str">
            <v>TSUT03251002</v>
          </cell>
          <cell r="E3760">
            <v>98.46</v>
          </cell>
          <cell r="F3760">
            <v>1000</v>
          </cell>
          <cell r="G3760" t="str">
            <v>R</v>
          </cell>
          <cell r="H3760" t="str">
            <v>P</v>
          </cell>
          <cell r="I3760">
            <v>0</v>
          </cell>
        </row>
        <row r="3761">
          <cell r="B3761">
            <v>36649</v>
          </cell>
          <cell r="C3761">
            <v>1</v>
          </cell>
          <cell r="D3761" t="str">
            <v>SIML007</v>
          </cell>
          <cell r="E3761">
            <v>65</v>
          </cell>
          <cell r="F3761">
            <v>2933.5561640000001</v>
          </cell>
          <cell r="G3761" t="str">
            <v>A</v>
          </cell>
          <cell r="H3761" t="str">
            <v>O</v>
          </cell>
          <cell r="I3761">
            <v>0</v>
          </cell>
        </row>
        <row r="3762">
          <cell r="B3762">
            <v>36649</v>
          </cell>
          <cell r="C3762">
            <v>1</v>
          </cell>
          <cell r="D3762" t="str">
            <v>TSUT03251002</v>
          </cell>
          <cell r="E3762">
            <v>98.78</v>
          </cell>
          <cell r="F3762">
            <v>1000</v>
          </cell>
          <cell r="G3762" t="str">
            <v>L</v>
          </cell>
          <cell r="H3762" t="str">
            <v>O</v>
          </cell>
          <cell r="I3762">
            <v>0</v>
          </cell>
        </row>
        <row r="3763">
          <cell r="B3763">
            <v>36649</v>
          </cell>
          <cell r="C3763">
            <v>1</v>
          </cell>
          <cell r="D3763" t="str">
            <v>TSUT03251002</v>
          </cell>
          <cell r="E3763">
            <v>98.78</v>
          </cell>
          <cell r="F3763">
            <v>1000</v>
          </cell>
          <cell r="G3763" t="str">
            <v>J</v>
          </cell>
          <cell r="H3763" t="str">
            <v>A</v>
          </cell>
          <cell r="I3763">
            <v>0</v>
          </cell>
        </row>
        <row r="3764">
          <cell r="B3764">
            <v>36649</v>
          </cell>
          <cell r="C3764">
            <v>1</v>
          </cell>
          <cell r="D3764" t="str">
            <v>TSUT03251002</v>
          </cell>
          <cell r="E3764">
            <v>98.781000000000006</v>
          </cell>
          <cell r="F3764">
            <v>1000</v>
          </cell>
          <cell r="G3764" t="str">
            <v>J</v>
          </cell>
          <cell r="H3764" t="str">
            <v>T</v>
          </cell>
          <cell r="I3764">
            <v>0</v>
          </cell>
        </row>
        <row r="3765">
          <cell r="B3765">
            <v>36649</v>
          </cell>
          <cell r="C3765">
            <v>1</v>
          </cell>
          <cell r="D3765" t="str">
            <v>TSUT03251002</v>
          </cell>
          <cell r="E3765">
            <v>98.784000000000006</v>
          </cell>
          <cell r="F3765">
            <v>1000</v>
          </cell>
          <cell r="G3765" t="str">
            <v>T</v>
          </cell>
          <cell r="H3765" t="str">
            <v>J</v>
          </cell>
          <cell r="I3765">
            <v>0</v>
          </cell>
        </row>
        <row r="3766">
          <cell r="B3766">
            <v>36649</v>
          </cell>
          <cell r="C3766">
            <v>1</v>
          </cell>
          <cell r="D3766" t="str">
            <v>TSUT03251002</v>
          </cell>
          <cell r="E3766">
            <v>98.784000000000006</v>
          </cell>
          <cell r="F3766">
            <v>1000</v>
          </cell>
          <cell r="G3766" t="str">
            <v>V</v>
          </cell>
          <cell r="H3766" t="str">
            <v>E</v>
          </cell>
          <cell r="I3766">
            <v>0</v>
          </cell>
        </row>
        <row r="3767">
          <cell r="B3767">
            <v>36649</v>
          </cell>
          <cell r="C3767">
            <v>1</v>
          </cell>
          <cell r="D3767" t="str">
            <v>TSUT03251002</v>
          </cell>
          <cell r="E3767">
            <v>98.873999999999995</v>
          </cell>
          <cell r="F3767">
            <v>1000</v>
          </cell>
          <cell r="G3767" t="str">
            <v>AC</v>
          </cell>
          <cell r="H3767" t="str">
            <v>T</v>
          </cell>
          <cell r="I3767">
            <v>0</v>
          </cell>
        </row>
        <row r="3768">
          <cell r="B3768">
            <v>36649</v>
          </cell>
          <cell r="C3768">
            <v>1</v>
          </cell>
          <cell r="D3768" t="str">
            <v>SIML007</v>
          </cell>
          <cell r="E3768">
            <v>60</v>
          </cell>
          <cell r="F3768">
            <v>2177.383562</v>
          </cell>
          <cell r="G3768" t="str">
            <v>A</v>
          </cell>
          <cell r="H3768" t="str">
            <v>T</v>
          </cell>
          <cell r="I3768">
            <v>0</v>
          </cell>
        </row>
        <row r="3769">
          <cell r="B3769">
            <v>36649</v>
          </cell>
          <cell r="C3769">
            <v>1</v>
          </cell>
          <cell r="D3769" t="str">
            <v>SIML009</v>
          </cell>
          <cell r="E3769">
            <v>70</v>
          </cell>
          <cell r="F3769">
            <v>1088.691781</v>
          </cell>
          <cell r="G3769" t="str">
            <v>A</v>
          </cell>
          <cell r="H3769" t="str">
            <v>T</v>
          </cell>
          <cell r="I3769">
            <v>0</v>
          </cell>
        </row>
        <row r="3770">
          <cell r="B3770">
            <v>36649</v>
          </cell>
          <cell r="C3770">
            <v>1</v>
          </cell>
          <cell r="D3770" t="str">
            <v>TSUT03251002</v>
          </cell>
          <cell r="E3770">
            <v>99.027000000000001</v>
          </cell>
          <cell r="F3770">
            <v>1000</v>
          </cell>
          <cell r="G3770" t="str">
            <v>P</v>
          </cell>
          <cell r="H3770" t="str">
            <v>V</v>
          </cell>
          <cell r="I3770">
            <v>0</v>
          </cell>
        </row>
        <row r="3771">
          <cell r="B3771">
            <v>36649</v>
          </cell>
          <cell r="C3771">
            <v>1</v>
          </cell>
          <cell r="D3771" t="str">
            <v>TSUT03251002</v>
          </cell>
          <cell r="E3771">
            <v>99.04</v>
          </cell>
          <cell r="F3771">
            <v>1000</v>
          </cell>
          <cell r="G3771" t="str">
            <v>P</v>
          </cell>
          <cell r="H3771" t="str">
            <v>R</v>
          </cell>
          <cell r="I3771">
            <v>0</v>
          </cell>
        </row>
        <row r="3772">
          <cell r="B3772">
            <v>36649</v>
          </cell>
          <cell r="C3772">
            <v>1</v>
          </cell>
          <cell r="D3772" t="str">
            <v>TSUT03251002</v>
          </cell>
          <cell r="E3772">
            <v>99.063999999999993</v>
          </cell>
          <cell r="F3772">
            <v>1000</v>
          </cell>
          <cell r="G3772" t="str">
            <v>P</v>
          </cell>
          <cell r="H3772" t="str">
            <v>M</v>
          </cell>
          <cell r="I3772">
            <v>0</v>
          </cell>
        </row>
        <row r="3773">
          <cell r="B3773">
            <v>36649</v>
          </cell>
          <cell r="C3773">
            <v>1</v>
          </cell>
          <cell r="D3773" t="str">
            <v>TSUT03251002</v>
          </cell>
          <cell r="E3773">
            <v>98.688999999999993</v>
          </cell>
          <cell r="F3773">
            <v>1000</v>
          </cell>
          <cell r="G3773" t="str">
            <v>X</v>
          </cell>
          <cell r="H3773" t="str">
            <v>A</v>
          </cell>
          <cell r="I3773">
            <v>0</v>
          </cell>
        </row>
        <row r="3774">
          <cell r="B3774">
            <v>36649</v>
          </cell>
          <cell r="C3774">
            <v>1</v>
          </cell>
          <cell r="D3774" t="str">
            <v>SIML007</v>
          </cell>
          <cell r="E3774">
            <v>62</v>
          </cell>
          <cell r="F3774">
            <v>1084.8317810000001</v>
          </cell>
          <cell r="G3774" t="str">
            <v>A</v>
          </cell>
          <cell r="H3774" t="str">
            <v>R</v>
          </cell>
          <cell r="I3774">
            <v>0</v>
          </cell>
        </row>
        <row r="3775">
          <cell r="B3775">
            <v>36649</v>
          </cell>
          <cell r="C3775">
            <v>1</v>
          </cell>
          <cell r="D3775" t="str">
            <v>SIML007</v>
          </cell>
          <cell r="E3775">
            <v>60.5</v>
          </cell>
          <cell r="F3775">
            <v>1084.8317810000001</v>
          </cell>
          <cell r="G3775" t="str">
            <v>A</v>
          </cell>
          <cell r="H3775" t="str">
            <v>R</v>
          </cell>
          <cell r="I3775">
            <v>0</v>
          </cell>
        </row>
        <row r="3776">
          <cell r="B3776">
            <v>36649</v>
          </cell>
          <cell r="C3776">
            <v>1</v>
          </cell>
          <cell r="D3776" t="str">
            <v>SIML001</v>
          </cell>
          <cell r="E3776">
            <v>65</v>
          </cell>
          <cell r="F3776">
            <v>1088.691781</v>
          </cell>
          <cell r="G3776" t="str">
            <v>O</v>
          </cell>
          <cell r="H3776" t="str">
            <v>AC</v>
          </cell>
          <cell r="I3776">
            <v>0</v>
          </cell>
        </row>
        <row r="3777">
          <cell r="B3777">
            <v>36649</v>
          </cell>
          <cell r="C3777">
            <v>1</v>
          </cell>
          <cell r="D3777" t="str">
            <v>TSUT03251002</v>
          </cell>
          <cell r="E3777">
            <v>99.078999999999994</v>
          </cell>
          <cell r="F3777">
            <v>1000</v>
          </cell>
          <cell r="G3777" t="str">
            <v>AC</v>
          </cell>
          <cell r="H3777" t="str">
            <v>P</v>
          </cell>
          <cell r="I3777">
            <v>0</v>
          </cell>
        </row>
        <row r="3778">
          <cell r="B3778">
            <v>36649</v>
          </cell>
          <cell r="C3778">
            <v>1</v>
          </cell>
          <cell r="D3778" t="str">
            <v>TSUT03251002</v>
          </cell>
          <cell r="E3778">
            <v>99.08</v>
          </cell>
          <cell r="F3778">
            <v>1000</v>
          </cell>
          <cell r="G3778" t="str">
            <v>AC</v>
          </cell>
          <cell r="H3778" t="str">
            <v>A</v>
          </cell>
          <cell r="I3778">
            <v>0</v>
          </cell>
        </row>
        <row r="3779">
          <cell r="B3779">
            <v>36649</v>
          </cell>
          <cell r="C3779">
            <v>1</v>
          </cell>
          <cell r="D3779" t="str">
            <v>TSUT03251002</v>
          </cell>
          <cell r="E3779">
            <v>99.084999999999994</v>
          </cell>
          <cell r="F3779">
            <v>1000</v>
          </cell>
          <cell r="G3779" t="str">
            <v>AC</v>
          </cell>
          <cell r="H3779" t="str">
            <v>V</v>
          </cell>
          <cell r="I3779">
            <v>0</v>
          </cell>
        </row>
        <row r="3780">
          <cell r="B3780">
            <v>36649</v>
          </cell>
          <cell r="C3780">
            <v>1</v>
          </cell>
          <cell r="D3780" t="str">
            <v>TSUT03251002</v>
          </cell>
          <cell r="E3780">
            <v>99.087999999999994</v>
          </cell>
          <cell r="F3780">
            <v>1000</v>
          </cell>
          <cell r="G3780" t="str">
            <v>AC</v>
          </cell>
          <cell r="H3780" t="str">
            <v>R</v>
          </cell>
          <cell r="I3780">
            <v>0</v>
          </cell>
        </row>
        <row r="3781">
          <cell r="B3781">
            <v>36649</v>
          </cell>
          <cell r="C3781">
            <v>1</v>
          </cell>
          <cell r="D3781" t="str">
            <v>TSUT03251002</v>
          </cell>
          <cell r="E3781">
            <v>99.088999999999999</v>
          </cell>
          <cell r="F3781">
            <v>1000</v>
          </cell>
          <cell r="G3781" t="str">
            <v>AC</v>
          </cell>
          <cell r="H3781" t="str">
            <v>J</v>
          </cell>
          <cell r="I3781">
            <v>0</v>
          </cell>
        </row>
        <row r="3782">
          <cell r="B3782">
            <v>36649</v>
          </cell>
          <cell r="C3782">
            <v>1</v>
          </cell>
          <cell r="D3782" t="str">
            <v>TSUT03251002</v>
          </cell>
          <cell r="E3782">
            <v>99</v>
          </cell>
          <cell r="F3782">
            <v>1000</v>
          </cell>
          <cell r="G3782" t="str">
            <v>X</v>
          </cell>
          <cell r="H3782" t="str">
            <v>K</v>
          </cell>
          <cell r="I3782">
            <v>0</v>
          </cell>
        </row>
        <row r="3783">
          <cell r="B3783">
            <v>36649</v>
          </cell>
          <cell r="C3783">
            <v>1</v>
          </cell>
          <cell r="D3783" t="str">
            <v>TSUT03251002</v>
          </cell>
          <cell r="E3783">
            <v>99.435000000000002</v>
          </cell>
          <cell r="F3783">
            <v>1000</v>
          </cell>
          <cell r="G3783" t="str">
            <v>V</v>
          </cell>
          <cell r="H3783" t="str">
            <v>A</v>
          </cell>
          <cell r="I3783">
            <v>0</v>
          </cell>
        </row>
        <row r="3784">
          <cell r="B3784">
            <v>36649</v>
          </cell>
          <cell r="C3784">
            <v>1</v>
          </cell>
          <cell r="D3784" t="str">
            <v>SIML001</v>
          </cell>
          <cell r="E3784">
            <v>60</v>
          </cell>
          <cell r="F3784">
            <v>2177.383562</v>
          </cell>
          <cell r="G3784" t="str">
            <v>A</v>
          </cell>
          <cell r="H3784" t="str">
            <v>V</v>
          </cell>
          <cell r="I3784">
            <v>0</v>
          </cell>
        </row>
        <row r="3785">
          <cell r="B3785">
            <v>36649</v>
          </cell>
          <cell r="C3785">
            <v>1</v>
          </cell>
          <cell r="D3785" t="str">
            <v>TSUT03251002</v>
          </cell>
          <cell r="E3785">
            <v>99.022999999999996</v>
          </cell>
          <cell r="F3785">
            <v>1000</v>
          </cell>
          <cell r="G3785" t="str">
            <v>A</v>
          </cell>
          <cell r="H3785" t="str">
            <v>J</v>
          </cell>
          <cell r="I3785">
            <v>0</v>
          </cell>
        </row>
        <row r="3786">
          <cell r="B3786">
            <v>36649</v>
          </cell>
          <cell r="C3786">
            <v>1</v>
          </cell>
          <cell r="D3786" t="str">
            <v>SIML007</v>
          </cell>
          <cell r="E3786">
            <v>75</v>
          </cell>
          <cell r="F3786">
            <v>1084.8317810000001</v>
          </cell>
          <cell r="G3786" t="str">
            <v>N</v>
          </cell>
          <cell r="H3786" t="str">
            <v>A</v>
          </cell>
          <cell r="I3786">
            <v>0</v>
          </cell>
        </row>
        <row r="3787">
          <cell r="B3787">
            <v>36649</v>
          </cell>
          <cell r="C3787">
            <v>1</v>
          </cell>
          <cell r="D3787" t="str">
            <v>SIML009</v>
          </cell>
          <cell r="E3787">
            <v>80</v>
          </cell>
          <cell r="F3787">
            <v>1088.691781</v>
          </cell>
          <cell r="G3787" t="str">
            <v>N</v>
          </cell>
          <cell r="H3787" t="str">
            <v>A</v>
          </cell>
          <cell r="I3787">
            <v>0</v>
          </cell>
        </row>
        <row r="3788">
          <cell r="B3788">
            <v>36649</v>
          </cell>
          <cell r="C3788">
            <v>1</v>
          </cell>
          <cell r="D3788" t="str">
            <v>TSUT03251002</v>
          </cell>
          <cell r="E3788">
            <v>99.028999999999996</v>
          </cell>
          <cell r="F3788">
            <v>1000</v>
          </cell>
          <cell r="G3788" t="str">
            <v>P</v>
          </cell>
          <cell r="H3788" t="str">
            <v>Y</v>
          </cell>
          <cell r="I3788">
            <v>0</v>
          </cell>
        </row>
        <row r="3789">
          <cell r="B3789">
            <v>36649</v>
          </cell>
          <cell r="C3789">
            <v>1</v>
          </cell>
          <cell r="D3789" t="str">
            <v>TSUT03251002</v>
          </cell>
          <cell r="E3789">
            <v>99.028000000000006</v>
          </cell>
          <cell r="F3789">
            <v>1000</v>
          </cell>
          <cell r="G3789" t="str">
            <v>V</v>
          </cell>
          <cell r="H3789" t="str">
            <v>A</v>
          </cell>
          <cell r="I3789">
            <v>0</v>
          </cell>
        </row>
        <row r="3790">
          <cell r="B3790">
            <v>36649</v>
          </cell>
          <cell r="C3790">
            <v>1</v>
          </cell>
          <cell r="D3790" t="str">
            <v>TSUT03251002</v>
          </cell>
          <cell r="E3790">
            <v>99.025999999999996</v>
          </cell>
          <cell r="F3790">
            <v>1000</v>
          </cell>
          <cell r="G3790" t="str">
            <v>O</v>
          </cell>
          <cell r="H3790" t="str">
            <v>A</v>
          </cell>
          <cell r="I3790">
            <v>0</v>
          </cell>
        </row>
        <row r="3791">
          <cell r="B3791">
            <v>36649</v>
          </cell>
          <cell r="C3791">
            <v>1</v>
          </cell>
          <cell r="D3791" t="str">
            <v>TSUT03251002</v>
          </cell>
          <cell r="E3791">
            <v>99.025000000000006</v>
          </cell>
          <cell r="F3791">
            <v>1000</v>
          </cell>
          <cell r="G3791" t="str">
            <v>E</v>
          </cell>
          <cell r="H3791" t="str">
            <v>A</v>
          </cell>
          <cell r="I3791">
            <v>0</v>
          </cell>
        </row>
        <row r="3792">
          <cell r="B3792">
            <v>36649</v>
          </cell>
          <cell r="C3792">
            <v>1</v>
          </cell>
          <cell r="D3792" t="str">
            <v>TSUT03251002</v>
          </cell>
          <cell r="E3792">
            <v>99</v>
          </cell>
          <cell r="F3792">
            <v>1000</v>
          </cell>
          <cell r="G3792" t="str">
            <v>X</v>
          </cell>
          <cell r="H3792" t="str">
            <v>A</v>
          </cell>
          <cell r="I3792">
            <v>0</v>
          </cell>
        </row>
        <row r="3793">
          <cell r="B3793">
            <v>36649</v>
          </cell>
          <cell r="C3793">
            <v>1</v>
          </cell>
          <cell r="D3793" t="str">
            <v>TSUT03251002</v>
          </cell>
          <cell r="E3793">
            <v>99.144999999999996</v>
          </cell>
          <cell r="F3793">
            <v>1000</v>
          </cell>
          <cell r="G3793" t="str">
            <v>T</v>
          </cell>
          <cell r="H3793" t="str">
            <v>A</v>
          </cell>
          <cell r="I3793">
            <v>0</v>
          </cell>
        </row>
        <row r="3794">
          <cell r="B3794">
            <v>36649</v>
          </cell>
          <cell r="C3794">
            <v>1</v>
          </cell>
          <cell r="D3794" t="str">
            <v>TSUT03251002</v>
          </cell>
          <cell r="E3794">
            <v>99.248000000000005</v>
          </cell>
          <cell r="F3794">
            <v>1000</v>
          </cell>
          <cell r="G3794" t="str">
            <v>N</v>
          </cell>
          <cell r="H3794" t="str">
            <v>E</v>
          </cell>
          <cell r="I3794">
            <v>0</v>
          </cell>
        </row>
        <row r="3795">
          <cell r="B3795">
            <v>36649</v>
          </cell>
          <cell r="C3795">
            <v>1</v>
          </cell>
          <cell r="D3795" t="str">
            <v>TSUT03251002</v>
          </cell>
          <cell r="E3795">
            <v>98.991</v>
          </cell>
          <cell r="F3795">
            <v>1000</v>
          </cell>
          <cell r="G3795" t="str">
            <v>A</v>
          </cell>
          <cell r="H3795" t="str">
            <v>K</v>
          </cell>
          <cell r="I3795">
            <v>0</v>
          </cell>
        </row>
        <row r="3796">
          <cell r="B3796">
            <v>36649</v>
          </cell>
          <cell r="C3796">
            <v>1</v>
          </cell>
          <cell r="D3796" t="str">
            <v>TSUT03251002</v>
          </cell>
          <cell r="E3796">
            <v>98.99</v>
          </cell>
          <cell r="F3796">
            <v>1000</v>
          </cell>
          <cell r="G3796" t="str">
            <v>N</v>
          </cell>
          <cell r="H3796" t="str">
            <v>K</v>
          </cell>
          <cell r="I3796">
            <v>0</v>
          </cell>
        </row>
        <row r="3797">
          <cell r="B3797">
            <v>36649</v>
          </cell>
          <cell r="C3797">
            <v>1</v>
          </cell>
          <cell r="D3797" t="str">
            <v>TSUT03251002</v>
          </cell>
          <cell r="E3797">
            <v>98.99</v>
          </cell>
          <cell r="F3797">
            <v>1000</v>
          </cell>
          <cell r="G3797" t="str">
            <v>E</v>
          </cell>
          <cell r="H3797" t="str">
            <v>K</v>
          </cell>
          <cell r="I3797">
            <v>0</v>
          </cell>
        </row>
        <row r="3798">
          <cell r="B3798">
            <v>36649</v>
          </cell>
          <cell r="C3798">
            <v>1</v>
          </cell>
          <cell r="D3798" t="str">
            <v>TSUT03251002</v>
          </cell>
          <cell r="E3798">
            <v>98.986000000000004</v>
          </cell>
          <cell r="F3798">
            <v>1000</v>
          </cell>
          <cell r="G3798" t="str">
            <v>J</v>
          </cell>
          <cell r="H3798" t="str">
            <v>K</v>
          </cell>
          <cell r="I3798">
            <v>0</v>
          </cell>
        </row>
        <row r="3799">
          <cell r="B3799">
            <v>36649</v>
          </cell>
          <cell r="C3799">
            <v>1</v>
          </cell>
          <cell r="D3799" t="str">
            <v>TSUT03251002</v>
          </cell>
          <cell r="E3799">
            <v>98.983000000000004</v>
          </cell>
          <cell r="F3799">
            <v>1000</v>
          </cell>
          <cell r="G3799" t="str">
            <v>T</v>
          </cell>
          <cell r="H3799" t="str">
            <v>K</v>
          </cell>
          <cell r="I3799">
            <v>0</v>
          </cell>
        </row>
        <row r="3800">
          <cell r="B3800">
            <v>36649</v>
          </cell>
          <cell r="C3800">
            <v>1</v>
          </cell>
          <cell r="D3800" t="str">
            <v>TSUT03251002</v>
          </cell>
          <cell r="E3800">
            <v>99.24</v>
          </cell>
          <cell r="F3800">
            <v>1000</v>
          </cell>
          <cell r="G3800" t="str">
            <v>A</v>
          </cell>
          <cell r="H3800" t="str">
            <v>X</v>
          </cell>
          <cell r="I3800">
            <v>0</v>
          </cell>
        </row>
        <row r="3801">
          <cell r="B3801">
            <v>36649</v>
          </cell>
          <cell r="C3801">
            <v>1</v>
          </cell>
          <cell r="D3801" t="str">
            <v>TSUT03251002</v>
          </cell>
          <cell r="E3801">
            <v>99.215999999999994</v>
          </cell>
          <cell r="F3801">
            <v>1000</v>
          </cell>
          <cell r="G3801" t="str">
            <v>A</v>
          </cell>
          <cell r="H3801" t="str">
            <v>P</v>
          </cell>
          <cell r="I3801">
            <v>0</v>
          </cell>
        </row>
        <row r="3802">
          <cell r="B3802">
            <v>36649</v>
          </cell>
          <cell r="C3802">
            <v>1</v>
          </cell>
          <cell r="D3802" t="str">
            <v>SIML002</v>
          </cell>
          <cell r="E3802">
            <v>90</v>
          </cell>
          <cell r="F3802">
            <v>4999.9614160000001</v>
          </cell>
          <cell r="G3802" t="str">
            <v>Y</v>
          </cell>
          <cell r="H3802" t="str">
            <v>X</v>
          </cell>
          <cell r="I3802">
            <v>65808.855390000012</v>
          </cell>
        </row>
        <row r="3803">
          <cell r="B3803">
            <v>36650</v>
          </cell>
          <cell r="C3803">
            <v>1</v>
          </cell>
          <cell r="D3803" t="str">
            <v>TSUT03251002</v>
          </cell>
          <cell r="E3803">
            <v>98.456999999999994</v>
          </cell>
          <cell r="F3803">
            <v>1000</v>
          </cell>
          <cell r="G3803" t="str">
            <v>R</v>
          </cell>
          <cell r="H3803" t="str">
            <v>J</v>
          </cell>
          <cell r="I3803">
            <v>0</v>
          </cell>
        </row>
        <row r="3804">
          <cell r="B3804">
            <v>36650</v>
          </cell>
          <cell r="C3804">
            <v>1</v>
          </cell>
          <cell r="D3804" t="str">
            <v>TSUT03251002</v>
          </cell>
          <cell r="E3804">
            <v>98.456000000000003</v>
          </cell>
          <cell r="F3804">
            <v>1000</v>
          </cell>
          <cell r="G3804" t="str">
            <v>Y</v>
          </cell>
          <cell r="H3804" t="str">
            <v>J</v>
          </cell>
          <cell r="I3804">
            <v>0</v>
          </cell>
        </row>
        <row r="3805">
          <cell r="B3805">
            <v>36650</v>
          </cell>
          <cell r="C3805">
            <v>1</v>
          </cell>
          <cell r="D3805" t="str">
            <v>TSUT03251002</v>
          </cell>
          <cell r="E3805">
            <v>98.454999999999998</v>
          </cell>
          <cell r="F3805">
            <v>1000</v>
          </cell>
          <cell r="G3805" t="str">
            <v>A</v>
          </cell>
          <cell r="H3805" t="str">
            <v>J</v>
          </cell>
          <cell r="I3805">
            <v>0</v>
          </cell>
        </row>
        <row r="3806">
          <cell r="B3806">
            <v>36650</v>
          </cell>
          <cell r="C3806">
            <v>1</v>
          </cell>
          <cell r="D3806" t="str">
            <v>TSUT03251002</v>
          </cell>
          <cell r="E3806">
            <v>98.453000000000003</v>
          </cell>
          <cell r="F3806">
            <v>1000</v>
          </cell>
          <cell r="G3806" t="str">
            <v>K</v>
          </cell>
          <cell r="H3806" t="str">
            <v>J</v>
          </cell>
          <cell r="I3806">
            <v>0</v>
          </cell>
        </row>
        <row r="3807">
          <cell r="B3807">
            <v>36650</v>
          </cell>
          <cell r="C3807">
            <v>1</v>
          </cell>
          <cell r="D3807" t="str">
            <v>TSUT03251002</v>
          </cell>
          <cell r="E3807">
            <v>98.451999999999998</v>
          </cell>
          <cell r="F3807">
            <v>1000</v>
          </cell>
          <cell r="G3807" t="str">
            <v>O</v>
          </cell>
          <cell r="H3807" t="str">
            <v>J</v>
          </cell>
          <cell r="I3807">
            <v>0</v>
          </cell>
        </row>
        <row r="3808">
          <cell r="B3808">
            <v>36650</v>
          </cell>
          <cell r="C3808">
            <v>1</v>
          </cell>
          <cell r="D3808" t="str">
            <v>TSUT03251002</v>
          </cell>
          <cell r="E3808">
            <v>98.451999999999998</v>
          </cell>
          <cell r="F3808">
            <v>1000</v>
          </cell>
          <cell r="G3808" t="str">
            <v>E</v>
          </cell>
          <cell r="H3808" t="str">
            <v>J</v>
          </cell>
          <cell r="I3808">
            <v>0</v>
          </cell>
        </row>
        <row r="3809">
          <cell r="B3809">
            <v>36650</v>
          </cell>
          <cell r="C3809">
            <v>1</v>
          </cell>
          <cell r="D3809" t="str">
            <v>TSUT03251002</v>
          </cell>
          <cell r="E3809">
            <v>98.421000000000006</v>
          </cell>
          <cell r="F3809">
            <v>1000</v>
          </cell>
          <cell r="G3809" t="str">
            <v>AC</v>
          </cell>
          <cell r="H3809" t="str">
            <v>G</v>
          </cell>
          <cell r="I3809">
            <v>0</v>
          </cell>
        </row>
        <row r="3810">
          <cell r="B3810">
            <v>36650</v>
          </cell>
          <cell r="C3810">
            <v>1</v>
          </cell>
          <cell r="D3810" t="str">
            <v>TSUT03251002</v>
          </cell>
          <cell r="E3810">
            <v>98.42</v>
          </cell>
          <cell r="F3810">
            <v>1000</v>
          </cell>
          <cell r="G3810" t="str">
            <v>R</v>
          </cell>
          <cell r="H3810" t="str">
            <v>G</v>
          </cell>
          <cell r="I3810">
            <v>0</v>
          </cell>
        </row>
        <row r="3811">
          <cell r="B3811">
            <v>36650</v>
          </cell>
          <cell r="C3811">
            <v>1</v>
          </cell>
          <cell r="D3811" t="str">
            <v>TSUT03251002</v>
          </cell>
          <cell r="E3811">
            <v>98.42</v>
          </cell>
          <cell r="F3811">
            <v>1000</v>
          </cell>
          <cell r="G3811" t="str">
            <v>AC</v>
          </cell>
          <cell r="H3811" t="str">
            <v>G</v>
          </cell>
          <cell r="I3811">
            <v>0</v>
          </cell>
        </row>
        <row r="3812">
          <cell r="B3812">
            <v>36650</v>
          </cell>
          <cell r="C3812">
            <v>1</v>
          </cell>
          <cell r="D3812" t="str">
            <v>TSUT03251002</v>
          </cell>
          <cell r="E3812">
            <v>98.418999999999997</v>
          </cell>
          <cell r="F3812">
            <v>1000</v>
          </cell>
          <cell r="G3812" t="str">
            <v>T</v>
          </cell>
          <cell r="H3812" t="str">
            <v>G</v>
          </cell>
          <cell r="I3812">
            <v>0</v>
          </cell>
        </row>
        <row r="3813">
          <cell r="B3813">
            <v>36650</v>
          </cell>
          <cell r="C3813">
            <v>1</v>
          </cell>
          <cell r="D3813" t="str">
            <v>TSUT03251002</v>
          </cell>
          <cell r="E3813">
            <v>98.415999999999997</v>
          </cell>
          <cell r="F3813">
            <v>1000</v>
          </cell>
          <cell r="G3813" t="str">
            <v>T</v>
          </cell>
          <cell r="H3813" t="str">
            <v>P</v>
          </cell>
          <cell r="I3813">
            <v>0</v>
          </cell>
        </row>
        <row r="3814">
          <cell r="B3814">
            <v>36650</v>
          </cell>
          <cell r="C3814">
            <v>1</v>
          </cell>
          <cell r="D3814" t="str">
            <v>TSUT03251002</v>
          </cell>
          <cell r="E3814">
            <v>98.412999999999997</v>
          </cell>
          <cell r="F3814">
            <v>1000</v>
          </cell>
          <cell r="G3814" t="str">
            <v>J</v>
          </cell>
          <cell r="H3814" t="str">
            <v>P</v>
          </cell>
          <cell r="I3814">
            <v>0</v>
          </cell>
        </row>
        <row r="3815">
          <cell r="B3815">
            <v>36650</v>
          </cell>
          <cell r="C3815">
            <v>1</v>
          </cell>
          <cell r="D3815" t="str">
            <v>TSUT03251002</v>
          </cell>
          <cell r="E3815">
            <v>98.432000000000002</v>
          </cell>
          <cell r="F3815">
            <v>1000</v>
          </cell>
          <cell r="G3815" t="str">
            <v>T</v>
          </cell>
          <cell r="H3815" t="str">
            <v>O</v>
          </cell>
          <cell r="I3815">
            <v>0</v>
          </cell>
        </row>
        <row r="3816">
          <cell r="B3816">
            <v>36650</v>
          </cell>
          <cell r="C3816">
            <v>1</v>
          </cell>
          <cell r="D3816" t="str">
            <v>TSUT03251002</v>
          </cell>
          <cell r="E3816">
            <v>98.415000000000006</v>
          </cell>
          <cell r="F3816">
            <v>1000</v>
          </cell>
          <cell r="G3816" t="str">
            <v>V</v>
          </cell>
          <cell r="H3816" t="str">
            <v>R</v>
          </cell>
          <cell r="I3816">
            <v>0</v>
          </cell>
        </row>
        <row r="3817">
          <cell r="B3817">
            <v>36650</v>
          </cell>
          <cell r="C3817">
            <v>1</v>
          </cell>
          <cell r="D3817" t="str">
            <v>TSUT03251002</v>
          </cell>
          <cell r="E3817">
            <v>98.415000000000006</v>
          </cell>
          <cell r="F3817">
            <v>1000</v>
          </cell>
          <cell r="G3817" t="str">
            <v>E</v>
          </cell>
          <cell r="H3817" t="str">
            <v>R</v>
          </cell>
          <cell r="I3817">
            <v>0</v>
          </cell>
        </row>
        <row r="3818">
          <cell r="B3818">
            <v>36650</v>
          </cell>
          <cell r="C3818">
            <v>1</v>
          </cell>
          <cell r="D3818" t="str">
            <v>TSUT03251002</v>
          </cell>
          <cell r="E3818">
            <v>98.412000000000006</v>
          </cell>
          <cell r="F3818">
            <v>1000</v>
          </cell>
          <cell r="G3818" t="str">
            <v>X</v>
          </cell>
          <cell r="H3818" t="str">
            <v>R</v>
          </cell>
          <cell r="I3818">
            <v>0</v>
          </cell>
        </row>
        <row r="3819">
          <cell r="B3819">
            <v>36650</v>
          </cell>
          <cell r="C3819">
            <v>1</v>
          </cell>
          <cell r="D3819" t="str">
            <v>TSUT03251002</v>
          </cell>
          <cell r="E3819">
            <v>98.41</v>
          </cell>
          <cell r="F3819">
            <v>1000</v>
          </cell>
          <cell r="G3819" t="str">
            <v>J</v>
          </cell>
          <cell r="H3819" t="str">
            <v>R</v>
          </cell>
          <cell r="I3819">
            <v>0</v>
          </cell>
        </row>
        <row r="3820">
          <cell r="B3820">
            <v>36650</v>
          </cell>
          <cell r="C3820">
            <v>1</v>
          </cell>
          <cell r="D3820" t="str">
            <v>TSUT03251002</v>
          </cell>
          <cell r="E3820">
            <v>98.385999999999996</v>
          </cell>
          <cell r="F3820">
            <v>1000</v>
          </cell>
          <cell r="G3820" t="str">
            <v>P</v>
          </cell>
          <cell r="H3820" t="str">
            <v>Y</v>
          </cell>
          <cell r="I3820">
            <v>0</v>
          </cell>
        </row>
        <row r="3821">
          <cell r="B3821">
            <v>36650</v>
          </cell>
          <cell r="C3821">
            <v>1</v>
          </cell>
          <cell r="D3821" t="str">
            <v>TSUT03251002</v>
          </cell>
          <cell r="E3821">
            <v>98.498999999999995</v>
          </cell>
          <cell r="F3821">
            <v>1000</v>
          </cell>
          <cell r="G3821" t="str">
            <v>T</v>
          </cell>
          <cell r="H3821" t="str">
            <v>O</v>
          </cell>
          <cell r="I3821">
            <v>0</v>
          </cell>
        </row>
        <row r="3822">
          <cell r="B3822">
            <v>36650</v>
          </cell>
          <cell r="C3822">
            <v>1</v>
          </cell>
          <cell r="D3822" t="str">
            <v>TSUT03251002</v>
          </cell>
          <cell r="E3822">
            <v>98.5</v>
          </cell>
          <cell r="F3822">
            <v>1000</v>
          </cell>
          <cell r="G3822" t="str">
            <v>T</v>
          </cell>
          <cell r="H3822" t="str">
            <v>V</v>
          </cell>
          <cell r="I3822">
            <v>0</v>
          </cell>
        </row>
        <row r="3823">
          <cell r="B3823">
            <v>36650</v>
          </cell>
          <cell r="C3823">
            <v>1</v>
          </cell>
          <cell r="D3823" t="str">
            <v>TSUT03251002</v>
          </cell>
          <cell r="E3823">
            <v>98.515000000000001</v>
          </cell>
          <cell r="F3823">
            <v>1000</v>
          </cell>
          <cell r="G3823" t="str">
            <v>T</v>
          </cell>
          <cell r="H3823" t="str">
            <v>R</v>
          </cell>
          <cell r="I3823">
            <v>0</v>
          </cell>
        </row>
        <row r="3824">
          <cell r="B3824">
            <v>36650</v>
          </cell>
          <cell r="C3824">
            <v>1</v>
          </cell>
          <cell r="D3824" t="str">
            <v>TSUT03251002</v>
          </cell>
          <cell r="E3824">
            <v>98.52</v>
          </cell>
          <cell r="F3824">
            <v>1000</v>
          </cell>
          <cell r="G3824" t="str">
            <v>T</v>
          </cell>
          <cell r="H3824" t="str">
            <v>A</v>
          </cell>
          <cell r="I3824">
            <v>0</v>
          </cell>
        </row>
        <row r="3825">
          <cell r="B3825">
            <v>36650</v>
          </cell>
          <cell r="C3825">
            <v>1</v>
          </cell>
          <cell r="D3825" t="str">
            <v>TSUT03251002</v>
          </cell>
          <cell r="E3825">
            <v>98.52</v>
          </cell>
          <cell r="F3825">
            <v>1000</v>
          </cell>
          <cell r="G3825" t="str">
            <v>T</v>
          </cell>
          <cell r="H3825" t="str">
            <v>K</v>
          </cell>
          <cell r="I3825">
            <v>0</v>
          </cell>
        </row>
        <row r="3826">
          <cell r="B3826">
            <v>36650</v>
          </cell>
          <cell r="C3826">
            <v>1</v>
          </cell>
          <cell r="D3826" t="str">
            <v>TSUT03251002</v>
          </cell>
          <cell r="E3826">
            <v>98.525000000000006</v>
          </cell>
          <cell r="F3826">
            <v>1000</v>
          </cell>
          <cell r="G3826" t="str">
            <v>T</v>
          </cell>
          <cell r="H3826" t="str">
            <v>E</v>
          </cell>
          <cell r="I3826">
            <v>0</v>
          </cell>
        </row>
        <row r="3827">
          <cell r="B3827">
            <v>36650</v>
          </cell>
          <cell r="C3827">
            <v>1</v>
          </cell>
          <cell r="D3827" t="str">
            <v>TSUT03251002</v>
          </cell>
          <cell r="E3827">
            <v>98.597999999999999</v>
          </cell>
          <cell r="F3827">
            <v>1000</v>
          </cell>
          <cell r="G3827" t="str">
            <v>A</v>
          </cell>
          <cell r="H3827" t="str">
            <v>J</v>
          </cell>
          <cell r="I3827">
            <v>0</v>
          </cell>
        </row>
        <row r="3828">
          <cell r="B3828">
            <v>36650</v>
          </cell>
          <cell r="C3828">
            <v>1</v>
          </cell>
          <cell r="D3828" t="str">
            <v>TSUT03251002</v>
          </cell>
          <cell r="E3828">
            <v>98.674999999999997</v>
          </cell>
          <cell r="F3828">
            <v>1000</v>
          </cell>
          <cell r="G3828" t="str">
            <v>K</v>
          </cell>
          <cell r="H3828" t="str">
            <v>A</v>
          </cell>
          <cell r="I3828">
            <v>0</v>
          </cell>
        </row>
        <row r="3829">
          <cell r="B3829">
            <v>36650</v>
          </cell>
          <cell r="C3829">
            <v>1</v>
          </cell>
          <cell r="D3829" t="str">
            <v>TSUT03251002</v>
          </cell>
          <cell r="E3829">
            <v>98.674999999999997</v>
          </cell>
          <cell r="F3829">
            <v>1000</v>
          </cell>
          <cell r="G3829" t="str">
            <v>K</v>
          </cell>
          <cell r="H3829" t="str">
            <v>V</v>
          </cell>
          <cell r="I3829">
            <v>0</v>
          </cell>
        </row>
        <row r="3830">
          <cell r="B3830">
            <v>36650</v>
          </cell>
          <cell r="C3830">
            <v>1</v>
          </cell>
          <cell r="D3830" t="str">
            <v>TSUT03251002</v>
          </cell>
          <cell r="E3830">
            <v>98.677000000000007</v>
          </cell>
          <cell r="F3830">
            <v>1000</v>
          </cell>
          <cell r="G3830" t="str">
            <v>K</v>
          </cell>
          <cell r="H3830" t="str">
            <v>AC</v>
          </cell>
          <cell r="I3830">
            <v>0</v>
          </cell>
        </row>
        <row r="3831">
          <cell r="B3831">
            <v>36650</v>
          </cell>
          <cell r="C3831">
            <v>1</v>
          </cell>
          <cell r="D3831" t="str">
            <v>TSUT03251002</v>
          </cell>
          <cell r="E3831">
            <v>98.679000000000002</v>
          </cell>
          <cell r="F3831">
            <v>1000</v>
          </cell>
          <cell r="G3831" t="str">
            <v>K</v>
          </cell>
          <cell r="H3831" t="str">
            <v>T</v>
          </cell>
          <cell r="I3831">
            <v>0</v>
          </cell>
        </row>
        <row r="3832">
          <cell r="B3832">
            <v>36650</v>
          </cell>
          <cell r="C3832">
            <v>1</v>
          </cell>
          <cell r="D3832" t="str">
            <v>TSUT03251002</v>
          </cell>
          <cell r="E3832">
            <v>98.537999999999997</v>
          </cell>
          <cell r="F3832">
            <v>1000</v>
          </cell>
          <cell r="G3832" t="str">
            <v>AC</v>
          </cell>
          <cell r="H3832" t="str">
            <v>T</v>
          </cell>
          <cell r="I3832">
            <v>0</v>
          </cell>
        </row>
        <row r="3833">
          <cell r="B3833">
            <v>36650</v>
          </cell>
          <cell r="C3833">
            <v>1</v>
          </cell>
          <cell r="D3833" t="str">
            <v>TSUT03251002</v>
          </cell>
          <cell r="E3833">
            <v>98.537000000000006</v>
          </cell>
          <cell r="F3833">
            <v>1000</v>
          </cell>
          <cell r="G3833" t="str">
            <v>O</v>
          </cell>
          <cell r="H3833" t="str">
            <v>T</v>
          </cell>
          <cell r="I3833">
            <v>0</v>
          </cell>
        </row>
        <row r="3834">
          <cell r="B3834">
            <v>36650</v>
          </cell>
          <cell r="C3834">
            <v>1</v>
          </cell>
          <cell r="D3834" t="str">
            <v>TSUT03251002</v>
          </cell>
          <cell r="E3834">
            <v>98.536000000000001</v>
          </cell>
          <cell r="F3834">
            <v>1000</v>
          </cell>
          <cell r="G3834" t="str">
            <v>A</v>
          </cell>
          <cell r="H3834" t="str">
            <v>T</v>
          </cell>
          <cell r="I3834">
            <v>0</v>
          </cell>
        </row>
        <row r="3835">
          <cell r="B3835">
            <v>36650</v>
          </cell>
          <cell r="C3835">
            <v>1</v>
          </cell>
          <cell r="D3835" t="str">
            <v>TSUT03251002</v>
          </cell>
          <cell r="E3835">
            <v>98.534999999999997</v>
          </cell>
          <cell r="F3835">
            <v>1000</v>
          </cell>
          <cell r="G3835" t="str">
            <v>V</v>
          </cell>
          <cell r="H3835" t="str">
            <v>T</v>
          </cell>
          <cell r="I3835">
            <v>0</v>
          </cell>
        </row>
        <row r="3836">
          <cell r="B3836">
            <v>36650</v>
          </cell>
          <cell r="C3836">
            <v>1</v>
          </cell>
          <cell r="D3836" t="str">
            <v>TSUT03251002</v>
          </cell>
          <cell r="E3836">
            <v>98.504999999999995</v>
          </cell>
          <cell r="F3836">
            <v>1000</v>
          </cell>
          <cell r="G3836" t="str">
            <v>P</v>
          </cell>
          <cell r="H3836" t="str">
            <v>J</v>
          </cell>
          <cell r="I3836">
            <v>0</v>
          </cell>
        </row>
        <row r="3837">
          <cell r="B3837">
            <v>36650</v>
          </cell>
          <cell r="C3837">
            <v>1</v>
          </cell>
          <cell r="D3837" t="str">
            <v>TSUT03251002</v>
          </cell>
          <cell r="E3837">
            <v>98.406999999999996</v>
          </cell>
          <cell r="F3837">
            <v>1000</v>
          </cell>
          <cell r="G3837" t="str">
            <v>A</v>
          </cell>
          <cell r="H3837" t="str">
            <v>AC</v>
          </cell>
          <cell r="I3837">
            <v>0</v>
          </cell>
        </row>
        <row r="3838">
          <cell r="B3838">
            <v>36650</v>
          </cell>
          <cell r="C3838">
            <v>1</v>
          </cell>
          <cell r="D3838" t="str">
            <v>TSUT03251002</v>
          </cell>
          <cell r="E3838">
            <v>98.406000000000006</v>
          </cell>
          <cell r="F3838">
            <v>1000</v>
          </cell>
          <cell r="G3838" t="str">
            <v>V</v>
          </cell>
          <cell r="H3838" t="str">
            <v>AC</v>
          </cell>
          <cell r="I3838">
            <v>0</v>
          </cell>
        </row>
        <row r="3839">
          <cell r="B3839">
            <v>36650</v>
          </cell>
          <cell r="C3839">
            <v>1</v>
          </cell>
          <cell r="D3839" t="str">
            <v>TSUT03251002</v>
          </cell>
          <cell r="E3839">
            <v>98.403999999999996</v>
          </cell>
          <cell r="F3839">
            <v>1000</v>
          </cell>
          <cell r="G3839" t="str">
            <v>G</v>
          </cell>
          <cell r="H3839" t="str">
            <v>AC</v>
          </cell>
          <cell r="I3839">
            <v>0</v>
          </cell>
        </row>
        <row r="3840">
          <cell r="B3840">
            <v>36650</v>
          </cell>
          <cell r="C3840">
            <v>1</v>
          </cell>
          <cell r="D3840" t="str">
            <v>TSUT03251002</v>
          </cell>
          <cell r="E3840">
            <v>98.403000000000006</v>
          </cell>
          <cell r="F3840">
            <v>1000</v>
          </cell>
          <cell r="G3840" t="str">
            <v>Y</v>
          </cell>
          <cell r="H3840" t="str">
            <v>AC</v>
          </cell>
          <cell r="I3840">
            <v>0</v>
          </cell>
        </row>
        <row r="3841">
          <cell r="B3841">
            <v>36650</v>
          </cell>
          <cell r="C3841">
            <v>1</v>
          </cell>
          <cell r="D3841" t="str">
            <v>TSUT03251002</v>
          </cell>
          <cell r="E3841">
            <v>98.402000000000001</v>
          </cell>
          <cell r="F3841">
            <v>1000</v>
          </cell>
          <cell r="G3841" t="str">
            <v>G</v>
          </cell>
          <cell r="H3841" t="str">
            <v>AC</v>
          </cell>
          <cell r="I3841">
            <v>0</v>
          </cell>
        </row>
        <row r="3842">
          <cell r="B3842">
            <v>36650</v>
          </cell>
          <cell r="C3842">
            <v>1</v>
          </cell>
          <cell r="D3842" t="str">
            <v>TSUT03251002</v>
          </cell>
          <cell r="E3842">
            <v>98.4</v>
          </cell>
          <cell r="F3842">
            <v>1000</v>
          </cell>
          <cell r="G3842" t="str">
            <v>R</v>
          </cell>
          <cell r="H3842" t="str">
            <v>AC</v>
          </cell>
          <cell r="I3842">
            <v>0</v>
          </cell>
        </row>
        <row r="3843">
          <cell r="B3843">
            <v>36650</v>
          </cell>
          <cell r="C3843">
            <v>1</v>
          </cell>
          <cell r="D3843" t="str">
            <v>TSUT03251002</v>
          </cell>
          <cell r="E3843">
            <v>98.412999999999997</v>
          </cell>
          <cell r="F3843">
            <v>1000</v>
          </cell>
          <cell r="G3843" t="str">
            <v>J</v>
          </cell>
          <cell r="H3843" t="str">
            <v>T</v>
          </cell>
          <cell r="I3843">
            <v>0</v>
          </cell>
        </row>
        <row r="3844">
          <cell r="B3844">
            <v>36650</v>
          </cell>
          <cell r="C3844">
            <v>1</v>
          </cell>
          <cell r="D3844" t="str">
            <v>TSUT03251002</v>
          </cell>
          <cell r="E3844">
            <v>98.394999999999996</v>
          </cell>
          <cell r="F3844">
            <v>1000</v>
          </cell>
          <cell r="G3844" t="str">
            <v>V</v>
          </cell>
          <cell r="H3844" t="str">
            <v>T</v>
          </cell>
          <cell r="I3844">
            <v>0</v>
          </cell>
        </row>
        <row r="3845">
          <cell r="B3845">
            <v>36650</v>
          </cell>
          <cell r="C3845">
            <v>1</v>
          </cell>
          <cell r="D3845" t="str">
            <v>TSUT03251002</v>
          </cell>
          <cell r="E3845">
            <v>98.391999999999996</v>
          </cell>
          <cell r="F3845">
            <v>1000</v>
          </cell>
          <cell r="G3845" t="str">
            <v>A</v>
          </cell>
          <cell r="H3845" t="str">
            <v>T</v>
          </cell>
          <cell r="I3845">
            <v>0</v>
          </cell>
        </row>
        <row r="3846">
          <cell r="B3846">
            <v>36650</v>
          </cell>
          <cell r="C3846">
            <v>1</v>
          </cell>
          <cell r="D3846" t="str">
            <v>TSUT03251002</v>
          </cell>
          <cell r="E3846">
            <v>98.388000000000005</v>
          </cell>
          <cell r="F3846">
            <v>1000</v>
          </cell>
          <cell r="G3846" t="str">
            <v>J</v>
          </cell>
          <cell r="H3846" t="str">
            <v>Y</v>
          </cell>
          <cell r="I3846">
            <v>0</v>
          </cell>
        </row>
        <row r="3847">
          <cell r="B3847">
            <v>36650</v>
          </cell>
          <cell r="C3847">
            <v>1</v>
          </cell>
          <cell r="D3847" t="str">
            <v>TSUT03251002</v>
          </cell>
          <cell r="E3847">
            <v>98.384</v>
          </cell>
          <cell r="F3847">
            <v>1000</v>
          </cell>
          <cell r="G3847" t="str">
            <v>J</v>
          </cell>
          <cell r="H3847" t="str">
            <v>P</v>
          </cell>
          <cell r="I3847">
            <v>0</v>
          </cell>
        </row>
        <row r="3848">
          <cell r="B3848">
            <v>36650</v>
          </cell>
          <cell r="C3848">
            <v>1</v>
          </cell>
          <cell r="D3848" t="str">
            <v>SIML001</v>
          </cell>
          <cell r="E3848">
            <v>65</v>
          </cell>
          <cell r="F3848">
            <v>1080.6649319999999</v>
          </cell>
          <cell r="G3848" t="str">
            <v>O</v>
          </cell>
          <cell r="H3848" t="str">
            <v>AC</v>
          </cell>
          <cell r="I3848">
            <v>0</v>
          </cell>
        </row>
        <row r="3849">
          <cell r="B3849">
            <v>36650</v>
          </cell>
          <cell r="C3849">
            <v>1</v>
          </cell>
          <cell r="D3849" t="str">
            <v>SIML001</v>
          </cell>
          <cell r="E3849">
            <v>64</v>
          </cell>
          <cell r="F3849">
            <v>1080.6649319999999</v>
          </cell>
          <cell r="G3849" t="str">
            <v>O</v>
          </cell>
          <cell r="H3849" t="str">
            <v>AC</v>
          </cell>
          <cell r="I3849">
            <v>0</v>
          </cell>
        </row>
        <row r="3850">
          <cell r="B3850">
            <v>36650</v>
          </cell>
          <cell r="C3850">
            <v>1</v>
          </cell>
          <cell r="D3850" t="str">
            <v>SIML001</v>
          </cell>
          <cell r="E3850">
            <v>60</v>
          </cell>
          <cell r="F3850">
            <v>1080.6649319999999</v>
          </cell>
          <cell r="G3850" t="str">
            <v>T</v>
          </cell>
          <cell r="H3850" t="str">
            <v>AC</v>
          </cell>
          <cell r="I3850">
            <v>0</v>
          </cell>
        </row>
        <row r="3851">
          <cell r="B3851">
            <v>36650</v>
          </cell>
          <cell r="C3851">
            <v>1</v>
          </cell>
          <cell r="D3851" t="str">
            <v>TSUT03251002</v>
          </cell>
          <cell r="E3851">
            <v>98.459000000000003</v>
          </cell>
          <cell r="F3851">
            <v>1000</v>
          </cell>
          <cell r="G3851" t="str">
            <v>P</v>
          </cell>
          <cell r="H3851" t="str">
            <v>AC</v>
          </cell>
          <cell r="I3851">
            <v>0</v>
          </cell>
        </row>
        <row r="3852">
          <cell r="B3852">
            <v>36650</v>
          </cell>
          <cell r="C3852">
            <v>1</v>
          </cell>
          <cell r="D3852" t="str">
            <v>TSUT03251002</v>
          </cell>
          <cell r="E3852">
            <v>98.46</v>
          </cell>
          <cell r="F3852">
            <v>1000</v>
          </cell>
          <cell r="G3852" t="str">
            <v>P</v>
          </cell>
          <cell r="H3852" t="str">
            <v>O</v>
          </cell>
          <cell r="I3852">
            <v>0</v>
          </cell>
        </row>
        <row r="3853">
          <cell r="B3853">
            <v>36650</v>
          </cell>
          <cell r="C3853">
            <v>1</v>
          </cell>
          <cell r="D3853" t="str">
            <v>TSUT03251002</v>
          </cell>
          <cell r="E3853">
            <v>98.462000000000003</v>
          </cell>
          <cell r="F3853">
            <v>1000</v>
          </cell>
          <cell r="G3853" t="str">
            <v>P</v>
          </cell>
          <cell r="H3853" t="str">
            <v>K</v>
          </cell>
          <cell r="I3853">
            <v>0</v>
          </cell>
        </row>
        <row r="3854">
          <cell r="B3854">
            <v>36650</v>
          </cell>
          <cell r="C3854">
            <v>1</v>
          </cell>
          <cell r="D3854" t="str">
            <v>TSUT03251002</v>
          </cell>
          <cell r="E3854">
            <v>98.462999999999994</v>
          </cell>
          <cell r="F3854">
            <v>1000</v>
          </cell>
          <cell r="G3854" t="str">
            <v>P</v>
          </cell>
          <cell r="H3854" t="str">
            <v>T</v>
          </cell>
          <cell r="I3854">
            <v>0</v>
          </cell>
        </row>
        <row r="3855">
          <cell r="B3855">
            <v>36650</v>
          </cell>
          <cell r="C3855">
            <v>1</v>
          </cell>
          <cell r="D3855" t="str">
            <v>TSUT03251002</v>
          </cell>
          <cell r="E3855">
            <v>98.549000000000007</v>
          </cell>
          <cell r="F3855">
            <v>1000</v>
          </cell>
          <cell r="G3855" t="str">
            <v>J</v>
          </cell>
          <cell r="H3855" t="str">
            <v>O</v>
          </cell>
          <cell r="I3855">
            <v>0</v>
          </cell>
        </row>
        <row r="3856">
          <cell r="B3856">
            <v>36650</v>
          </cell>
          <cell r="C3856">
            <v>1</v>
          </cell>
          <cell r="D3856" t="str">
            <v>TSUT03251002</v>
          </cell>
          <cell r="E3856">
            <v>98.65</v>
          </cell>
          <cell r="F3856">
            <v>1000</v>
          </cell>
          <cell r="G3856" t="str">
            <v>T</v>
          </cell>
          <cell r="H3856" t="str">
            <v>N</v>
          </cell>
          <cell r="I3856">
            <v>0</v>
          </cell>
        </row>
        <row r="3857">
          <cell r="B3857">
            <v>36650</v>
          </cell>
          <cell r="C3857">
            <v>1</v>
          </cell>
          <cell r="D3857" t="str">
            <v>TSUT03251002</v>
          </cell>
          <cell r="E3857">
            <v>98.691000000000003</v>
          </cell>
          <cell r="F3857">
            <v>1000</v>
          </cell>
          <cell r="G3857" t="str">
            <v>T</v>
          </cell>
          <cell r="H3857" t="str">
            <v>J</v>
          </cell>
          <cell r="I3857">
            <v>0</v>
          </cell>
        </row>
        <row r="3858">
          <cell r="B3858">
            <v>36650</v>
          </cell>
          <cell r="C3858">
            <v>1</v>
          </cell>
          <cell r="D3858" t="str">
            <v>SIML001</v>
          </cell>
          <cell r="E3858">
            <v>65</v>
          </cell>
          <cell r="F3858">
            <v>2161.3298629999999</v>
          </cell>
          <cell r="G3858" t="str">
            <v>T</v>
          </cell>
          <cell r="H3858" t="str">
            <v>R</v>
          </cell>
          <cell r="I3858">
            <v>0</v>
          </cell>
        </row>
        <row r="3859">
          <cell r="B3859">
            <v>36650</v>
          </cell>
          <cell r="C3859">
            <v>1</v>
          </cell>
          <cell r="D3859" t="str">
            <v>SIML001</v>
          </cell>
          <cell r="E3859">
            <v>65</v>
          </cell>
          <cell r="F3859">
            <v>2161.3298629999999</v>
          </cell>
          <cell r="G3859" t="str">
            <v>T</v>
          </cell>
          <cell r="H3859" t="str">
            <v>R</v>
          </cell>
          <cell r="I3859">
            <v>0</v>
          </cell>
        </row>
        <row r="3860">
          <cell r="B3860">
            <v>36650</v>
          </cell>
          <cell r="C3860">
            <v>1</v>
          </cell>
          <cell r="D3860" t="str">
            <v>TSUT03251002</v>
          </cell>
          <cell r="E3860">
            <v>98.784999999999997</v>
          </cell>
          <cell r="F3860">
            <v>1000</v>
          </cell>
          <cell r="G3860" t="str">
            <v>O</v>
          </cell>
          <cell r="H3860" t="str">
            <v>J</v>
          </cell>
          <cell r="I3860">
            <v>60564.654521999997</v>
          </cell>
        </row>
        <row r="3861">
          <cell r="B3861">
            <v>36651</v>
          </cell>
          <cell r="C3861">
            <v>1</v>
          </cell>
          <cell r="D3861" t="str">
            <v>TSUT02031201</v>
          </cell>
          <cell r="E3861">
            <v>100.949</v>
          </cell>
          <cell r="F3861">
            <v>1000</v>
          </cell>
          <cell r="G3861" t="str">
            <v>A</v>
          </cell>
          <cell r="H3861" t="str">
            <v>E</v>
          </cell>
          <cell r="I3861">
            <v>0</v>
          </cell>
        </row>
        <row r="3862">
          <cell r="B3862">
            <v>36651</v>
          </cell>
          <cell r="C3862">
            <v>1</v>
          </cell>
          <cell r="D3862" t="str">
            <v>TSUT03251002</v>
          </cell>
          <cell r="E3862">
            <v>98.489000000000004</v>
          </cell>
          <cell r="F3862">
            <v>1000</v>
          </cell>
          <cell r="G3862" t="str">
            <v>O</v>
          </cell>
          <cell r="H3862" t="str">
            <v>A</v>
          </cell>
          <cell r="I3862">
            <v>0</v>
          </cell>
        </row>
        <row r="3863">
          <cell r="B3863">
            <v>36651</v>
          </cell>
          <cell r="C3863">
            <v>1</v>
          </cell>
          <cell r="D3863" t="str">
            <v>TSUT03251002</v>
          </cell>
          <cell r="E3863">
            <v>98.49</v>
          </cell>
          <cell r="F3863">
            <v>1000</v>
          </cell>
          <cell r="G3863" t="str">
            <v>O</v>
          </cell>
          <cell r="H3863" t="str">
            <v>N</v>
          </cell>
          <cell r="I3863">
            <v>0</v>
          </cell>
        </row>
        <row r="3864">
          <cell r="B3864">
            <v>36651</v>
          </cell>
          <cell r="C3864">
            <v>1</v>
          </cell>
          <cell r="D3864" t="str">
            <v>TSUT03251002</v>
          </cell>
          <cell r="E3864">
            <v>98.494</v>
          </cell>
          <cell r="F3864">
            <v>1000</v>
          </cell>
          <cell r="G3864" t="str">
            <v>O</v>
          </cell>
          <cell r="H3864" t="str">
            <v>J</v>
          </cell>
          <cell r="I3864">
            <v>0</v>
          </cell>
        </row>
        <row r="3865">
          <cell r="B3865">
            <v>36651</v>
          </cell>
          <cell r="C3865">
            <v>1</v>
          </cell>
          <cell r="D3865" t="str">
            <v>TSUT03251002</v>
          </cell>
          <cell r="E3865">
            <v>98.495000000000005</v>
          </cell>
          <cell r="F3865">
            <v>1000</v>
          </cell>
          <cell r="G3865" t="str">
            <v>O</v>
          </cell>
          <cell r="H3865" t="str">
            <v>AC</v>
          </cell>
          <cell r="I3865">
            <v>0</v>
          </cell>
        </row>
        <row r="3866">
          <cell r="B3866">
            <v>36651</v>
          </cell>
          <cell r="C3866">
            <v>1</v>
          </cell>
          <cell r="D3866" t="str">
            <v>TSUT03251002</v>
          </cell>
          <cell r="E3866">
            <v>98.507999999999996</v>
          </cell>
          <cell r="F3866">
            <v>1000</v>
          </cell>
          <cell r="G3866" t="str">
            <v>N</v>
          </cell>
          <cell r="H3866" t="str">
            <v>J</v>
          </cell>
          <cell r="I3866">
            <v>0</v>
          </cell>
        </row>
        <row r="3867">
          <cell r="B3867">
            <v>36651</v>
          </cell>
          <cell r="C3867">
            <v>1</v>
          </cell>
          <cell r="D3867" t="str">
            <v>TSUT03251002</v>
          </cell>
          <cell r="E3867">
            <v>98.509</v>
          </cell>
          <cell r="F3867">
            <v>1000</v>
          </cell>
          <cell r="G3867" t="str">
            <v>N</v>
          </cell>
          <cell r="H3867" t="str">
            <v>A</v>
          </cell>
          <cell r="I3867">
            <v>0</v>
          </cell>
        </row>
        <row r="3868">
          <cell r="B3868">
            <v>36651</v>
          </cell>
          <cell r="C3868">
            <v>1</v>
          </cell>
          <cell r="D3868" t="str">
            <v>TSUT03251002</v>
          </cell>
          <cell r="E3868">
            <v>98.6</v>
          </cell>
          <cell r="F3868">
            <v>1000</v>
          </cell>
          <cell r="G3868" t="str">
            <v>N</v>
          </cell>
          <cell r="H3868" t="str">
            <v>J</v>
          </cell>
          <cell r="I3868">
            <v>0</v>
          </cell>
        </row>
        <row r="3869">
          <cell r="B3869">
            <v>36651</v>
          </cell>
          <cell r="C3869">
            <v>1</v>
          </cell>
          <cell r="D3869" t="str">
            <v>TSUT03251002</v>
          </cell>
          <cell r="E3869">
            <v>98.6</v>
          </cell>
          <cell r="F3869">
            <v>1000</v>
          </cell>
          <cell r="G3869" t="str">
            <v>N</v>
          </cell>
          <cell r="H3869" t="str">
            <v>J</v>
          </cell>
          <cell r="I3869">
            <v>0</v>
          </cell>
        </row>
        <row r="3870">
          <cell r="B3870">
            <v>36651</v>
          </cell>
          <cell r="C3870">
            <v>1</v>
          </cell>
          <cell r="D3870" t="str">
            <v>TSUT03251002</v>
          </cell>
          <cell r="E3870">
            <v>98.6</v>
          </cell>
          <cell r="F3870">
            <v>1000</v>
          </cell>
          <cell r="G3870" t="str">
            <v>N</v>
          </cell>
          <cell r="H3870" t="str">
            <v>J</v>
          </cell>
          <cell r="I3870">
            <v>0</v>
          </cell>
        </row>
        <row r="3871">
          <cell r="B3871">
            <v>36651</v>
          </cell>
          <cell r="C3871">
            <v>1</v>
          </cell>
          <cell r="D3871" t="str">
            <v>TSUT03251002</v>
          </cell>
          <cell r="E3871">
            <v>98.637</v>
          </cell>
          <cell r="F3871">
            <v>1000</v>
          </cell>
          <cell r="G3871" t="str">
            <v>N</v>
          </cell>
          <cell r="H3871" t="str">
            <v>J</v>
          </cell>
          <cell r="I3871">
            <v>0</v>
          </cell>
        </row>
        <row r="3872">
          <cell r="B3872">
            <v>36651</v>
          </cell>
          <cell r="C3872">
            <v>1</v>
          </cell>
          <cell r="D3872" t="str">
            <v>SIML003</v>
          </cell>
          <cell r="E3872">
            <v>60</v>
          </cell>
          <cell r="F3872">
            <v>2162.3561639999998</v>
          </cell>
          <cell r="G3872" t="str">
            <v>T</v>
          </cell>
          <cell r="H3872" t="str">
            <v>AC</v>
          </cell>
          <cell r="I3872">
            <v>0</v>
          </cell>
        </row>
        <row r="3873">
          <cell r="B3873">
            <v>36651</v>
          </cell>
          <cell r="C3873">
            <v>1</v>
          </cell>
          <cell r="D3873" t="str">
            <v>TSUT03251002</v>
          </cell>
          <cell r="E3873">
            <v>98.67</v>
          </cell>
          <cell r="F3873">
            <v>1000</v>
          </cell>
          <cell r="G3873" t="str">
            <v>N</v>
          </cell>
          <cell r="H3873" t="str">
            <v>O</v>
          </cell>
          <cell r="I3873">
            <v>0</v>
          </cell>
        </row>
        <row r="3874">
          <cell r="B3874">
            <v>36651</v>
          </cell>
          <cell r="C3874">
            <v>1</v>
          </cell>
          <cell r="D3874" t="str">
            <v>TSUT03251002</v>
          </cell>
          <cell r="E3874">
            <v>98.655000000000001</v>
          </cell>
          <cell r="F3874">
            <v>1000</v>
          </cell>
          <cell r="G3874" t="str">
            <v>N</v>
          </cell>
          <cell r="H3874" t="str">
            <v>O</v>
          </cell>
          <cell r="I3874">
            <v>0</v>
          </cell>
        </row>
        <row r="3875">
          <cell r="B3875">
            <v>36651</v>
          </cell>
          <cell r="C3875">
            <v>1</v>
          </cell>
          <cell r="D3875" t="str">
            <v>TSUT03251002</v>
          </cell>
          <cell r="E3875">
            <v>98.637</v>
          </cell>
          <cell r="F3875">
            <v>1000</v>
          </cell>
          <cell r="G3875" t="str">
            <v>V</v>
          </cell>
          <cell r="H3875" t="str">
            <v>O</v>
          </cell>
          <cell r="I3875">
            <v>0</v>
          </cell>
        </row>
        <row r="3876">
          <cell r="B3876">
            <v>36651</v>
          </cell>
          <cell r="C3876">
            <v>1</v>
          </cell>
          <cell r="D3876" t="str">
            <v>TSUT03251002</v>
          </cell>
          <cell r="E3876">
            <v>98.561999999999998</v>
          </cell>
          <cell r="F3876">
            <v>1000</v>
          </cell>
          <cell r="G3876" t="str">
            <v>J</v>
          </cell>
          <cell r="H3876" t="str">
            <v>V</v>
          </cell>
          <cell r="I3876">
            <v>0</v>
          </cell>
        </row>
        <row r="3877">
          <cell r="B3877">
            <v>36651</v>
          </cell>
          <cell r="C3877">
            <v>1</v>
          </cell>
          <cell r="D3877" t="str">
            <v>TSUT03251002</v>
          </cell>
          <cell r="E3877">
            <v>98.5</v>
          </cell>
          <cell r="F3877">
            <v>500</v>
          </cell>
          <cell r="G3877" t="str">
            <v>R</v>
          </cell>
          <cell r="H3877" t="str">
            <v>T</v>
          </cell>
          <cell r="I3877">
            <v>0</v>
          </cell>
        </row>
        <row r="3878">
          <cell r="B3878">
            <v>36651</v>
          </cell>
          <cell r="C3878">
            <v>1</v>
          </cell>
          <cell r="D3878" t="str">
            <v>TSUT03251002</v>
          </cell>
          <cell r="E3878">
            <v>98.45</v>
          </cell>
          <cell r="F3878">
            <v>1000</v>
          </cell>
          <cell r="G3878" t="str">
            <v>S</v>
          </cell>
          <cell r="H3878" t="str">
            <v>J</v>
          </cell>
          <cell r="I3878">
            <v>0</v>
          </cell>
        </row>
        <row r="3879">
          <cell r="B3879">
            <v>36651</v>
          </cell>
          <cell r="C3879">
            <v>1</v>
          </cell>
          <cell r="D3879" t="str">
            <v>TSUT03251002</v>
          </cell>
          <cell r="E3879">
            <v>98.435000000000002</v>
          </cell>
          <cell r="F3879">
            <v>1000</v>
          </cell>
          <cell r="G3879" t="str">
            <v>V</v>
          </cell>
          <cell r="H3879" t="str">
            <v>J</v>
          </cell>
          <cell r="I3879">
            <v>0</v>
          </cell>
        </row>
        <row r="3880">
          <cell r="B3880">
            <v>36651</v>
          </cell>
          <cell r="C3880">
            <v>1</v>
          </cell>
          <cell r="D3880" t="str">
            <v>TSUT03251002</v>
          </cell>
          <cell r="E3880">
            <v>98.433000000000007</v>
          </cell>
          <cell r="F3880">
            <v>1000</v>
          </cell>
          <cell r="G3880" t="str">
            <v>AC</v>
          </cell>
          <cell r="H3880" t="str">
            <v>J</v>
          </cell>
          <cell r="I3880">
            <v>0</v>
          </cell>
        </row>
        <row r="3881">
          <cell r="B3881">
            <v>36651</v>
          </cell>
          <cell r="C3881">
            <v>1</v>
          </cell>
          <cell r="D3881" t="str">
            <v>TSUT03251002</v>
          </cell>
          <cell r="E3881">
            <v>98.432000000000002</v>
          </cell>
          <cell r="F3881">
            <v>1000</v>
          </cell>
          <cell r="G3881" t="str">
            <v>G</v>
          </cell>
          <cell r="H3881" t="str">
            <v>J</v>
          </cell>
          <cell r="I3881">
            <v>0</v>
          </cell>
        </row>
        <row r="3882">
          <cell r="B3882">
            <v>36651</v>
          </cell>
          <cell r="C3882">
            <v>1</v>
          </cell>
          <cell r="D3882" t="str">
            <v>TSUT03251002</v>
          </cell>
          <cell r="E3882">
            <v>98.430999999999997</v>
          </cell>
          <cell r="F3882">
            <v>1000</v>
          </cell>
          <cell r="G3882" t="str">
            <v>A</v>
          </cell>
          <cell r="H3882" t="str">
            <v>J</v>
          </cell>
          <cell r="I3882">
            <v>0</v>
          </cell>
        </row>
        <row r="3883">
          <cell r="B3883">
            <v>36651</v>
          </cell>
          <cell r="C3883">
            <v>1</v>
          </cell>
          <cell r="D3883" t="str">
            <v>TSUT03251002</v>
          </cell>
          <cell r="E3883">
            <v>98.450999999999993</v>
          </cell>
          <cell r="F3883">
            <v>1000</v>
          </cell>
          <cell r="G3883" t="str">
            <v>J</v>
          </cell>
          <cell r="H3883" t="str">
            <v>T</v>
          </cell>
          <cell r="I3883">
            <v>0</v>
          </cell>
        </row>
        <row r="3884">
          <cell r="B3884">
            <v>36651</v>
          </cell>
          <cell r="C3884">
            <v>1</v>
          </cell>
          <cell r="D3884" t="str">
            <v>TSUT03251002</v>
          </cell>
          <cell r="E3884">
            <v>98.429000000000002</v>
          </cell>
          <cell r="F3884">
            <v>1000</v>
          </cell>
          <cell r="G3884" t="str">
            <v>P</v>
          </cell>
          <cell r="H3884" t="str">
            <v>Y</v>
          </cell>
          <cell r="I3884">
            <v>0</v>
          </cell>
        </row>
        <row r="3885">
          <cell r="B3885">
            <v>36651</v>
          </cell>
          <cell r="C3885">
            <v>1</v>
          </cell>
          <cell r="D3885" t="str">
            <v>TSUT03251002</v>
          </cell>
          <cell r="E3885">
            <v>98.427999999999997</v>
          </cell>
          <cell r="F3885">
            <v>1000</v>
          </cell>
          <cell r="G3885" t="str">
            <v>P</v>
          </cell>
          <cell r="H3885" t="str">
            <v>Y</v>
          </cell>
          <cell r="I3885">
            <v>0</v>
          </cell>
        </row>
        <row r="3886">
          <cell r="B3886">
            <v>36651</v>
          </cell>
          <cell r="C3886">
            <v>1</v>
          </cell>
          <cell r="D3886" t="str">
            <v>TSUT02031201</v>
          </cell>
          <cell r="E3886">
            <v>101.20099999999999</v>
          </cell>
          <cell r="F3886">
            <v>1000</v>
          </cell>
          <cell r="G3886" t="str">
            <v>A</v>
          </cell>
          <cell r="H3886" t="str">
            <v>AC</v>
          </cell>
          <cell r="I3886">
            <v>0</v>
          </cell>
        </row>
        <row r="3887">
          <cell r="B3887">
            <v>36651</v>
          </cell>
          <cell r="C3887">
            <v>1</v>
          </cell>
          <cell r="D3887" t="str">
            <v>TSUT02031201</v>
          </cell>
          <cell r="E3887">
            <v>101.2</v>
          </cell>
          <cell r="F3887">
            <v>1000</v>
          </cell>
          <cell r="G3887" t="str">
            <v>S</v>
          </cell>
          <cell r="H3887" t="str">
            <v>G</v>
          </cell>
          <cell r="I3887">
            <v>0</v>
          </cell>
        </row>
        <row r="3888">
          <cell r="B3888">
            <v>36651</v>
          </cell>
          <cell r="C3888">
            <v>1</v>
          </cell>
          <cell r="D3888" t="str">
            <v>TSUT03251002</v>
          </cell>
          <cell r="E3888">
            <v>98.54</v>
          </cell>
          <cell r="F3888">
            <v>1000</v>
          </cell>
          <cell r="G3888" t="str">
            <v>O</v>
          </cell>
          <cell r="H3888" t="str">
            <v>AC</v>
          </cell>
          <cell r="I3888">
            <v>0</v>
          </cell>
        </row>
        <row r="3889">
          <cell r="B3889">
            <v>36651</v>
          </cell>
          <cell r="C3889">
            <v>1</v>
          </cell>
          <cell r="D3889" t="str">
            <v>TSUT03251002</v>
          </cell>
          <cell r="E3889">
            <v>98.548000000000002</v>
          </cell>
          <cell r="F3889">
            <v>1000</v>
          </cell>
          <cell r="G3889" t="str">
            <v>O</v>
          </cell>
          <cell r="H3889" t="str">
            <v>G</v>
          </cell>
          <cell r="I3889">
            <v>0</v>
          </cell>
        </row>
        <row r="3890">
          <cell r="B3890">
            <v>36651</v>
          </cell>
          <cell r="C3890">
            <v>1</v>
          </cell>
          <cell r="D3890" t="str">
            <v>TSUT03251002</v>
          </cell>
          <cell r="E3890">
            <v>98.545000000000002</v>
          </cell>
          <cell r="F3890">
            <v>500</v>
          </cell>
          <cell r="G3890" t="str">
            <v>AC</v>
          </cell>
          <cell r="H3890" t="str">
            <v>R</v>
          </cell>
          <cell r="I3890">
            <v>0</v>
          </cell>
        </row>
        <row r="3891">
          <cell r="B3891">
            <v>36651</v>
          </cell>
          <cell r="C3891">
            <v>1</v>
          </cell>
          <cell r="D3891" t="str">
            <v>TSUT03251002</v>
          </cell>
          <cell r="E3891">
            <v>98.549000000000007</v>
          </cell>
          <cell r="F3891">
            <v>1000</v>
          </cell>
          <cell r="G3891" t="str">
            <v>O</v>
          </cell>
          <cell r="H3891" t="str">
            <v>A</v>
          </cell>
          <cell r="I3891">
            <v>0</v>
          </cell>
        </row>
        <row r="3892">
          <cell r="B3892">
            <v>36651</v>
          </cell>
          <cell r="C3892">
            <v>1</v>
          </cell>
          <cell r="D3892" t="str">
            <v>TSUT03251002</v>
          </cell>
          <cell r="E3892">
            <v>98.55</v>
          </cell>
          <cell r="F3892">
            <v>1000</v>
          </cell>
          <cell r="G3892" t="str">
            <v>O</v>
          </cell>
          <cell r="H3892" t="str">
            <v>V</v>
          </cell>
          <cell r="I3892">
            <v>0</v>
          </cell>
        </row>
        <row r="3893">
          <cell r="B3893">
            <v>36651</v>
          </cell>
          <cell r="C3893">
            <v>1</v>
          </cell>
          <cell r="D3893" t="str">
            <v>TSUT03251002</v>
          </cell>
          <cell r="E3893">
            <v>98.55</v>
          </cell>
          <cell r="F3893">
            <v>1000</v>
          </cell>
          <cell r="G3893" t="str">
            <v>J</v>
          </cell>
          <cell r="H3893" t="str">
            <v>E</v>
          </cell>
          <cell r="I3893">
            <v>0</v>
          </cell>
        </row>
        <row r="3894">
          <cell r="B3894">
            <v>36651</v>
          </cell>
          <cell r="C3894">
            <v>1</v>
          </cell>
          <cell r="D3894" t="str">
            <v>SIML003</v>
          </cell>
          <cell r="E3894">
            <v>65</v>
          </cell>
          <cell r="F3894">
            <v>1079.318082</v>
          </cell>
          <cell r="G3894" t="str">
            <v>T</v>
          </cell>
          <cell r="H3894" t="str">
            <v>AC</v>
          </cell>
          <cell r="I3894">
            <v>0</v>
          </cell>
        </row>
        <row r="3895">
          <cell r="B3895">
            <v>36651</v>
          </cell>
          <cell r="C3895">
            <v>1</v>
          </cell>
          <cell r="D3895" t="str">
            <v>SIML003</v>
          </cell>
          <cell r="E3895">
            <v>60</v>
          </cell>
          <cell r="F3895">
            <v>2158.3561639999998</v>
          </cell>
          <cell r="G3895" t="str">
            <v>T</v>
          </cell>
          <cell r="H3895" t="str">
            <v>AC</v>
          </cell>
          <cell r="I3895">
            <v>0</v>
          </cell>
        </row>
        <row r="3896">
          <cell r="B3896">
            <v>36651</v>
          </cell>
          <cell r="C3896">
            <v>1</v>
          </cell>
          <cell r="D3896" t="str">
            <v>SIML003</v>
          </cell>
          <cell r="E3896">
            <v>60</v>
          </cell>
          <cell r="F3896">
            <v>2160.3561639999998</v>
          </cell>
          <cell r="G3896" t="str">
            <v>T</v>
          </cell>
          <cell r="H3896" t="str">
            <v>R</v>
          </cell>
          <cell r="I3896">
            <v>0</v>
          </cell>
        </row>
        <row r="3897">
          <cell r="B3897">
            <v>36651</v>
          </cell>
          <cell r="C3897">
            <v>1</v>
          </cell>
          <cell r="D3897" t="str">
            <v>TSUT03251002</v>
          </cell>
          <cell r="E3897">
            <v>98.486999999999995</v>
          </cell>
          <cell r="F3897">
            <v>1000</v>
          </cell>
          <cell r="G3897" t="str">
            <v>O</v>
          </cell>
          <cell r="H3897" t="str">
            <v>V</v>
          </cell>
          <cell r="I3897">
            <v>0</v>
          </cell>
        </row>
        <row r="3898">
          <cell r="B3898">
            <v>36651</v>
          </cell>
          <cell r="C3898">
            <v>1</v>
          </cell>
          <cell r="D3898" t="str">
            <v>TSUT03251002</v>
          </cell>
          <cell r="E3898">
            <v>98.486000000000004</v>
          </cell>
          <cell r="F3898">
            <v>1000</v>
          </cell>
          <cell r="G3898" t="str">
            <v>J</v>
          </cell>
          <cell r="H3898" t="str">
            <v>V</v>
          </cell>
          <cell r="I3898">
            <v>0</v>
          </cell>
        </row>
        <row r="3899">
          <cell r="B3899">
            <v>36651</v>
          </cell>
          <cell r="C3899">
            <v>1</v>
          </cell>
          <cell r="D3899" t="str">
            <v>TSUT03251002</v>
          </cell>
          <cell r="E3899">
            <v>98.484999999999999</v>
          </cell>
          <cell r="F3899">
            <v>1000</v>
          </cell>
          <cell r="G3899" t="str">
            <v>A</v>
          </cell>
          <cell r="H3899" t="str">
            <v>V</v>
          </cell>
          <cell r="I3899">
            <v>0</v>
          </cell>
        </row>
        <row r="3900">
          <cell r="B3900">
            <v>36651</v>
          </cell>
          <cell r="C3900">
            <v>1</v>
          </cell>
          <cell r="D3900" t="str">
            <v>TSUT03251002</v>
          </cell>
          <cell r="E3900">
            <v>98.471999999999994</v>
          </cell>
          <cell r="F3900">
            <v>1000</v>
          </cell>
          <cell r="G3900" t="str">
            <v>AC</v>
          </cell>
          <cell r="H3900" t="str">
            <v>V</v>
          </cell>
          <cell r="I3900">
            <v>0</v>
          </cell>
        </row>
        <row r="3901">
          <cell r="B3901">
            <v>36651</v>
          </cell>
          <cell r="C3901">
            <v>1</v>
          </cell>
          <cell r="D3901" t="str">
            <v>TSUT03251002</v>
          </cell>
          <cell r="E3901">
            <v>98.471999999999994</v>
          </cell>
          <cell r="F3901">
            <v>1000</v>
          </cell>
          <cell r="G3901" t="str">
            <v>K</v>
          </cell>
          <cell r="H3901" t="str">
            <v>V</v>
          </cell>
          <cell r="I3901">
            <v>0</v>
          </cell>
        </row>
        <row r="3902">
          <cell r="B3902">
            <v>36651</v>
          </cell>
          <cell r="C3902">
            <v>1</v>
          </cell>
          <cell r="D3902" t="str">
            <v>TSUT03251002</v>
          </cell>
          <cell r="E3902">
            <v>98.62</v>
          </cell>
          <cell r="F3902">
            <v>1000</v>
          </cell>
          <cell r="G3902" t="str">
            <v>S</v>
          </cell>
          <cell r="H3902" t="str">
            <v>A</v>
          </cell>
          <cell r="I3902">
            <v>0</v>
          </cell>
        </row>
        <row r="3903">
          <cell r="B3903">
            <v>36651</v>
          </cell>
          <cell r="C3903">
            <v>1</v>
          </cell>
          <cell r="D3903" t="str">
            <v>TSUT03251002</v>
          </cell>
          <cell r="E3903">
            <v>98.441000000000003</v>
          </cell>
          <cell r="F3903">
            <v>1000</v>
          </cell>
          <cell r="G3903" t="str">
            <v>A</v>
          </cell>
          <cell r="H3903" t="str">
            <v>O</v>
          </cell>
          <cell r="I3903">
            <v>0</v>
          </cell>
        </row>
        <row r="3904">
          <cell r="B3904">
            <v>36651</v>
          </cell>
          <cell r="C3904">
            <v>1</v>
          </cell>
          <cell r="D3904" t="str">
            <v>TSUT03251002</v>
          </cell>
          <cell r="E3904">
            <v>98.44</v>
          </cell>
          <cell r="F3904">
            <v>1000</v>
          </cell>
          <cell r="G3904" t="str">
            <v>N</v>
          </cell>
          <cell r="H3904" t="str">
            <v>O</v>
          </cell>
          <cell r="I3904">
            <v>0</v>
          </cell>
        </row>
        <row r="3905">
          <cell r="B3905">
            <v>36651</v>
          </cell>
          <cell r="C3905">
            <v>1</v>
          </cell>
          <cell r="D3905" t="str">
            <v>TSUT03251002</v>
          </cell>
          <cell r="E3905">
            <v>98.432000000000002</v>
          </cell>
          <cell r="F3905">
            <v>1000</v>
          </cell>
          <cell r="G3905" t="str">
            <v>V</v>
          </cell>
          <cell r="H3905" t="str">
            <v>O</v>
          </cell>
          <cell r="I3905">
            <v>0</v>
          </cell>
        </row>
        <row r="3906">
          <cell r="B3906">
            <v>36651</v>
          </cell>
          <cell r="C3906">
            <v>1</v>
          </cell>
          <cell r="D3906" t="str">
            <v>TSUT03251002</v>
          </cell>
          <cell r="E3906">
            <v>98.43</v>
          </cell>
          <cell r="F3906">
            <v>1000</v>
          </cell>
          <cell r="G3906" t="str">
            <v>E</v>
          </cell>
          <cell r="H3906" t="str">
            <v>O</v>
          </cell>
          <cell r="I3906">
            <v>0</v>
          </cell>
        </row>
        <row r="3907">
          <cell r="B3907">
            <v>36651</v>
          </cell>
          <cell r="C3907">
            <v>1</v>
          </cell>
          <cell r="D3907" t="str">
            <v>TSUT03251002</v>
          </cell>
          <cell r="E3907">
            <v>98.426000000000002</v>
          </cell>
          <cell r="F3907">
            <v>1000</v>
          </cell>
          <cell r="G3907" t="str">
            <v>J</v>
          </cell>
          <cell r="H3907" t="str">
            <v>O</v>
          </cell>
          <cell r="I3907">
            <v>0</v>
          </cell>
        </row>
        <row r="3908">
          <cell r="B3908">
            <v>36651</v>
          </cell>
          <cell r="C3908">
            <v>1</v>
          </cell>
          <cell r="D3908" t="str">
            <v>TSUT03251002</v>
          </cell>
          <cell r="E3908">
            <v>98.426000000000002</v>
          </cell>
          <cell r="F3908">
            <v>1000</v>
          </cell>
          <cell r="G3908" t="str">
            <v>R</v>
          </cell>
          <cell r="H3908" t="str">
            <v>N</v>
          </cell>
          <cell r="I3908">
            <v>0</v>
          </cell>
        </row>
        <row r="3909">
          <cell r="B3909">
            <v>36651</v>
          </cell>
          <cell r="C3909">
            <v>1</v>
          </cell>
          <cell r="D3909" t="str">
            <v>TSUT03251002</v>
          </cell>
          <cell r="E3909">
            <v>98.424999999999997</v>
          </cell>
          <cell r="F3909">
            <v>1000</v>
          </cell>
          <cell r="G3909" t="str">
            <v>V</v>
          </cell>
          <cell r="H3909" t="str">
            <v>N</v>
          </cell>
          <cell r="I3909">
            <v>0</v>
          </cell>
        </row>
        <row r="3910">
          <cell r="B3910">
            <v>36651</v>
          </cell>
          <cell r="C3910">
            <v>1</v>
          </cell>
          <cell r="D3910" t="str">
            <v>TSUT03251002</v>
          </cell>
          <cell r="E3910">
            <v>98.424999999999997</v>
          </cell>
          <cell r="F3910">
            <v>1000</v>
          </cell>
          <cell r="G3910" t="str">
            <v>E</v>
          </cell>
          <cell r="H3910" t="str">
            <v>N</v>
          </cell>
          <cell r="I3910">
            <v>0</v>
          </cell>
        </row>
        <row r="3911">
          <cell r="B3911">
            <v>36651</v>
          </cell>
          <cell r="C3911">
            <v>1</v>
          </cell>
          <cell r="D3911" t="str">
            <v>TSUT03251002</v>
          </cell>
          <cell r="E3911">
            <v>98.421000000000006</v>
          </cell>
          <cell r="F3911">
            <v>1000</v>
          </cell>
          <cell r="G3911" t="str">
            <v>AC</v>
          </cell>
          <cell r="H3911" t="str">
            <v>N</v>
          </cell>
          <cell r="I3911">
            <v>0</v>
          </cell>
        </row>
        <row r="3912">
          <cell r="B3912">
            <v>36651</v>
          </cell>
          <cell r="C3912">
            <v>1</v>
          </cell>
          <cell r="D3912" t="str">
            <v>TSUT03251002</v>
          </cell>
          <cell r="E3912">
            <v>98.4</v>
          </cell>
          <cell r="F3912">
            <v>1000</v>
          </cell>
          <cell r="G3912" t="str">
            <v>P</v>
          </cell>
          <cell r="H3912" t="str">
            <v>N</v>
          </cell>
          <cell r="I3912">
            <v>0</v>
          </cell>
        </row>
        <row r="3913">
          <cell r="B3913">
            <v>36651</v>
          </cell>
          <cell r="C3913">
            <v>1</v>
          </cell>
          <cell r="D3913" t="str">
            <v>SIML003</v>
          </cell>
          <cell r="E3913">
            <v>60</v>
          </cell>
          <cell r="F3913">
            <v>2160.3561639999998</v>
          </cell>
          <cell r="G3913" t="str">
            <v>T</v>
          </cell>
          <cell r="H3913" t="str">
            <v>P</v>
          </cell>
          <cell r="I3913">
            <v>0</v>
          </cell>
        </row>
        <row r="3914">
          <cell r="B3914">
            <v>36651</v>
          </cell>
          <cell r="C3914">
            <v>1</v>
          </cell>
          <cell r="D3914" t="str">
            <v>SIML003</v>
          </cell>
          <cell r="E3914">
            <v>77.5</v>
          </cell>
          <cell r="F3914">
            <v>2158.636164</v>
          </cell>
          <cell r="G3914" t="str">
            <v>T</v>
          </cell>
          <cell r="H3914" t="str">
            <v>R</v>
          </cell>
          <cell r="I3914">
            <v>0</v>
          </cell>
        </row>
        <row r="3915">
          <cell r="B3915">
            <v>36651</v>
          </cell>
          <cell r="C3915">
            <v>1</v>
          </cell>
          <cell r="D3915" t="str">
            <v>TSUT03251002</v>
          </cell>
          <cell r="E3915">
            <v>98.477999999999994</v>
          </cell>
          <cell r="F3915">
            <v>1000</v>
          </cell>
          <cell r="G3915" t="str">
            <v>V</v>
          </cell>
          <cell r="H3915" t="str">
            <v>G</v>
          </cell>
          <cell r="I3915">
            <v>0</v>
          </cell>
        </row>
        <row r="3916">
          <cell r="B3916">
            <v>36651</v>
          </cell>
          <cell r="C3916">
            <v>1</v>
          </cell>
          <cell r="D3916" t="str">
            <v>TSUT03251002</v>
          </cell>
          <cell r="E3916">
            <v>98.480999999999995</v>
          </cell>
          <cell r="F3916">
            <v>1000</v>
          </cell>
          <cell r="G3916" t="str">
            <v>V</v>
          </cell>
          <cell r="H3916" t="str">
            <v>O</v>
          </cell>
          <cell r="I3916">
            <v>0</v>
          </cell>
        </row>
        <row r="3917">
          <cell r="B3917">
            <v>36651</v>
          </cell>
          <cell r="C3917">
            <v>1</v>
          </cell>
          <cell r="D3917" t="str">
            <v>TSUT03251002</v>
          </cell>
          <cell r="E3917">
            <v>98.320999999999998</v>
          </cell>
          <cell r="F3917">
            <v>1000</v>
          </cell>
          <cell r="G3917" t="str">
            <v>X</v>
          </cell>
          <cell r="H3917" t="str">
            <v>P</v>
          </cell>
          <cell r="I3917">
            <v>61879.378901999989</v>
          </cell>
          <cell r="J3917">
            <v>284786.78586900001</v>
          </cell>
        </row>
        <row r="3918">
          <cell r="B3918">
            <v>36654</v>
          </cell>
          <cell r="C3918">
            <v>1</v>
          </cell>
          <cell r="D3918" t="str">
            <v>TSUT03251002</v>
          </cell>
          <cell r="E3918">
            <v>98.218000000000004</v>
          </cell>
          <cell r="F3918">
            <v>1000</v>
          </cell>
          <cell r="G3918" t="str">
            <v>A</v>
          </cell>
          <cell r="H3918" t="str">
            <v>V</v>
          </cell>
          <cell r="I3918">
            <v>0</v>
          </cell>
        </row>
        <row r="3919">
          <cell r="B3919">
            <v>36654</v>
          </cell>
          <cell r="C3919">
            <v>1</v>
          </cell>
          <cell r="D3919" t="str">
            <v>TSUT03251002</v>
          </cell>
          <cell r="E3919">
            <v>98.218999999999994</v>
          </cell>
          <cell r="F3919">
            <v>1000</v>
          </cell>
          <cell r="G3919" t="str">
            <v>A</v>
          </cell>
          <cell r="H3919" t="str">
            <v>J</v>
          </cell>
          <cell r="I3919">
            <v>0</v>
          </cell>
        </row>
        <row r="3920">
          <cell r="B3920">
            <v>36654</v>
          </cell>
          <cell r="C3920">
            <v>1</v>
          </cell>
          <cell r="D3920" t="str">
            <v>TSUT03251002</v>
          </cell>
          <cell r="E3920">
            <v>98.218999999999994</v>
          </cell>
          <cell r="F3920">
            <v>500</v>
          </cell>
          <cell r="G3920" t="str">
            <v>P</v>
          </cell>
          <cell r="H3920" t="str">
            <v>J</v>
          </cell>
          <cell r="I3920">
            <v>0</v>
          </cell>
        </row>
        <row r="3921">
          <cell r="B3921">
            <v>36654</v>
          </cell>
          <cell r="C3921">
            <v>1</v>
          </cell>
          <cell r="D3921" t="str">
            <v>TSUT03251002</v>
          </cell>
          <cell r="E3921">
            <v>98.17</v>
          </cell>
          <cell r="F3921">
            <v>1000</v>
          </cell>
          <cell r="G3921" t="str">
            <v>V</v>
          </cell>
          <cell r="H3921" t="str">
            <v>N</v>
          </cell>
          <cell r="I3921">
            <v>0</v>
          </cell>
        </row>
        <row r="3922">
          <cell r="B3922">
            <v>36654</v>
          </cell>
          <cell r="C3922">
            <v>1</v>
          </cell>
          <cell r="D3922" t="str">
            <v>TSUT03251002</v>
          </cell>
          <cell r="E3922">
            <v>98.168999999999997</v>
          </cell>
          <cell r="F3922">
            <v>1000</v>
          </cell>
          <cell r="G3922" t="str">
            <v>G</v>
          </cell>
          <cell r="H3922" t="str">
            <v>N</v>
          </cell>
          <cell r="I3922">
            <v>0</v>
          </cell>
        </row>
        <row r="3923">
          <cell r="B3923">
            <v>36654</v>
          </cell>
          <cell r="C3923">
            <v>1</v>
          </cell>
          <cell r="D3923" t="str">
            <v>TSUT03251002</v>
          </cell>
          <cell r="E3923">
            <v>98.168000000000006</v>
          </cell>
          <cell r="F3923">
            <v>1000</v>
          </cell>
          <cell r="G3923" t="str">
            <v>G</v>
          </cell>
          <cell r="H3923" t="str">
            <v>N</v>
          </cell>
          <cell r="I3923">
            <v>0</v>
          </cell>
        </row>
        <row r="3924">
          <cell r="B3924">
            <v>36654</v>
          </cell>
          <cell r="C3924">
            <v>1</v>
          </cell>
          <cell r="D3924" t="str">
            <v>TSUT03251002</v>
          </cell>
          <cell r="E3924">
            <v>98.167000000000002</v>
          </cell>
          <cell r="F3924">
            <v>1000</v>
          </cell>
          <cell r="G3924" t="str">
            <v>AC</v>
          </cell>
          <cell r="H3924" t="str">
            <v>N</v>
          </cell>
          <cell r="I3924">
            <v>0</v>
          </cell>
        </row>
        <row r="3925">
          <cell r="B3925">
            <v>36654</v>
          </cell>
          <cell r="C3925">
            <v>1</v>
          </cell>
          <cell r="D3925" t="str">
            <v>TSUT03251002</v>
          </cell>
          <cell r="E3925">
            <v>98.165999999999997</v>
          </cell>
          <cell r="F3925">
            <v>1000</v>
          </cell>
          <cell r="G3925" t="str">
            <v>AC</v>
          </cell>
          <cell r="H3925" t="str">
            <v>N</v>
          </cell>
          <cell r="I3925">
            <v>0</v>
          </cell>
        </row>
        <row r="3926">
          <cell r="B3926">
            <v>36654</v>
          </cell>
          <cell r="C3926">
            <v>1</v>
          </cell>
          <cell r="D3926" t="str">
            <v>TSUT03251002</v>
          </cell>
          <cell r="E3926">
            <v>98.165000000000006</v>
          </cell>
          <cell r="F3926">
            <v>1000</v>
          </cell>
          <cell r="G3926" t="str">
            <v>G</v>
          </cell>
          <cell r="H3926" t="str">
            <v>N</v>
          </cell>
          <cell r="I3926">
            <v>0</v>
          </cell>
        </row>
        <row r="3927">
          <cell r="B3927">
            <v>36654</v>
          </cell>
          <cell r="C3927">
            <v>1</v>
          </cell>
          <cell r="D3927" t="str">
            <v>TSUT03251002</v>
          </cell>
          <cell r="E3927">
            <v>98.158000000000001</v>
          </cell>
          <cell r="F3927">
            <v>1000</v>
          </cell>
          <cell r="G3927" t="str">
            <v>E</v>
          </cell>
          <cell r="H3927" t="str">
            <v>N</v>
          </cell>
          <cell r="I3927">
            <v>0</v>
          </cell>
        </row>
        <row r="3928">
          <cell r="B3928">
            <v>36654</v>
          </cell>
          <cell r="C3928">
            <v>1</v>
          </cell>
          <cell r="D3928" t="str">
            <v>TSUT03251002</v>
          </cell>
          <cell r="E3928">
            <v>98.147000000000006</v>
          </cell>
          <cell r="F3928">
            <v>1000</v>
          </cell>
          <cell r="G3928" t="str">
            <v>P</v>
          </cell>
          <cell r="H3928" t="str">
            <v>N</v>
          </cell>
          <cell r="I3928">
            <v>0</v>
          </cell>
        </row>
        <row r="3929">
          <cell r="B3929">
            <v>36654</v>
          </cell>
          <cell r="C3929">
            <v>1</v>
          </cell>
          <cell r="D3929" t="str">
            <v>TSUT03251002</v>
          </cell>
          <cell r="E3929">
            <v>98.141000000000005</v>
          </cell>
          <cell r="F3929">
            <v>1000</v>
          </cell>
          <cell r="G3929" t="str">
            <v>AC</v>
          </cell>
          <cell r="H3929" t="str">
            <v>N</v>
          </cell>
          <cell r="I3929">
            <v>0</v>
          </cell>
        </row>
        <row r="3930">
          <cell r="B3930">
            <v>36654</v>
          </cell>
          <cell r="C3930">
            <v>1</v>
          </cell>
          <cell r="D3930" t="str">
            <v>TSUT03251002</v>
          </cell>
          <cell r="E3930">
            <v>98.13</v>
          </cell>
          <cell r="F3930">
            <v>1000</v>
          </cell>
          <cell r="G3930" t="str">
            <v>T</v>
          </cell>
          <cell r="H3930" t="str">
            <v>N</v>
          </cell>
          <cell r="I3930">
            <v>0</v>
          </cell>
        </row>
        <row r="3931">
          <cell r="B3931">
            <v>36654</v>
          </cell>
          <cell r="C3931">
            <v>1</v>
          </cell>
          <cell r="D3931" t="str">
            <v>TSUT03251002</v>
          </cell>
          <cell r="E3931">
            <v>98.116</v>
          </cell>
          <cell r="F3931">
            <v>500</v>
          </cell>
          <cell r="G3931" t="str">
            <v>R</v>
          </cell>
          <cell r="H3931" t="str">
            <v>N</v>
          </cell>
          <cell r="I3931">
            <v>0</v>
          </cell>
        </row>
        <row r="3932">
          <cell r="B3932">
            <v>36654</v>
          </cell>
          <cell r="C3932">
            <v>1</v>
          </cell>
          <cell r="D3932" t="str">
            <v>TSUT03251002</v>
          </cell>
          <cell r="E3932">
            <v>98.114999999999995</v>
          </cell>
          <cell r="F3932">
            <v>1000</v>
          </cell>
          <cell r="G3932" t="str">
            <v>T</v>
          </cell>
          <cell r="H3932" t="str">
            <v>N</v>
          </cell>
          <cell r="I3932">
            <v>0</v>
          </cell>
        </row>
        <row r="3933">
          <cell r="B3933">
            <v>36654</v>
          </cell>
          <cell r="C3933">
            <v>1</v>
          </cell>
          <cell r="D3933" t="str">
            <v>TSUT03251002</v>
          </cell>
          <cell r="E3933">
            <v>98.11</v>
          </cell>
          <cell r="F3933">
            <v>1000</v>
          </cell>
          <cell r="G3933" t="str">
            <v>T</v>
          </cell>
          <cell r="H3933" t="str">
            <v>N</v>
          </cell>
          <cell r="I3933">
            <v>0</v>
          </cell>
        </row>
        <row r="3934">
          <cell r="B3934">
            <v>36654</v>
          </cell>
          <cell r="C3934">
            <v>1</v>
          </cell>
          <cell r="D3934" t="str">
            <v>TSUT03251002</v>
          </cell>
          <cell r="E3934">
            <v>98.05</v>
          </cell>
          <cell r="F3934">
            <v>1000</v>
          </cell>
          <cell r="G3934" t="str">
            <v>J</v>
          </cell>
          <cell r="H3934" t="str">
            <v>N</v>
          </cell>
          <cell r="I3934">
            <v>0</v>
          </cell>
        </row>
        <row r="3935">
          <cell r="B3935">
            <v>36654</v>
          </cell>
          <cell r="C3935">
            <v>1</v>
          </cell>
          <cell r="D3935" t="str">
            <v>TSUT03251002</v>
          </cell>
          <cell r="E3935">
            <v>98</v>
          </cell>
          <cell r="F3935">
            <v>1000</v>
          </cell>
          <cell r="G3935" t="str">
            <v>A</v>
          </cell>
          <cell r="H3935" t="str">
            <v>N</v>
          </cell>
          <cell r="I3935">
            <v>0</v>
          </cell>
        </row>
        <row r="3936">
          <cell r="B3936">
            <v>36654</v>
          </cell>
          <cell r="C3936">
            <v>1</v>
          </cell>
          <cell r="D3936" t="str">
            <v>TSUT03251002</v>
          </cell>
          <cell r="E3936">
            <v>97.975999999999999</v>
          </cell>
          <cell r="F3936">
            <v>1000</v>
          </cell>
          <cell r="G3936" t="str">
            <v>T</v>
          </cell>
          <cell r="H3936" t="str">
            <v>N</v>
          </cell>
          <cell r="I3936">
            <v>0</v>
          </cell>
        </row>
        <row r="3937">
          <cell r="B3937">
            <v>36654</v>
          </cell>
          <cell r="C3937">
            <v>1</v>
          </cell>
          <cell r="D3937" t="str">
            <v>TSUT03251002</v>
          </cell>
          <cell r="E3937">
            <v>97.91</v>
          </cell>
          <cell r="F3937">
            <v>1000</v>
          </cell>
          <cell r="G3937" t="str">
            <v>N</v>
          </cell>
          <cell r="H3937" t="str">
            <v>T</v>
          </cell>
          <cell r="I3937">
            <v>0</v>
          </cell>
        </row>
        <row r="3938">
          <cell r="B3938">
            <v>36654</v>
          </cell>
          <cell r="C3938">
            <v>1</v>
          </cell>
          <cell r="D3938" t="str">
            <v>TSUT03251002</v>
          </cell>
          <cell r="E3938">
            <v>97.93</v>
          </cell>
          <cell r="F3938">
            <v>1000</v>
          </cell>
          <cell r="G3938" t="str">
            <v>V</v>
          </cell>
          <cell r="H3938" t="str">
            <v>T</v>
          </cell>
          <cell r="I3938">
            <v>0</v>
          </cell>
        </row>
        <row r="3939">
          <cell r="B3939">
            <v>36654</v>
          </cell>
          <cell r="C3939">
            <v>1</v>
          </cell>
          <cell r="D3939" t="str">
            <v>TSUT03251002</v>
          </cell>
          <cell r="E3939">
            <v>97.93</v>
          </cell>
          <cell r="F3939">
            <v>1000</v>
          </cell>
          <cell r="G3939" t="str">
            <v>Y</v>
          </cell>
          <cell r="H3939" t="str">
            <v>T</v>
          </cell>
          <cell r="I3939">
            <v>0</v>
          </cell>
        </row>
        <row r="3940">
          <cell r="B3940">
            <v>36654</v>
          </cell>
          <cell r="C3940">
            <v>1</v>
          </cell>
          <cell r="D3940" t="str">
            <v>TSUT03251002</v>
          </cell>
          <cell r="E3940">
            <v>97.93</v>
          </cell>
          <cell r="F3940">
            <v>1000</v>
          </cell>
          <cell r="G3940" t="str">
            <v>K</v>
          </cell>
          <cell r="H3940" t="str">
            <v>T</v>
          </cell>
          <cell r="I3940">
            <v>0</v>
          </cell>
        </row>
        <row r="3941">
          <cell r="B3941">
            <v>36654</v>
          </cell>
          <cell r="C3941">
            <v>1</v>
          </cell>
          <cell r="D3941" t="str">
            <v>TSUT03251002</v>
          </cell>
          <cell r="E3941">
            <v>97.929000000000002</v>
          </cell>
          <cell r="F3941">
            <v>500</v>
          </cell>
          <cell r="G3941" t="str">
            <v>R</v>
          </cell>
          <cell r="H3941" t="str">
            <v>T</v>
          </cell>
          <cell r="I3941">
            <v>0</v>
          </cell>
        </row>
        <row r="3942">
          <cell r="B3942">
            <v>36654</v>
          </cell>
          <cell r="C3942">
            <v>1</v>
          </cell>
          <cell r="D3942" t="str">
            <v>TSUT03251002</v>
          </cell>
          <cell r="E3942">
            <v>97.927999999999997</v>
          </cell>
          <cell r="F3942">
            <v>1000</v>
          </cell>
          <cell r="G3942" t="str">
            <v>AC</v>
          </cell>
          <cell r="H3942" t="str">
            <v>T</v>
          </cell>
          <cell r="I3942">
            <v>0</v>
          </cell>
        </row>
        <row r="3943">
          <cell r="B3943">
            <v>36654</v>
          </cell>
          <cell r="C3943">
            <v>1</v>
          </cell>
          <cell r="D3943" t="str">
            <v>TSUT03251002</v>
          </cell>
          <cell r="E3943">
            <v>97.927999999999997</v>
          </cell>
          <cell r="F3943">
            <v>1000</v>
          </cell>
          <cell r="G3943" t="str">
            <v>G</v>
          </cell>
          <cell r="H3943" t="str">
            <v>T</v>
          </cell>
          <cell r="I3943">
            <v>0</v>
          </cell>
        </row>
        <row r="3944">
          <cell r="B3944">
            <v>36654</v>
          </cell>
          <cell r="C3944">
            <v>1</v>
          </cell>
          <cell r="D3944" t="str">
            <v>TSUT03251002</v>
          </cell>
          <cell r="E3944">
            <v>97.921000000000006</v>
          </cell>
          <cell r="F3944">
            <v>1000</v>
          </cell>
          <cell r="G3944" t="str">
            <v>G</v>
          </cell>
          <cell r="H3944" t="str">
            <v>T</v>
          </cell>
          <cell r="I3944">
            <v>0</v>
          </cell>
        </row>
        <row r="3945">
          <cell r="B3945">
            <v>36654</v>
          </cell>
          <cell r="C3945">
            <v>1</v>
          </cell>
          <cell r="D3945" t="str">
            <v>TSUT03251002</v>
          </cell>
          <cell r="E3945">
            <v>98</v>
          </cell>
          <cell r="F3945">
            <v>1000</v>
          </cell>
          <cell r="G3945" t="str">
            <v>AC</v>
          </cell>
          <cell r="H3945" t="str">
            <v>N</v>
          </cell>
          <cell r="I3945">
            <v>0</v>
          </cell>
        </row>
        <row r="3946">
          <cell r="B3946">
            <v>36654</v>
          </cell>
          <cell r="C3946">
            <v>1</v>
          </cell>
          <cell r="D3946" t="str">
            <v>TSUT02100402</v>
          </cell>
          <cell r="E3946">
            <v>95.23</v>
          </cell>
          <cell r="F3946">
            <v>1000</v>
          </cell>
          <cell r="G3946" t="str">
            <v>N</v>
          </cell>
          <cell r="H3946" t="str">
            <v>J</v>
          </cell>
          <cell r="I3946">
            <v>0</v>
          </cell>
        </row>
        <row r="3947">
          <cell r="B3947">
            <v>36654</v>
          </cell>
          <cell r="C3947">
            <v>1</v>
          </cell>
          <cell r="D3947" t="str">
            <v>SIML001</v>
          </cell>
          <cell r="E3947">
            <v>55</v>
          </cell>
          <cell r="F3947">
            <v>2153.3150679999999</v>
          </cell>
          <cell r="G3947" t="str">
            <v>T</v>
          </cell>
          <cell r="H3947" t="str">
            <v>AC</v>
          </cell>
          <cell r="I3947">
            <v>0</v>
          </cell>
        </row>
        <row r="3948">
          <cell r="B3948">
            <v>36654</v>
          </cell>
          <cell r="C3948">
            <v>1</v>
          </cell>
          <cell r="D3948" t="str">
            <v>TSUT03251002</v>
          </cell>
          <cell r="E3948">
            <v>97.99</v>
          </cell>
          <cell r="F3948">
            <v>1000</v>
          </cell>
          <cell r="G3948" t="str">
            <v>Y</v>
          </cell>
          <cell r="H3948" t="str">
            <v>N</v>
          </cell>
          <cell r="I3948">
            <v>0</v>
          </cell>
        </row>
        <row r="3949">
          <cell r="B3949">
            <v>36654</v>
          </cell>
          <cell r="C3949">
            <v>1</v>
          </cell>
          <cell r="D3949" t="str">
            <v>TSUT05040205</v>
          </cell>
          <cell r="E3949">
            <v>84.366</v>
          </cell>
          <cell r="F3949">
            <v>500</v>
          </cell>
          <cell r="G3949" t="str">
            <v>R</v>
          </cell>
          <cell r="H3949" t="str">
            <v>AC</v>
          </cell>
          <cell r="I3949">
            <v>0</v>
          </cell>
        </row>
        <row r="3950">
          <cell r="B3950">
            <v>36654</v>
          </cell>
          <cell r="C3950">
            <v>1</v>
          </cell>
          <cell r="D3950" t="str">
            <v>TSUT05040205</v>
          </cell>
          <cell r="E3950">
            <v>84.23</v>
          </cell>
          <cell r="F3950">
            <v>500</v>
          </cell>
          <cell r="G3950" t="str">
            <v>R</v>
          </cell>
          <cell r="H3950" t="str">
            <v>AC</v>
          </cell>
          <cell r="I3950">
            <v>0</v>
          </cell>
        </row>
        <row r="3951">
          <cell r="B3951">
            <v>36654</v>
          </cell>
          <cell r="C3951">
            <v>1</v>
          </cell>
          <cell r="D3951" t="str">
            <v>TSUT05040205</v>
          </cell>
          <cell r="E3951">
            <v>84.366</v>
          </cell>
          <cell r="F3951">
            <v>500</v>
          </cell>
          <cell r="G3951" t="str">
            <v>R</v>
          </cell>
          <cell r="H3951" t="str">
            <v>A</v>
          </cell>
          <cell r="I3951">
            <v>0</v>
          </cell>
        </row>
        <row r="3952">
          <cell r="B3952">
            <v>36654</v>
          </cell>
          <cell r="C3952">
            <v>1</v>
          </cell>
          <cell r="D3952" t="str">
            <v>TSUT02100402</v>
          </cell>
          <cell r="E3952">
            <v>95</v>
          </cell>
          <cell r="F3952">
            <v>1000</v>
          </cell>
          <cell r="G3952" t="str">
            <v>N</v>
          </cell>
          <cell r="H3952" t="str">
            <v>E</v>
          </cell>
          <cell r="I3952">
            <v>0</v>
          </cell>
        </row>
        <row r="3953">
          <cell r="B3953">
            <v>36654</v>
          </cell>
          <cell r="C3953">
            <v>1</v>
          </cell>
          <cell r="D3953" t="str">
            <v>TSUT03251002</v>
          </cell>
          <cell r="E3953">
            <v>97.95</v>
          </cell>
          <cell r="F3953">
            <v>1000</v>
          </cell>
          <cell r="G3953" t="str">
            <v>Y</v>
          </cell>
          <cell r="H3953" t="str">
            <v>N</v>
          </cell>
          <cell r="I3953">
            <v>0</v>
          </cell>
        </row>
        <row r="3954">
          <cell r="B3954">
            <v>36654</v>
          </cell>
          <cell r="C3954">
            <v>1</v>
          </cell>
          <cell r="D3954" t="str">
            <v>TSUT03251002</v>
          </cell>
          <cell r="E3954">
            <v>97.954999999999998</v>
          </cell>
          <cell r="F3954">
            <v>500</v>
          </cell>
          <cell r="G3954" t="str">
            <v>T</v>
          </cell>
          <cell r="H3954" t="str">
            <v>R</v>
          </cell>
          <cell r="I3954">
            <v>0</v>
          </cell>
        </row>
        <row r="3955">
          <cell r="B3955">
            <v>36654</v>
          </cell>
          <cell r="C3955">
            <v>1</v>
          </cell>
          <cell r="D3955" t="str">
            <v>TSUT03251002</v>
          </cell>
          <cell r="E3955">
            <v>97.96</v>
          </cell>
          <cell r="F3955">
            <v>1000</v>
          </cell>
          <cell r="G3955" t="str">
            <v>T</v>
          </cell>
          <cell r="H3955" t="str">
            <v>N</v>
          </cell>
          <cell r="I3955">
            <v>0</v>
          </cell>
        </row>
        <row r="3956">
          <cell r="B3956">
            <v>36654</v>
          </cell>
          <cell r="C3956">
            <v>1</v>
          </cell>
          <cell r="D3956" t="str">
            <v>TSUT03251002</v>
          </cell>
          <cell r="E3956">
            <v>97.965000000000003</v>
          </cell>
          <cell r="F3956">
            <v>1000</v>
          </cell>
          <cell r="G3956" t="str">
            <v>AC</v>
          </cell>
          <cell r="H3956" t="str">
            <v>N</v>
          </cell>
          <cell r="I3956">
            <v>0</v>
          </cell>
        </row>
        <row r="3957">
          <cell r="B3957">
            <v>36654</v>
          </cell>
          <cell r="C3957">
            <v>1</v>
          </cell>
          <cell r="D3957" t="str">
            <v>TSUT03251002</v>
          </cell>
          <cell r="E3957">
            <v>97.98</v>
          </cell>
          <cell r="F3957">
            <v>1000</v>
          </cell>
          <cell r="G3957" t="str">
            <v>J</v>
          </cell>
          <cell r="H3957" t="str">
            <v>N</v>
          </cell>
          <cell r="I3957">
            <v>0</v>
          </cell>
        </row>
        <row r="3958">
          <cell r="B3958">
            <v>36654</v>
          </cell>
          <cell r="C3958">
            <v>1</v>
          </cell>
          <cell r="D3958" t="str">
            <v>TSUT03251002</v>
          </cell>
          <cell r="E3958">
            <v>97.983000000000004</v>
          </cell>
          <cell r="F3958">
            <v>1000</v>
          </cell>
          <cell r="G3958" t="str">
            <v>J</v>
          </cell>
          <cell r="H3958" t="str">
            <v>A</v>
          </cell>
          <cell r="I3958">
            <v>0</v>
          </cell>
        </row>
        <row r="3959">
          <cell r="B3959">
            <v>36654</v>
          </cell>
          <cell r="C3959">
            <v>1</v>
          </cell>
          <cell r="D3959" t="str">
            <v>TSUT03251002</v>
          </cell>
          <cell r="E3959">
            <v>97.983999999999995</v>
          </cell>
          <cell r="F3959">
            <v>1000</v>
          </cell>
          <cell r="G3959" t="str">
            <v>J</v>
          </cell>
          <cell r="H3959" t="str">
            <v>E</v>
          </cell>
          <cell r="I3959">
            <v>0</v>
          </cell>
        </row>
        <row r="3960">
          <cell r="B3960">
            <v>36654</v>
          </cell>
          <cell r="C3960">
            <v>1</v>
          </cell>
          <cell r="D3960" t="str">
            <v>TSUT03251002</v>
          </cell>
          <cell r="E3960">
            <v>98.016000000000005</v>
          </cell>
          <cell r="F3960">
            <v>1000</v>
          </cell>
          <cell r="G3960" t="str">
            <v>AC</v>
          </cell>
          <cell r="H3960" t="str">
            <v>L</v>
          </cell>
          <cell r="I3960">
            <v>0</v>
          </cell>
        </row>
        <row r="3961">
          <cell r="B3961">
            <v>36654</v>
          </cell>
          <cell r="C3961">
            <v>1</v>
          </cell>
          <cell r="D3961" t="str">
            <v>TSUT03251002</v>
          </cell>
          <cell r="E3961">
            <v>97.96</v>
          </cell>
          <cell r="F3961">
            <v>1000</v>
          </cell>
          <cell r="G3961" t="str">
            <v>AC</v>
          </cell>
          <cell r="H3961" t="str">
            <v>N</v>
          </cell>
          <cell r="I3961">
            <v>0</v>
          </cell>
        </row>
        <row r="3962">
          <cell r="B3962">
            <v>36654</v>
          </cell>
          <cell r="C3962">
            <v>1</v>
          </cell>
          <cell r="D3962" t="str">
            <v>TSUT03251002</v>
          </cell>
          <cell r="E3962">
            <v>97.959000000000003</v>
          </cell>
          <cell r="F3962">
            <v>1000</v>
          </cell>
          <cell r="G3962" t="str">
            <v>A</v>
          </cell>
          <cell r="H3962" t="str">
            <v>N</v>
          </cell>
          <cell r="I3962">
            <v>0</v>
          </cell>
        </row>
        <row r="3963">
          <cell r="B3963">
            <v>36654</v>
          </cell>
          <cell r="C3963">
            <v>1</v>
          </cell>
          <cell r="D3963" t="str">
            <v>TSUT03251002</v>
          </cell>
          <cell r="E3963">
            <v>97.959000000000003</v>
          </cell>
          <cell r="F3963">
            <v>1000</v>
          </cell>
          <cell r="G3963" t="str">
            <v>E</v>
          </cell>
          <cell r="H3963" t="str">
            <v>N</v>
          </cell>
          <cell r="I3963">
            <v>0</v>
          </cell>
        </row>
        <row r="3964">
          <cell r="B3964">
            <v>36654</v>
          </cell>
          <cell r="C3964">
            <v>1</v>
          </cell>
          <cell r="D3964" t="str">
            <v>TSUT03251002</v>
          </cell>
          <cell r="E3964">
            <v>97.957999999999998</v>
          </cell>
          <cell r="F3964">
            <v>500</v>
          </cell>
          <cell r="G3964" t="str">
            <v>R</v>
          </cell>
          <cell r="H3964" t="str">
            <v>N</v>
          </cell>
          <cell r="I3964">
            <v>0</v>
          </cell>
        </row>
        <row r="3965">
          <cell r="B3965">
            <v>36654</v>
          </cell>
          <cell r="C3965">
            <v>1</v>
          </cell>
          <cell r="D3965" t="str">
            <v>TSUT03251002</v>
          </cell>
          <cell r="E3965">
            <v>97.783000000000001</v>
          </cell>
          <cell r="F3965">
            <v>1000</v>
          </cell>
          <cell r="G3965" t="str">
            <v>K</v>
          </cell>
          <cell r="H3965" t="str">
            <v>N</v>
          </cell>
          <cell r="I3965">
            <v>0</v>
          </cell>
        </row>
        <row r="3966">
          <cell r="B3966">
            <v>36654</v>
          </cell>
          <cell r="C3966">
            <v>1</v>
          </cell>
          <cell r="D3966" t="str">
            <v>TSUT03251002</v>
          </cell>
          <cell r="E3966">
            <v>97.781999999999996</v>
          </cell>
          <cell r="F3966">
            <v>1000</v>
          </cell>
          <cell r="G3966" t="str">
            <v>P</v>
          </cell>
          <cell r="H3966" t="str">
            <v>N</v>
          </cell>
          <cell r="I3966">
            <v>0</v>
          </cell>
        </row>
        <row r="3967">
          <cell r="B3967">
            <v>36654</v>
          </cell>
          <cell r="C3967">
            <v>1</v>
          </cell>
          <cell r="D3967" t="str">
            <v>TSUT03251002</v>
          </cell>
          <cell r="E3967">
            <v>97.781999999999996</v>
          </cell>
          <cell r="F3967">
            <v>1000</v>
          </cell>
          <cell r="G3967" t="str">
            <v>V</v>
          </cell>
          <cell r="H3967" t="str">
            <v>N</v>
          </cell>
          <cell r="I3967">
            <v>0</v>
          </cell>
        </row>
        <row r="3968">
          <cell r="B3968">
            <v>36654</v>
          </cell>
          <cell r="C3968">
            <v>1</v>
          </cell>
          <cell r="D3968" t="str">
            <v>TSUT03251002</v>
          </cell>
          <cell r="E3968">
            <v>97.777000000000001</v>
          </cell>
          <cell r="F3968">
            <v>1000</v>
          </cell>
          <cell r="G3968" t="str">
            <v>R</v>
          </cell>
          <cell r="H3968" t="str">
            <v>N</v>
          </cell>
          <cell r="I3968">
            <v>0</v>
          </cell>
        </row>
        <row r="3969">
          <cell r="B3969">
            <v>36654</v>
          </cell>
          <cell r="C3969">
            <v>1</v>
          </cell>
          <cell r="D3969" t="str">
            <v>TSUT03251002</v>
          </cell>
          <cell r="E3969">
            <v>97.774000000000001</v>
          </cell>
          <cell r="F3969">
            <v>1000</v>
          </cell>
          <cell r="G3969" t="str">
            <v>X</v>
          </cell>
          <cell r="H3969" t="str">
            <v>N</v>
          </cell>
          <cell r="I3969">
            <v>0</v>
          </cell>
        </row>
        <row r="3970">
          <cell r="B3970">
            <v>36654</v>
          </cell>
          <cell r="C3970">
            <v>1</v>
          </cell>
          <cell r="D3970" t="str">
            <v>TSUT05040205</v>
          </cell>
          <cell r="E3970">
            <v>84.366</v>
          </cell>
          <cell r="F3970">
            <v>500</v>
          </cell>
          <cell r="G3970" t="str">
            <v>R</v>
          </cell>
          <cell r="H3970" t="str">
            <v>A</v>
          </cell>
          <cell r="I3970">
            <v>0</v>
          </cell>
        </row>
        <row r="3971">
          <cell r="B3971">
            <v>36654</v>
          </cell>
          <cell r="C3971">
            <v>1</v>
          </cell>
          <cell r="D3971" t="str">
            <v>SIML001</v>
          </cell>
          <cell r="E3971">
            <v>70</v>
          </cell>
          <cell r="F3971">
            <v>2156.3150679999999</v>
          </cell>
          <cell r="G3971" t="str">
            <v>A</v>
          </cell>
          <cell r="H3971" t="str">
            <v>P</v>
          </cell>
          <cell r="I3971">
            <v>0</v>
          </cell>
        </row>
        <row r="3972">
          <cell r="B3972">
            <v>36654</v>
          </cell>
          <cell r="C3972">
            <v>1</v>
          </cell>
          <cell r="D3972" t="str">
            <v>TSUT03251002</v>
          </cell>
          <cell r="E3972">
            <v>97.834000000000003</v>
          </cell>
          <cell r="F3972">
            <v>1000</v>
          </cell>
          <cell r="G3972" t="str">
            <v>N</v>
          </cell>
          <cell r="H3972" t="str">
            <v>E</v>
          </cell>
          <cell r="I3972">
            <v>0</v>
          </cell>
        </row>
        <row r="3973">
          <cell r="B3973">
            <v>36654</v>
          </cell>
          <cell r="C3973">
            <v>1</v>
          </cell>
          <cell r="D3973" t="str">
            <v>TSUT03251002</v>
          </cell>
          <cell r="E3973">
            <v>97.84</v>
          </cell>
          <cell r="F3973">
            <v>1000</v>
          </cell>
          <cell r="G3973" t="str">
            <v>N</v>
          </cell>
          <cell r="H3973" t="str">
            <v>X</v>
          </cell>
          <cell r="I3973">
            <v>0</v>
          </cell>
        </row>
        <row r="3974">
          <cell r="B3974">
            <v>36654</v>
          </cell>
          <cell r="C3974">
            <v>1</v>
          </cell>
          <cell r="D3974" t="str">
            <v>TSUT03251002</v>
          </cell>
          <cell r="E3974">
            <v>97.885000000000005</v>
          </cell>
          <cell r="F3974">
            <v>1000</v>
          </cell>
          <cell r="G3974" t="str">
            <v>N</v>
          </cell>
          <cell r="H3974" t="str">
            <v>J</v>
          </cell>
          <cell r="I3974">
            <v>0</v>
          </cell>
        </row>
        <row r="3975">
          <cell r="B3975">
            <v>36654</v>
          </cell>
          <cell r="C3975">
            <v>1</v>
          </cell>
          <cell r="D3975" t="str">
            <v>TSUT03251002</v>
          </cell>
          <cell r="E3975">
            <v>97.947999999999993</v>
          </cell>
          <cell r="F3975">
            <v>1000</v>
          </cell>
          <cell r="G3975" t="str">
            <v>N</v>
          </cell>
          <cell r="H3975" t="str">
            <v>G</v>
          </cell>
          <cell r="I3975">
            <v>0</v>
          </cell>
        </row>
        <row r="3976">
          <cell r="B3976">
            <v>36654</v>
          </cell>
          <cell r="C3976">
            <v>1</v>
          </cell>
          <cell r="D3976" t="str">
            <v>TSUT03251002</v>
          </cell>
          <cell r="E3976">
            <v>97.948999999999998</v>
          </cell>
          <cell r="F3976">
            <v>1000</v>
          </cell>
          <cell r="G3976" t="str">
            <v>N</v>
          </cell>
          <cell r="H3976" t="str">
            <v>T</v>
          </cell>
          <cell r="I3976">
            <v>0</v>
          </cell>
        </row>
        <row r="3977">
          <cell r="B3977">
            <v>36654</v>
          </cell>
          <cell r="C3977">
            <v>1</v>
          </cell>
          <cell r="D3977" t="str">
            <v>TSUT03251002</v>
          </cell>
          <cell r="E3977">
            <v>97.956999999999994</v>
          </cell>
          <cell r="F3977">
            <v>1000</v>
          </cell>
          <cell r="G3977" t="str">
            <v>N</v>
          </cell>
          <cell r="H3977" t="str">
            <v>AC</v>
          </cell>
          <cell r="I3977">
            <v>0</v>
          </cell>
        </row>
        <row r="3978">
          <cell r="B3978">
            <v>36654</v>
          </cell>
          <cell r="C3978">
            <v>1</v>
          </cell>
          <cell r="D3978" t="str">
            <v>TSUT03251002</v>
          </cell>
          <cell r="E3978">
            <v>97.956999999999994</v>
          </cell>
          <cell r="F3978">
            <v>1000</v>
          </cell>
          <cell r="G3978" t="str">
            <v>N</v>
          </cell>
          <cell r="H3978" t="str">
            <v>X</v>
          </cell>
          <cell r="I3978">
            <v>0</v>
          </cell>
        </row>
        <row r="3979">
          <cell r="B3979">
            <v>36654</v>
          </cell>
          <cell r="C3979">
            <v>1</v>
          </cell>
          <cell r="D3979" t="str">
            <v>TSUT03251002</v>
          </cell>
          <cell r="E3979">
            <v>97.98</v>
          </cell>
          <cell r="F3979">
            <v>1000</v>
          </cell>
          <cell r="G3979" t="str">
            <v>N</v>
          </cell>
          <cell r="H3979" t="str">
            <v>A</v>
          </cell>
          <cell r="I3979">
            <v>0</v>
          </cell>
        </row>
        <row r="3980">
          <cell r="B3980">
            <v>36654</v>
          </cell>
          <cell r="C3980">
            <v>1</v>
          </cell>
          <cell r="D3980" t="str">
            <v>TSUT03251002</v>
          </cell>
          <cell r="E3980">
            <v>97.983999999999995</v>
          </cell>
          <cell r="F3980">
            <v>1000</v>
          </cell>
          <cell r="G3980" t="str">
            <v>N</v>
          </cell>
          <cell r="H3980" t="str">
            <v>J</v>
          </cell>
          <cell r="I3980">
            <v>0</v>
          </cell>
        </row>
        <row r="3981">
          <cell r="B3981">
            <v>36654</v>
          </cell>
          <cell r="C3981">
            <v>1</v>
          </cell>
          <cell r="D3981" t="str">
            <v>TSUT03251002</v>
          </cell>
          <cell r="E3981">
            <v>98.049000000000007</v>
          </cell>
          <cell r="F3981">
            <v>1000</v>
          </cell>
          <cell r="G3981" t="str">
            <v>N</v>
          </cell>
          <cell r="H3981" t="str">
            <v>K</v>
          </cell>
          <cell r="I3981">
            <v>0</v>
          </cell>
        </row>
        <row r="3982">
          <cell r="B3982">
            <v>36654</v>
          </cell>
          <cell r="C3982">
            <v>1</v>
          </cell>
          <cell r="D3982" t="str">
            <v>TSUT02120701</v>
          </cell>
          <cell r="E3982">
            <v>103.785</v>
          </cell>
          <cell r="F3982">
            <v>1000</v>
          </cell>
          <cell r="G3982" t="str">
            <v>V</v>
          </cell>
          <cell r="H3982" t="str">
            <v>J</v>
          </cell>
          <cell r="I3982">
            <v>0</v>
          </cell>
        </row>
        <row r="3983">
          <cell r="B3983">
            <v>36654</v>
          </cell>
          <cell r="C3983">
            <v>1</v>
          </cell>
          <cell r="D3983" t="str">
            <v>TSUT03251002</v>
          </cell>
          <cell r="E3983">
            <v>97.957999999999998</v>
          </cell>
          <cell r="F3983">
            <v>1000</v>
          </cell>
          <cell r="G3983" t="str">
            <v>J</v>
          </cell>
          <cell r="H3983" t="str">
            <v>N</v>
          </cell>
          <cell r="I3983">
            <v>0</v>
          </cell>
        </row>
        <row r="3984">
          <cell r="B3984">
            <v>36654</v>
          </cell>
          <cell r="C3984">
            <v>1</v>
          </cell>
          <cell r="D3984" t="str">
            <v>TSUT02031201</v>
          </cell>
          <cell r="E3984">
            <v>100.33199999999999</v>
          </cell>
          <cell r="F3984">
            <v>1000</v>
          </cell>
          <cell r="G3984" t="str">
            <v>G</v>
          </cell>
          <cell r="H3984" t="str">
            <v>N</v>
          </cell>
          <cell r="I3984">
            <v>0</v>
          </cell>
        </row>
        <row r="3985">
          <cell r="B3985">
            <v>36654</v>
          </cell>
          <cell r="C3985">
            <v>1</v>
          </cell>
          <cell r="D3985" t="str">
            <v>TSUT02031201</v>
          </cell>
          <cell r="E3985">
            <v>100.331</v>
          </cell>
          <cell r="F3985">
            <v>1000</v>
          </cell>
          <cell r="G3985" t="str">
            <v>G</v>
          </cell>
          <cell r="H3985" t="str">
            <v>N</v>
          </cell>
          <cell r="I3985">
            <v>0</v>
          </cell>
        </row>
        <row r="3986">
          <cell r="B3986">
            <v>36654</v>
          </cell>
          <cell r="C3986">
            <v>1</v>
          </cell>
          <cell r="D3986" t="str">
            <v>TSUT03251002</v>
          </cell>
          <cell r="E3986">
            <v>97.984999999999999</v>
          </cell>
          <cell r="F3986">
            <v>1000</v>
          </cell>
          <cell r="G3986" t="str">
            <v>G</v>
          </cell>
          <cell r="H3986" t="str">
            <v>N</v>
          </cell>
          <cell r="I3986">
            <v>0</v>
          </cell>
        </row>
        <row r="3987">
          <cell r="B3987">
            <v>36654</v>
          </cell>
          <cell r="C3987">
            <v>1</v>
          </cell>
          <cell r="D3987" t="str">
            <v>TSUT03251002</v>
          </cell>
          <cell r="E3987">
            <v>97.989000000000004</v>
          </cell>
          <cell r="F3987">
            <v>1000</v>
          </cell>
          <cell r="G3987" t="str">
            <v>G</v>
          </cell>
          <cell r="H3987" t="str">
            <v>N</v>
          </cell>
          <cell r="I3987">
            <v>0</v>
          </cell>
        </row>
        <row r="3988">
          <cell r="B3988">
            <v>36654</v>
          </cell>
          <cell r="C3988">
            <v>1</v>
          </cell>
          <cell r="D3988" t="str">
            <v>TSUT02031201</v>
          </cell>
          <cell r="E3988">
            <v>100.42</v>
          </cell>
          <cell r="F3988">
            <v>500</v>
          </cell>
          <cell r="G3988" t="str">
            <v>N</v>
          </cell>
          <cell r="H3988" t="str">
            <v>R</v>
          </cell>
          <cell r="I3988">
            <v>0</v>
          </cell>
        </row>
        <row r="3989">
          <cell r="B3989">
            <v>36654</v>
          </cell>
          <cell r="C3989">
            <v>2</v>
          </cell>
          <cell r="D3989" t="str">
            <v>INTBCOS001</v>
          </cell>
          <cell r="E3989">
            <v>75</v>
          </cell>
          <cell r="F3989">
            <v>5000</v>
          </cell>
          <cell r="G3989" t="str">
            <v>A</v>
          </cell>
          <cell r="H3989" t="str">
            <v>M</v>
          </cell>
          <cell r="I3989">
            <v>73309.630135999992</v>
          </cell>
        </row>
        <row r="3990">
          <cell r="B3990">
            <v>36655</v>
          </cell>
          <cell r="C3990">
            <v>1</v>
          </cell>
          <cell r="D3990" t="str">
            <v>TSUT03251002</v>
          </cell>
          <cell r="E3990">
            <v>98.697999999999993</v>
          </cell>
          <cell r="F3990">
            <v>1000</v>
          </cell>
          <cell r="G3990" t="str">
            <v>O</v>
          </cell>
          <cell r="H3990" t="str">
            <v>A</v>
          </cell>
          <cell r="I3990">
            <v>0</v>
          </cell>
        </row>
        <row r="3991">
          <cell r="B3991">
            <v>36655</v>
          </cell>
          <cell r="C3991">
            <v>1</v>
          </cell>
          <cell r="D3991" t="str">
            <v>TSUT03251002</v>
          </cell>
          <cell r="E3991">
            <v>98.977000000000004</v>
          </cell>
          <cell r="F3991">
            <v>1000</v>
          </cell>
          <cell r="G3991" t="str">
            <v>J</v>
          </cell>
          <cell r="H3991" t="str">
            <v>AC</v>
          </cell>
          <cell r="I3991">
            <v>0</v>
          </cell>
        </row>
        <row r="3992">
          <cell r="B3992">
            <v>36655</v>
          </cell>
          <cell r="C3992">
            <v>1</v>
          </cell>
          <cell r="D3992" t="str">
            <v>TSUT03251002</v>
          </cell>
          <cell r="E3992">
            <v>98.975999999999999</v>
          </cell>
          <cell r="F3992">
            <v>1000</v>
          </cell>
          <cell r="G3992" t="str">
            <v>M</v>
          </cell>
          <cell r="H3992" t="str">
            <v>T</v>
          </cell>
          <cell r="I3992">
            <v>0</v>
          </cell>
        </row>
        <row r="3993">
          <cell r="B3993">
            <v>36655</v>
          </cell>
          <cell r="C3993">
            <v>1</v>
          </cell>
          <cell r="D3993" t="str">
            <v>TSUT03251002</v>
          </cell>
          <cell r="E3993">
            <v>98.89</v>
          </cell>
          <cell r="F3993">
            <v>1000</v>
          </cell>
          <cell r="G3993" t="str">
            <v>V</v>
          </cell>
          <cell r="H3993" t="str">
            <v>T</v>
          </cell>
          <cell r="I3993">
            <v>0</v>
          </cell>
        </row>
        <row r="3994">
          <cell r="B3994">
            <v>36655</v>
          </cell>
          <cell r="C3994">
            <v>1</v>
          </cell>
          <cell r="D3994" t="str">
            <v>TSUT03251002</v>
          </cell>
          <cell r="E3994">
            <v>98.887</v>
          </cell>
          <cell r="F3994">
            <v>1000</v>
          </cell>
          <cell r="G3994" t="str">
            <v>E</v>
          </cell>
          <cell r="H3994" t="str">
            <v>T</v>
          </cell>
          <cell r="I3994">
            <v>0</v>
          </cell>
        </row>
        <row r="3995">
          <cell r="B3995">
            <v>36655</v>
          </cell>
          <cell r="C3995">
            <v>1</v>
          </cell>
          <cell r="D3995" t="str">
            <v>TSUT03251002</v>
          </cell>
          <cell r="E3995">
            <v>98.700999999999993</v>
          </cell>
          <cell r="F3995">
            <v>1000</v>
          </cell>
          <cell r="G3995" t="str">
            <v>J</v>
          </cell>
          <cell r="H3995" t="str">
            <v>R</v>
          </cell>
          <cell r="I3995">
            <v>0</v>
          </cell>
        </row>
        <row r="3996">
          <cell r="B3996">
            <v>36655</v>
          </cell>
          <cell r="C3996">
            <v>1</v>
          </cell>
          <cell r="D3996" t="str">
            <v>TSUT03251002</v>
          </cell>
          <cell r="E3996">
            <v>98.700999999999993</v>
          </cell>
          <cell r="F3996">
            <v>1000</v>
          </cell>
          <cell r="G3996" t="str">
            <v>J</v>
          </cell>
          <cell r="H3996" t="str">
            <v>O</v>
          </cell>
          <cell r="I3996">
            <v>0</v>
          </cell>
        </row>
        <row r="3997">
          <cell r="B3997">
            <v>36655</v>
          </cell>
          <cell r="C3997">
            <v>1</v>
          </cell>
          <cell r="D3997" t="str">
            <v>TSUT03251002</v>
          </cell>
          <cell r="E3997">
            <v>98.700999999999993</v>
          </cell>
          <cell r="F3997">
            <v>1000</v>
          </cell>
          <cell r="G3997" t="str">
            <v>K</v>
          </cell>
          <cell r="H3997" t="str">
            <v>O</v>
          </cell>
          <cell r="I3997">
            <v>0</v>
          </cell>
        </row>
        <row r="3998">
          <cell r="B3998">
            <v>36655</v>
          </cell>
          <cell r="C3998">
            <v>1</v>
          </cell>
          <cell r="D3998" t="str">
            <v>TSUT03251002</v>
          </cell>
          <cell r="E3998">
            <v>98.7</v>
          </cell>
          <cell r="F3998">
            <v>1000</v>
          </cell>
          <cell r="G3998" t="str">
            <v>V</v>
          </cell>
          <cell r="H3998" t="str">
            <v>O</v>
          </cell>
          <cell r="I3998">
            <v>0</v>
          </cell>
        </row>
        <row r="3999">
          <cell r="B3999">
            <v>36655</v>
          </cell>
          <cell r="C3999">
            <v>1</v>
          </cell>
          <cell r="D3999" t="str">
            <v>TSUT03251002</v>
          </cell>
          <cell r="E3999">
            <v>98.698999999999998</v>
          </cell>
          <cell r="F3999">
            <v>1000</v>
          </cell>
          <cell r="G3999" t="str">
            <v>R</v>
          </cell>
          <cell r="H3999" t="str">
            <v>N</v>
          </cell>
          <cell r="I3999">
            <v>0</v>
          </cell>
        </row>
        <row r="4000">
          <cell r="B4000">
            <v>36655</v>
          </cell>
          <cell r="C4000">
            <v>1</v>
          </cell>
          <cell r="D4000" t="str">
            <v>TSUT03251002</v>
          </cell>
          <cell r="E4000">
            <v>98.697999999999993</v>
          </cell>
          <cell r="F4000">
            <v>1000</v>
          </cell>
          <cell r="G4000" t="str">
            <v>A</v>
          </cell>
          <cell r="H4000" t="str">
            <v>N</v>
          </cell>
          <cell r="I4000">
            <v>0</v>
          </cell>
        </row>
        <row r="4001">
          <cell r="B4001">
            <v>36655</v>
          </cell>
          <cell r="C4001">
            <v>1</v>
          </cell>
          <cell r="D4001" t="str">
            <v>TSUT03251002</v>
          </cell>
          <cell r="E4001">
            <v>98.55</v>
          </cell>
          <cell r="F4001">
            <v>1000</v>
          </cell>
          <cell r="G4001" t="str">
            <v>G</v>
          </cell>
          <cell r="H4001" t="str">
            <v>N</v>
          </cell>
          <cell r="I4001">
            <v>0</v>
          </cell>
        </row>
        <row r="4002">
          <cell r="B4002">
            <v>36655</v>
          </cell>
          <cell r="C4002">
            <v>1</v>
          </cell>
          <cell r="D4002" t="str">
            <v>TSUT03251002</v>
          </cell>
          <cell r="E4002">
            <v>98.512</v>
          </cell>
          <cell r="F4002">
            <v>1000</v>
          </cell>
          <cell r="G4002" t="str">
            <v>G</v>
          </cell>
          <cell r="H4002" t="str">
            <v>N</v>
          </cell>
          <cell r="I4002">
            <v>0</v>
          </cell>
        </row>
        <row r="4003">
          <cell r="B4003">
            <v>36655</v>
          </cell>
          <cell r="C4003">
            <v>1</v>
          </cell>
          <cell r="D4003" t="str">
            <v>TSUT03251002</v>
          </cell>
          <cell r="E4003">
            <v>98.510999999999996</v>
          </cell>
          <cell r="F4003">
            <v>1000</v>
          </cell>
          <cell r="G4003" t="str">
            <v>P</v>
          </cell>
          <cell r="H4003" t="str">
            <v>N</v>
          </cell>
          <cell r="I4003">
            <v>0</v>
          </cell>
        </row>
        <row r="4004">
          <cell r="B4004">
            <v>36655</v>
          </cell>
          <cell r="C4004">
            <v>1</v>
          </cell>
          <cell r="D4004" t="str">
            <v>TSUT03251002</v>
          </cell>
          <cell r="E4004">
            <v>98.418999999999997</v>
          </cell>
          <cell r="F4004">
            <v>1000</v>
          </cell>
          <cell r="G4004" t="str">
            <v>J</v>
          </cell>
          <cell r="H4004" t="str">
            <v>N</v>
          </cell>
          <cell r="I4004">
            <v>0</v>
          </cell>
        </row>
        <row r="4005">
          <cell r="B4005">
            <v>36655</v>
          </cell>
          <cell r="C4005">
            <v>1</v>
          </cell>
          <cell r="D4005" t="str">
            <v>TSUT03251002</v>
          </cell>
          <cell r="E4005">
            <v>98.325999999999993</v>
          </cell>
          <cell r="F4005">
            <v>1000</v>
          </cell>
          <cell r="G4005" t="str">
            <v>X</v>
          </cell>
          <cell r="H4005" t="str">
            <v>Y</v>
          </cell>
          <cell r="I4005">
            <v>0</v>
          </cell>
        </row>
        <row r="4006">
          <cell r="B4006">
            <v>36655</v>
          </cell>
          <cell r="C4006">
            <v>1</v>
          </cell>
          <cell r="D4006" t="str">
            <v>TSUT03251002</v>
          </cell>
          <cell r="E4006">
            <v>98.75</v>
          </cell>
          <cell r="F4006">
            <v>1000</v>
          </cell>
          <cell r="G4006" t="str">
            <v>J</v>
          </cell>
          <cell r="H4006" t="str">
            <v>R</v>
          </cell>
          <cell r="I4006">
            <v>0</v>
          </cell>
        </row>
        <row r="4007">
          <cell r="B4007">
            <v>36655</v>
          </cell>
          <cell r="C4007">
            <v>1</v>
          </cell>
          <cell r="D4007" t="str">
            <v>TSUT03251002</v>
          </cell>
          <cell r="E4007">
            <v>98.795000000000002</v>
          </cell>
          <cell r="F4007">
            <v>1000</v>
          </cell>
          <cell r="G4007" t="str">
            <v>J</v>
          </cell>
          <cell r="H4007" t="str">
            <v>N</v>
          </cell>
          <cell r="I4007">
            <v>0</v>
          </cell>
        </row>
        <row r="4008">
          <cell r="B4008">
            <v>36655</v>
          </cell>
          <cell r="C4008">
            <v>1</v>
          </cell>
          <cell r="D4008" t="str">
            <v>TSUT03251002</v>
          </cell>
          <cell r="E4008">
            <v>98.798000000000002</v>
          </cell>
          <cell r="F4008">
            <v>1000</v>
          </cell>
          <cell r="G4008" t="str">
            <v>J</v>
          </cell>
          <cell r="H4008" t="str">
            <v>O</v>
          </cell>
          <cell r="I4008">
            <v>0</v>
          </cell>
        </row>
        <row r="4009">
          <cell r="B4009">
            <v>36655</v>
          </cell>
          <cell r="C4009">
            <v>1</v>
          </cell>
          <cell r="D4009" t="str">
            <v>TSUT03251002</v>
          </cell>
          <cell r="E4009">
            <v>98.799000000000007</v>
          </cell>
          <cell r="F4009">
            <v>1000</v>
          </cell>
          <cell r="G4009" t="str">
            <v>J</v>
          </cell>
          <cell r="H4009" t="str">
            <v>AC</v>
          </cell>
          <cell r="I4009">
            <v>0</v>
          </cell>
        </row>
        <row r="4010">
          <cell r="B4010">
            <v>36655</v>
          </cell>
          <cell r="C4010">
            <v>1</v>
          </cell>
          <cell r="D4010" t="str">
            <v>TSUT03251002</v>
          </cell>
          <cell r="E4010">
            <v>98.882999999999996</v>
          </cell>
          <cell r="F4010">
            <v>1000</v>
          </cell>
          <cell r="G4010" t="str">
            <v>P</v>
          </cell>
          <cell r="H4010" t="str">
            <v>M</v>
          </cell>
          <cell r="I4010">
            <v>0</v>
          </cell>
        </row>
        <row r="4011">
          <cell r="B4011">
            <v>36655</v>
          </cell>
          <cell r="C4011">
            <v>1</v>
          </cell>
          <cell r="D4011" t="str">
            <v>TSUT03251002</v>
          </cell>
          <cell r="E4011">
            <v>98.789000000000001</v>
          </cell>
          <cell r="F4011">
            <v>1000</v>
          </cell>
          <cell r="G4011" t="str">
            <v>T</v>
          </cell>
          <cell r="H4011" t="str">
            <v>R</v>
          </cell>
          <cell r="I4011">
            <v>0</v>
          </cell>
        </row>
        <row r="4012">
          <cell r="B4012">
            <v>36655</v>
          </cell>
          <cell r="C4012">
            <v>1</v>
          </cell>
          <cell r="D4012" t="str">
            <v>TSUT03251002</v>
          </cell>
          <cell r="E4012">
            <v>98.78</v>
          </cell>
          <cell r="F4012">
            <v>500</v>
          </cell>
          <cell r="G4012" t="str">
            <v>T</v>
          </cell>
          <cell r="H4012" t="str">
            <v>R</v>
          </cell>
          <cell r="I4012">
            <v>0</v>
          </cell>
        </row>
        <row r="4013">
          <cell r="B4013">
            <v>36655</v>
          </cell>
          <cell r="C4013">
            <v>1</v>
          </cell>
          <cell r="D4013" t="str">
            <v>TSUT03251002</v>
          </cell>
          <cell r="E4013">
            <v>98.676000000000002</v>
          </cell>
          <cell r="F4013">
            <v>1000</v>
          </cell>
          <cell r="G4013" t="str">
            <v>T</v>
          </cell>
          <cell r="H4013" t="str">
            <v>J</v>
          </cell>
          <cell r="I4013">
            <v>0</v>
          </cell>
        </row>
        <row r="4014">
          <cell r="B4014">
            <v>36655</v>
          </cell>
          <cell r="C4014">
            <v>1</v>
          </cell>
          <cell r="D4014" t="str">
            <v>TSUT03251002</v>
          </cell>
          <cell r="E4014">
            <v>98.671000000000006</v>
          </cell>
          <cell r="F4014">
            <v>1000</v>
          </cell>
          <cell r="G4014" t="str">
            <v>T</v>
          </cell>
          <cell r="H4014" t="str">
            <v>A</v>
          </cell>
          <cell r="I4014">
            <v>0</v>
          </cell>
        </row>
        <row r="4015">
          <cell r="B4015">
            <v>36655</v>
          </cell>
          <cell r="C4015">
            <v>1</v>
          </cell>
          <cell r="D4015" t="str">
            <v>TSUT03251002</v>
          </cell>
          <cell r="E4015">
            <v>98.668999999999997</v>
          </cell>
          <cell r="F4015">
            <v>1000</v>
          </cell>
          <cell r="G4015" t="str">
            <v>R</v>
          </cell>
          <cell r="H4015" t="str">
            <v>J</v>
          </cell>
          <cell r="I4015">
            <v>0</v>
          </cell>
        </row>
        <row r="4016">
          <cell r="B4016">
            <v>36655</v>
          </cell>
          <cell r="C4016">
            <v>1</v>
          </cell>
          <cell r="D4016" t="str">
            <v>TSUT03251002</v>
          </cell>
          <cell r="E4016">
            <v>98.637</v>
          </cell>
          <cell r="F4016">
            <v>500</v>
          </cell>
          <cell r="G4016" t="str">
            <v>R</v>
          </cell>
          <cell r="H4016" t="str">
            <v>J</v>
          </cell>
          <cell r="I4016">
            <v>0</v>
          </cell>
        </row>
        <row r="4017">
          <cell r="B4017">
            <v>36655</v>
          </cell>
          <cell r="C4017">
            <v>1</v>
          </cell>
          <cell r="D4017" t="str">
            <v>TSUT03251002</v>
          </cell>
          <cell r="E4017">
            <v>98.635999999999996</v>
          </cell>
          <cell r="F4017">
            <v>1000</v>
          </cell>
          <cell r="G4017" t="str">
            <v>K</v>
          </cell>
          <cell r="H4017" t="str">
            <v>J</v>
          </cell>
          <cell r="I4017">
            <v>0</v>
          </cell>
        </row>
        <row r="4018">
          <cell r="B4018">
            <v>36655</v>
          </cell>
          <cell r="C4018">
            <v>1</v>
          </cell>
          <cell r="D4018" t="str">
            <v>TSUT03251002</v>
          </cell>
          <cell r="E4018">
            <v>98.635000000000005</v>
          </cell>
          <cell r="F4018">
            <v>1000</v>
          </cell>
          <cell r="G4018" t="str">
            <v>R</v>
          </cell>
          <cell r="H4018" t="str">
            <v>J</v>
          </cell>
          <cell r="I4018">
            <v>0</v>
          </cell>
        </row>
        <row r="4019">
          <cell r="B4019">
            <v>36655</v>
          </cell>
          <cell r="C4019">
            <v>1</v>
          </cell>
          <cell r="D4019" t="str">
            <v>TSUT03251002</v>
          </cell>
          <cell r="E4019">
            <v>98.742999999999995</v>
          </cell>
          <cell r="F4019">
            <v>1000</v>
          </cell>
          <cell r="G4019" t="str">
            <v>J</v>
          </cell>
          <cell r="H4019" t="str">
            <v>G</v>
          </cell>
          <cell r="I4019">
            <v>0</v>
          </cell>
        </row>
        <row r="4020">
          <cell r="B4020">
            <v>36655</v>
          </cell>
          <cell r="C4020">
            <v>1</v>
          </cell>
          <cell r="D4020" t="str">
            <v>TSUT03251002</v>
          </cell>
          <cell r="E4020">
            <v>98.79</v>
          </cell>
          <cell r="F4020">
            <v>1000</v>
          </cell>
          <cell r="G4020" t="str">
            <v>J</v>
          </cell>
          <cell r="H4020" t="str">
            <v>V</v>
          </cell>
          <cell r="I4020">
            <v>0</v>
          </cell>
        </row>
        <row r="4021">
          <cell r="B4021">
            <v>36655</v>
          </cell>
          <cell r="C4021">
            <v>1</v>
          </cell>
          <cell r="D4021" t="str">
            <v>TSUT02100402</v>
          </cell>
          <cell r="E4021">
            <v>95.131</v>
          </cell>
          <cell r="F4021">
            <v>1000</v>
          </cell>
          <cell r="G4021" t="str">
            <v>T</v>
          </cell>
          <cell r="H4021" t="str">
            <v>N</v>
          </cell>
          <cell r="I4021">
            <v>0</v>
          </cell>
        </row>
        <row r="4022">
          <cell r="B4022">
            <v>36655</v>
          </cell>
          <cell r="C4022">
            <v>1</v>
          </cell>
          <cell r="D4022" t="str">
            <v>TSUT02100402</v>
          </cell>
          <cell r="E4022">
            <v>95.125</v>
          </cell>
          <cell r="F4022">
            <v>1000</v>
          </cell>
          <cell r="G4022" t="str">
            <v>V</v>
          </cell>
          <cell r="H4022" t="str">
            <v>N</v>
          </cell>
          <cell r="I4022">
            <v>0</v>
          </cell>
        </row>
        <row r="4023">
          <cell r="B4023">
            <v>36655</v>
          </cell>
          <cell r="C4023">
            <v>1</v>
          </cell>
          <cell r="D4023" t="str">
            <v>TSUT02100402</v>
          </cell>
          <cell r="E4023">
            <v>95</v>
          </cell>
          <cell r="F4023">
            <v>1000</v>
          </cell>
          <cell r="G4023" t="str">
            <v>T</v>
          </cell>
          <cell r="H4023" t="str">
            <v>N</v>
          </cell>
          <cell r="I4023">
            <v>0</v>
          </cell>
        </row>
        <row r="4024">
          <cell r="B4024">
            <v>36655</v>
          </cell>
          <cell r="C4024">
            <v>2</v>
          </cell>
          <cell r="D4024" t="str">
            <v>INTBCOS001</v>
          </cell>
          <cell r="E4024">
            <v>75</v>
          </cell>
          <cell r="F4024">
            <v>5000</v>
          </cell>
          <cell r="G4024" t="str">
            <v>A</v>
          </cell>
          <cell r="H4024" t="str">
            <v>M</v>
          </cell>
          <cell r="I4024">
            <v>0</v>
          </cell>
        </row>
        <row r="4025">
          <cell r="B4025">
            <v>36655</v>
          </cell>
          <cell r="C4025">
            <v>1</v>
          </cell>
          <cell r="D4025" t="str">
            <v>SIML001</v>
          </cell>
          <cell r="E4025">
            <v>65</v>
          </cell>
          <cell r="F4025">
            <v>5420.8034250000001</v>
          </cell>
          <cell r="G4025" t="str">
            <v>A</v>
          </cell>
          <cell r="H4025" t="str">
            <v>N</v>
          </cell>
          <cell r="I4025">
            <v>0</v>
          </cell>
        </row>
        <row r="4026">
          <cell r="B4026">
            <v>36655</v>
          </cell>
          <cell r="C4026">
            <v>1</v>
          </cell>
          <cell r="D4026" t="str">
            <v>SIML001</v>
          </cell>
          <cell r="E4026">
            <v>55</v>
          </cell>
          <cell r="F4026">
            <v>1925.155616</v>
          </cell>
          <cell r="G4026" t="str">
            <v>T</v>
          </cell>
          <cell r="H4026" t="str">
            <v>N</v>
          </cell>
          <cell r="I4026">
            <v>0</v>
          </cell>
        </row>
        <row r="4027">
          <cell r="B4027">
            <v>36655</v>
          </cell>
          <cell r="C4027">
            <v>1</v>
          </cell>
          <cell r="D4027" t="str">
            <v>TSUT03251002</v>
          </cell>
          <cell r="E4027">
            <v>98.784000000000006</v>
          </cell>
          <cell r="F4027">
            <v>1000</v>
          </cell>
          <cell r="G4027" t="str">
            <v>Y</v>
          </cell>
          <cell r="H4027" t="str">
            <v>A</v>
          </cell>
          <cell r="I4027">
            <v>0</v>
          </cell>
        </row>
        <row r="4028">
          <cell r="B4028">
            <v>36655</v>
          </cell>
          <cell r="C4028">
            <v>1</v>
          </cell>
          <cell r="D4028" t="str">
            <v>TSUT03251002</v>
          </cell>
          <cell r="E4028">
            <v>98.647000000000006</v>
          </cell>
          <cell r="F4028">
            <v>1000</v>
          </cell>
          <cell r="G4028" t="str">
            <v>L</v>
          </cell>
          <cell r="H4028" t="str">
            <v>N</v>
          </cell>
          <cell r="I4028">
            <v>0</v>
          </cell>
        </row>
        <row r="4029">
          <cell r="B4029">
            <v>36655</v>
          </cell>
          <cell r="C4029">
            <v>1</v>
          </cell>
          <cell r="D4029" t="str">
            <v>SIML001</v>
          </cell>
          <cell r="E4029">
            <v>65</v>
          </cell>
          <cell r="F4029">
            <v>2168.3213700000001</v>
          </cell>
          <cell r="G4029" t="str">
            <v>A</v>
          </cell>
          <cell r="H4029" t="str">
            <v>T</v>
          </cell>
          <cell r="I4029">
            <v>0</v>
          </cell>
        </row>
        <row r="4030">
          <cell r="B4030">
            <v>36655</v>
          </cell>
          <cell r="C4030">
            <v>1</v>
          </cell>
          <cell r="D4030" t="str">
            <v>SIML001</v>
          </cell>
          <cell r="E4030">
            <v>65</v>
          </cell>
          <cell r="F4030">
            <v>1081.3406849999999</v>
          </cell>
          <cell r="G4030" t="str">
            <v>AC</v>
          </cell>
          <cell r="H4030" t="str">
            <v>N</v>
          </cell>
          <cell r="I4030">
            <v>0</v>
          </cell>
        </row>
        <row r="4031">
          <cell r="B4031">
            <v>36655</v>
          </cell>
          <cell r="C4031">
            <v>1</v>
          </cell>
          <cell r="D4031" t="str">
            <v>SIML002</v>
          </cell>
          <cell r="E4031">
            <v>65</v>
          </cell>
          <cell r="F4031">
            <v>3250.8620550000001</v>
          </cell>
          <cell r="G4031" t="str">
            <v>A</v>
          </cell>
          <cell r="H4031" t="str">
            <v>R</v>
          </cell>
          <cell r="I4031">
            <v>0</v>
          </cell>
        </row>
        <row r="4032">
          <cell r="B4032">
            <v>36655</v>
          </cell>
          <cell r="C4032">
            <v>1</v>
          </cell>
          <cell r="D4032" t="str">
            <v>SIML010</v>
          </cell>
          <cell r="E4032">
            <v>13.5</v>
          </cell>
          <cell r="F4032">
            <v>3599.945475</v>
          </cell>
          <cell r="G4032" t="str">
            <v>Y</v>
          </cell>
          <cell r="H4032" t="str">
            <v>K</v>
          </cell>
          <cell r="I4032">
            <v>57446.428625999994</v>
          </cell>
        </row>
        <row r="4033">
          <cell r="B4033">
            <v>36656</v>
          </cell>
          <cell r="C4033">
            <v>1</v>
          </cell>
          <cell r="D4033" t="str">
            <v>TSUT03251002</v>
          </cell>
          <cell r="E4033">
            <v>99.162000000000006</v>
          </cell>
          <cell r="F4033">
            <v>1000</v>
          </cell>
          <cell r="G4033" t="str">
            <v>J</v>
          </cell>
          <cell r="H4033" t="str">
            <v>A</v>
          </cell>
          <cell r="I4033">
            <v>0</v>
          </cell>
        </row>
        <row r="4034">
          <cell r="B4034">
            <v>36656</v>
          </cell>
          <cell r="C4034">
            <v>1</v>
          </cell>
          <cell r="D4034" t="str">
            <v>TSUT03251002</v>
          </cell>
          <cell r="E4034">
            <v>99.2</v>
          </cell>
          <cell r="F4034">
            <v>1000</v>
          </cell>
          <cell r="G4034" t="str">
            <v>J</v>
          </cell>
          <cell r="H4034" t="str">
            <v>O</v>
          </cell>
          <cell r="I4034">
            <v>0</v>
          </cell>
        </row>
        <row r="4035">
          <cell r="B4035">
            <v>36656</v>
          </cell>
          <cell r="C4035">
            <v>1</v>
          </cell>
          <cell r="D4035" t="str">
            <v>TSUT03251002</v>
          </cell>
          <cell r="E4035">
            <v>99.349000000000004</v>
          </cell>
          <cell r="F4035">
            <v>1000</v>
          </cell>
          <cell r="G4035" t="str">
            <v>P</v>
          </cell>
          <cell r="H4035" t="str">
            <v>J</v>
          </cell>
          <cell r="I4035">
            <v>0</v>
          </cell>
        </row>
        <row r="4036">
          <cell r="B4036">
            <v>36656</v>
          </cell>
          <cell r="C4036">
            <v>1</v>
          </cell>
          <cell r="D4036" t="str">
            <v>TSUT03251002</v>
          </cell>
          <cell r="E4036">
            <v>99.069000000000003</v>
          </cell>
          <cell r="F4036">
            <v>1000</v>
          </cell>
          <cell r="G4036" t="str">
            <v>J</v>
          </cell>
          <cell r="H4036" t="str">
            <v>R</v>
          </cell>
          <cell r="I4036">
            <v>0</v>
          </cell>
        </row>
        <row r="4037">
          <cell r="B4037">
            <v>36656</v>
          </cell>
          <cell r="C4037">
            <v>1</v>
          </cell>
          <cell r="D4037" t="str">
            <v>TSUT03251002</v>
          </cell>
          <cell r="E4037">
            <v>98.98</v>
          </cell>
          <cell r="F4037">
            <v>1000</v>
          </cell>
          <cell r="G4037" t="str">
            <v>Y</v>
          </cell>
          <cell r="H4037" t="str">
            <v>A</v>
          </cell>
          <cell r="I4037">
            <v>0</v>
          </cell>
        </row>
        <row r="4038">
          <cell r="B4038">
            <v>36656</v>
          </cell>
          <cell r="C4038">
            <v>1</v>
          </cell>
          <cell r="D4038" t="str">
            <v>TSUT03251002</v>
          </cell>
          <cell r="E4038">
            <v>98.978999999999999</v>
          </cell>
          <cell r="F4038">
            <v>1000</v>
          </cell>
          <cell r="G4038" t="str">
            <v>J</v>
          </cell>
          <cell r="H4038" t="str">
            <v>A</v>
          </cell>
          <cell r="I4038">
            <v>0</v>
          </cell>
        </row>
        <row r="4039">
          <cell r="B4039">
            <v>36656</v>
          </cell>
          <cell r="C4039">
            <v>1</v>
          </cell>
          <cell r="D4039" t="str">
            <v>TSUT03251002</v>
          </cell>
          <cell r="E4039">
            <v>98.977999999999994</v>
          </cell>
          <cell r="F4039">
            <v>1000</v>
          </cell>
          <cell r="G4039" t="str">
            <v>J</v>
          </cell>
          <cell r="H4039" t="str">
            <v>A</v>
          </cell>
          <cell r="I4039">
            <v>0</v>
          </cell>
        </row>
        <row r="4040">
          <cell r="B4040">
            <v>36656</v>
          </cell>
          <cell r="C4040">
            <v>1</v>
          </cell>
          <cell r="D4040" t="str">
            <v>TSUT03251002</v>
          </cell>
          <cell r="E4040">
            <v>98.894999999999996</v>
          </cell>
          <cell r="F4040">
            <v>1000</v>
          </cell>
          <cell r="G4040" t="str">
            <v>Y</v>
          </cell>
          <cell r="H4040" t="str">
            <v>AC</v>
          </cell>
          <cell r="I4040">
            <v>0</v>
          </cell>
        </row>
        <row r="4041">
          <cell r="B4041">
            <v>36656</v>
          </cell>
          <cell r="C4041">
            <v>1</v>
          </cell>
          <cell r="D4041" t="str">
            <v>TSUT03251002</v>
          </cell>
          <cell r="E4041">
            <v>98.894999999999996</v>
          </cell>
          <cell r="F4041">
            <v>1000</v>
          </cell>
          <cell r="G4041" t="str">
            <v>A</v>
          </cell>
          <cell r="H4041" t="str">
            <v>P</v>
          </cell>
          <cell r="I4041">
            <v>0</v>
          </cell>
        </row>
        <row r="4042">
          <cell r="B4042">
            <v>36656</v>
          </cell>
          <cell r="C4042">
            <v>1</v>
          </cell>
          <cell r="D4042" t="str">
            <v>TSUT03251002</v>
          </cell>
          <cell r="E4042">
            <v>98.894000000000005</v>
          </cell>
          <cell r="F4042">
            <v>1000</v>
          </cell>
          <cell r="G4042" t="str">
            <v>O</v>
          </cell>
          <cell r="H4042" t="str">
            <v>P</v>
          </cell>
          <cell r="I4042">
            <v>0</v>
          </cell>
        </row>
        <row r="4043">
          <cell r="B4043">
            <v>36656</v>
          </cell>
          <cell r="C4043">
            <v>1</v>
          </cell>
          <cell r="D4043" t="str">
            <v>TSUT03251002</v>
          </cell>
          <cell r="E4043">
            <v>98.882000000000005</v>
          </cell>
          <cell r="F4043">
            <v>1000</v>
          </cell>
          <cell r="G4043" t="str">
            <v>X</v>
          </cell>
          <cell r="H4043" t="str">
            <v>J</v>
          </cell>
          <cell r="I4043">
            <v>0</v>
          </cell>
        </row>
        <row r="4044">
          <cell r="B4044">
            <v>36656</v>
          </cell>
          <cell r="C4044">
            <v>1</v>
          </cell>
          <cell r="D4044" t="str">
            <v>TSUT03251002</v>
          </cell>
          <cell r="E4044">
            <v>98.813999999999993</v>
          </cell>
          <cell r="F4044">
            <v>1000</v>
          </cell>
          <cell r="G4044" t="str">
            <v>K</v>
          </cell>
          <cell r="H4044" t="str">
            <v>Y</v>
          </cell>
          <cell r="I4044">
            <v>0</v>
          </cell>
        </row>
        <row r="4045">
          <cell r="B4045">
            <v>36656</v>
          </cell>
          <cell r="C4045">
            <v>1</v>
          </cell>
          <cell r="D4045" t="str">
            <v>TSUT03251002</v>
          </cell>
          <cell r="E4045">
            <v>98.813000000000002</v>
          </cell>
          <cell r="F4045">
            <v>1000</v>
          </cell>
          <cell r="G4045" t="str">
            <v>A</v>
          </cell>
          <cell r="H4045" t="str">
            <v>Y</v>
          </cell>
          <cell r="I4045">
            <v>0</v>
          </cell>
        </row>
        <row r="4046">
          <cell r="B4046">
            <v>36656</v>
          </cell>
          <cell r="C4046">
            <v>1</v>
          </cell>
          <cell r="D4046" t="str">
            <v>TSUT03251002</v>
          </cell>
          <cell r="E4046">
            <v>98.811999999999998</v>
          </cell>
          <cell r="F4046">
            <v>1000</v>
          </cell>
          <cell r="G4046" t="str">
            <v>G</v>
          </cell>
          <cell r="H4046" t="str">
            <v>Y</v>
          </cell>
          <cell r="I4046">
            <v>0</v>
          </cell>
        </row>
        <row r="4047">
          <cell r="B4047">
            <v>36656</v>
          </cell>
          <cell r="C4047">
            <v>1</v>
          </cell>
          <cell r="D4047" t="str">
            <v>TSUT03251002</v>
          </cell>
          <cell r="E4047">
            <v>98.81</v>
          </cell>
          <cell r="F4047">
            <v>1000</v>
          </cell>
          <cell r="G4047" t="str">
            <v>R</v>
          </cell>
          <cell r="H4047" t="str">
            <v>Y</v>
          </cell>
          <cell r="I4047">
            <v>0</v>
          </cell>
        </row>
        <row r="4048">
          <cell r="B4048">
            <v>36656</v>
          </cell>
          <cell r="C4048">
            <v>1</v>
          </cell>
          <cell r="D4048" t="str">
            <v>TSUT03251002</v>
          </cell>
          <cell r="E4048">
            <v>98.808999999999997</v>
          </cell>
          <cell r="F4048">
            <v>1000</v>
          </cell>
          <cell r="G4048" t="str">
            <v>G</v>
          </cell>
          <cell r="H4048" t="str">
            <v>Y</v>
          </cell>
          <cell r="I4048">
            <v>0</v>
          </cell>
        </row>
        <row r="4049">
          <cell r="B4049">
            <v>36656</v>
          </cell>
          <cell r="C4049">
            <v>1</v>
          </cell>
          <cell r="D4049" t="str">
            <v>TSUT03251002</v>
          </cell>
          <cell r="E4049">
            <v>98.869</v>
          </cell>
          <cell r="F4049">
            <v>500</v>
          </cell>
          <cell r="G4049" t="str">
            <v>X</v>
          </cell>
          <cell r="H4049" t="str">
            <v>J</v>
          </cell>
          <cell r="I4049">
            <v>0</v>
          </cell>
        </row>
        <row r="4050">
          <cell r="B4050">
            <v>36656</v>
          </cell>
          <cell r="C4050">
            <v>1</v>
          </cell>
          <cell r="D4050" t="str">
            <v>TSUT03251002</v>
          </cell>
          <cell r="E4050">
            <v>98.9</v>
          </cell>
          <cell r="F4050">
            <v>1000</v>
          </cell>
          <cell r="G4050" t="str">
            <v>O</v>
          </cell>
          <cell r="H4050" t="str">
            <v>N</v>
          </cell>
          <cell r="I4050">
            <v>0</v>
          </cell>
        </row>
        <row r="4051">
          <cell r="B4051">
            <v>36656</v>
          </cell>
          <cell r="C4051">
            <v>1</v>
          </cell>
          <cell r="D4051" t="str">
            <v>TSUT02100402</v>
          </cell>
          <cell r="E4051">
            <v>95.37</v>
          </cell>
          <cell r="F4051">
            <v>1000</v>
          </cell>
          <cell r="G4051" t="str">
            <v>O</v>
          </cell>
          <cell r="H4051" t="str">
            <v>N</v>
          </cell>
          <cell r="I4051">
            <v>0</v>
          </cell>
        </row>
        <row r="4052">
          <cell r="B4052">
            <v>36656</v>
          </cell>
          <cell r="C4052">
            <v>1</v>
          </cell>
          <cell r="D4052" t="str">
            <v>TSUT03251002</v>
          </cell>
          <cell r="E4052">
            <v>98.929000000000002</v>
          </cell>
          <cell r="F4052">
            <v>1000</v>
          </cell>
          <cell r="G4052" t="str">
            <v>G</v>
          </cell>
          <cell r="H4052" t="str">
            <v>P</v>
          </cell>
          <cell r="I4052">
            <v>0</v>
          </cell>
        </row>
        <row r="4053">
          <cell r="B4053">
            <v>36656</v>
          </cell>
          <cell r="C4053">
            <v>1</v>
          </cell>
          <cell r="D4053" t="str">
            <v>TSUT03251002</v>
          </cell>
          <cell r="E4053">
            <v>98.959000000000003</v>
          </cell>
          <cell r="F4053">
            <v>1000</v>
          </cell>
          <cell r="G4053" t="str">
            <v>G</v>
          </cell>
          <cell r="H4053" t="str">
            <v>K</v>
          </cell>
          <cell r="I4053">
            <v>0</v>
          </cell>
        </row>
        <row r="4054">
          <cell r="B4054">
            <v>36656</v>
          </cell>
          <cell r="C4054">
            <v>1</v>
          </cell>
          <cell r="D4054" t="str">
            <v>TSUT03251002</v>
          </cell>
          <cell r="E4054">
            <v>98.96</v>
          </cell>
          <cell r="F4054">
            <v>1000</v>
          </cell>
          <cell r="G4054" t="str">
            <v>G</v>
          </cell>
          <cell r="H4054" t="str">
            <v>A</v>
          </cell>
          <cell r="I4054">
            <v>0</v>
          </cell>
        </row>
        <row r="4055">
          <cell r="B4055">
            <v>36656</v>
          </cell>
          <cell r="C4055">
            <v>1</v>
          </cell>
          <cell r="D4055" t="str">
            <v>TSUT03251002</v>
          </cell>
          <cell r="E4055">
            <v>98.962000000000003</v>
          </cell>
          <cell r="F4055">
            <v>1000</v>
          </cell>
          <cell r="G4055" t="str">
            <v>G</v>
          </cell>
          <cell r="H4055" t="str">
            <v>AC</v>
          </cell>
          <cell r="I4055">
            <v>0</v>
          </cell>
        </row>
        <row r="4056">
          <cell r="B4056">
            <v>36656</v>
          </cell>
          <cell r="C4056">
            <v>1</v>
          </cell>
          <cell r="D4056" t="str">
            <v>TSUT03251002</v>
          </cell>
          <cell r="E4056">
            <v>98.974999999999994</v>
          </cell>
          <cell r="F4056">
            <v>1000</v>
          </cell>
          <cell r="G4056" t="str">
            <v>G</v>
          </cell>
          <cell r="H4056" t="str">
            <v>V</v>
          </cell>
          <cell r="I4056">
            <v>0</v>
          </cell>
        </row>
        <row r="4057">
          <cell r="B4057">
            <v>36656</v>
          </cell>
          <cell r="C4057">
            <v>1</v>
          </cell>
          <cell r="D4057" t="str">
            <v>TSUT02100402</v>
          </cell>
          <cell r="E4057">
            <v>95.436000000000007</v>
          </cell>
          <cell r="F4057">
            <v>1000</v>
          </cell>
          <cell r="G4057" t="str">
            <v>O</v>
          </cell>
          <cell r="H4057" t="str">
            <v>A</v>
          </cell>
          <cell r="I4057">
            <v>0</v>
          </cell>
        </row>
        <row r="4058">
          <cell r="B4058">
            <v>36656</v>
          </cell>
          <cell r="C4058">
            <v>1</v>
          </cell>
          <cell r="D4058" t="str">
            <v>TSUT03251002</v>
          </cell>
          <cell r="E4058">
            <v>99.031999999999996</v>
          </cell>
          <cell r="F4058">
            <v>1000</v>
          </cell>
          <cell r="G4058" t="str">
            <v>X</v>
          </cell>
          <cell r="H4058" t="str">
            <v>J</v>
          </cell>
          <cell r="I4058">
            <v>0</v>
          </cell>
        </row>
        <row r="4059">
          <cell r="B4059">
            <v>36656</v>
          </cell>
          <cell r="C4059">
            <v>1</v>
          </cell>
          <cell r="D4059" t="str">
            <v>TSUT03251002</v>
          </cell>
          <cell r="E4059">
            <v>99.097999999999999</v>
          </cell>
          <cell r="F4059">
            <v>1000</v>
          </cell>
          <cell r="G4059" t="str">
            <v>X</v>
          </cell>
          <cell r="H4059" t="str">
            <v>AC</v>
          </cell>
          <cell r="I4059">
            <v>0</v>
          </cell>
        </row>
        <row r="4060">
          <cell r="B4060">
            <v>36656</v>
          </cell>
          <cell r="C4060">
            <v>1</v>
          </cell>
          <cell r="D4060" t="str">
            <v>TSUT03251002</v>
          </cell>
          <cell r="E4060">
            <v>99.099000000000004</v>
          </cell>
          <cell r="F4060">
            <v>1000</v>
          </cell>
          <cell r="G4060" t="str">
            <v>X</v>
          </cell>
          <cell r="H4060" t="str">
            <v>AC</v>
          </cell>
          <cell r="I4060">
            <v>0</v>
          </cell>
        </row>
        <row r="4061">
          <cell r="B4061">
            <v>36656</v>
          </cell>
          <cell r="C4061">
            <v>1</v>
          </cell>
          <cell r="D4061" t="str">
            <v>SIML002</v>
          </cell>
          <cell r="E4061">
            <v>61</v>
          </cell>
          <cell r="F4061">
            <v>4345.7753419999999</v>
          </cell>
          <cell r="G4061" t="str">
            <v>A</v>
          </cell>
          <cell r="H4061" t="str">
            <v>R</v>
          </cell>
          <cell r="I4061">
            <v>0</v>
          </cell>
        </row>
        <row r="4062">
          <cell r="B4062">
            <v>36656</v>
          </cell>
          <cell r="C4062">
            <v>2</v>
          </cell>
          <cell r="D4062" t="str">
            <v>INTBCOS002</v>
          </cell>
          <cell r="E4062">
            <v>75</v>
          </cell>
          <cell r="F4062">
            <v>5000</v>
          </cell>
          <cell r="G4062" t="str">
            <v>A</v>
          </cell>
          <cell r="H4062" t="str">
            <v>M</v>
          </cell>
          <cell r="I4062">
            <v>0</v>
          </cell>
        </row>
        <row r="4063">
          <cell r="B4063">
            <v>36656</v>
          </cell>
          <cell r="C4063">
            <v>1</v>
          </cell>
          <cell r="D4063" t="str">
            <v>TSUT03251002</v>
          </cell>
          <cell r="E4063">
            <v>99.25</v>
          </cell>
          <cell r="F4063">
            <v>1000</v>
          </cell>
          <cell r="G4063" t="str">
            <v>N</v>
          </cell>
          <cell r="H4063" t="str">
            <v>V</v>
          </cell>
          <cell r="I4063">
            <v>0</v>
          </cell>
        </row>
        <row r="4064">
          <cell r="B4064">
            <v>36656</v>
          </cell>
          <cell r="C4064">
            <v>1</v>
          </cell>
          <cell r="D4064" t="str">
            <v>TSUT03251002</v>
          </cell>
          <cell r="E4064">
            <v>99.251000000000005</v>
          </cell>
          <cell r="F4064">
            <v>1000</v>
          </cell>
          <cell r="G4064" t="str">
            <v>N</v>
          </cell>
          <cell r="H4064" t="str">
            <v>G</v>
          </cell>
          <cell r="I4064">
            <v>0</v>
          </cell>
        </row>
        <row r="4065">
          <cell r="B4065">
            <v>36656</v>
          </cell>
          <cell r="C4065">
            <v>1</v>
          </cell>
          <cell r="D4065" t="str">
            <v>TSUT03251002</v>
          </cell>
          <cell r="E4065">
            <v>99.254000000000005</v>
          </cell>
          <cell r="F4065">
            <v>1000</v>
          </cell>
          <cell r="G4065" t="str">
            <v>N</v>
          </cell>
          <cell r="H4065" t="str">
            <v>X</v>
          </cell>
          <cell r="I4065">
            <v>0</v>
          </cell>
        </row>
        <row r="4066">
          <cell r="B4066">
            <v>36656</v>
          </cell>
          <cell r="C4066">
            <v>1</v>
          </cell>
          <cell r="D4066" t="str">
            <v>TSUT03251002</v>
          </cell>
          <cell r="E4066">
            <v>99.254999999999995</v>
          </cell>
          <cell r="F4066">
            <v>1000</v>
          </cell>
          <cell r="G4066" t="str">
            <v>V</v>
          </cell>
          <cell r="H4066" t="str">
            <v>J</v>
          </cell>
          <cell r="I4066">
            <v>0</v>
          </cell>
        </row>
        <row r="4067">
          <cell r="B4067">
            <v>36656</v>
          </cell>
          <cell r="C4067">
            <v>1</v>
          </cell>
          <cell r="D4067" t="str">
            <v>TSUT03251002</v>
          </cell>
          <cell r="E4067">
            <v>99.069000000000003</v>
          </cell>
          <cell r="F4067">
            <v>1000</v>
          </cell>
          <cell r="G4067" t="str">
            <v>J</v>
          </cell>
          <cell r="H4067" t="str">
            <v>O</v>
          </cell>
          <cell r="I4067">
            <v>0</v>
          </cell>
        </row>
        <row r="4068">
          <cell r="B4068">
            <v>36656</v>
          </cell>
          <cell r="C4068">
            <v>1</v>
          </cell>
          <cell r="D4068" t="str">
            <v>TSUT03251002</v>
          </cell>
          <cell r="E4068">
            <v>98.954999999999998</v>
          </cell>
          <cell r="F4068">
            <v>1000</v>
          </cell>
          <cell r="G4068" t="str">
            <v>V</v>
          </cell>
          <cell r="H4068" t="str">
            <v>O</v>
          </cell>
          <cell r="I4068">
            <v>0</v>
          </cell>
        </row>
        <row r="4069">
          <cell r="B4069">
            <v>36656</v>
          </cell>
          <cell r="C4069">
            <v>1</v>
          </cell>
          <cell r="D4069" t="str">
            <v>SIML001</v>
          </cell>
          <cell r="E4069">
            <v>65</v>
          </cell>
          <cell r="F4069">
            <v>1086.643836</v>
          </cell>
          <cell r="G4069" t="str">
            <v>O</v>
          </cell>
          <cell r="H4069" t="str">
            <v>Y</v>
          </cell>
          <cell r="I4069">
            <v>0</v>
          </cell>
        </row>
        <row r="4070">
          <cell r="B4070">
            <v>36656</v>
          </cell>
          <cell r="C4070">
            <v>1</v>
          </cell>
          <cell r="D4070" t="str">
            <v>TSUT03251002</v>
          </cell>
          <cell r="E4070">
            <v>98.948999999999998</v>
          </cell>
          <cell r="F4070">
            <v>1000</v>
          </cell>
          <cell r="G4070" t="str">
            <v>M</v>
          </cell>
          <cell r="H4070" t="str">
            <v>G</v>
          </cell>
          <cell r="I4070">
            <v>0</v>
          </cell>
        </row>
        <row r="4071">
          <cell r="B4071">
            <v>36656</v>
          </cell>
          <cell r="C4071">
            <v>1</v>
          </cell>
          <cell r="D4071" t="str">
            <v>SIML001</v>
          </cell>
          <cell r="E4071">
            <v>65</v>
          </cell>
          <cell r="F4071">
            <v>1932.7175339999999</v>
          </cell>
          <cell r="G4071" t="str">
            <v>O</v>
          </cell>
          <cell r="H4071" t="str">
            <v>N</v>
          </cell>
          <cell r="I4071">
            <v>0</v>
          </cell>
        </row>
        <row r="4072">
          <cell r="B4072">
            <v>36656</v>
          </cell>
          <cell r="C4072">
            <v>1</v>
          </cell>
          <cell r="D4072" t="str">
            <v>SIML001</v>
          </cell>
          <cell r="E4072">
            <v>55</v>
          </cell>
          <cell r="F4072">
            <v>1927.797534</v>
          </cell>
          <cell r="G4072" t="str">
            <v>T</v>
          </cell>
          <cell r="H4072" t="str">
            <v>N</v>
          </cell>
          <cell r="I4072">
            <v>0</v>
          </cell>
        </row>
        <row r="4073">
          <cell r="B4073">
            <v>36656</v>
          </cell>
          <cell r="C4073">
            <v>1</v>
          </cell>
          <cell r="D4073" t="str">
            <v>TSUT03251002</v>
          </cell>
          <cell r="E4073">
            <v>98.850999999999999</v>
          </cell>
          <cell r="F4073">
            <v>1000</v>
          </cell>
          <cell r="G4073" t="str">
            <v>A</v>
          </cell>
          <cell r="H4073" t="str">
            <v>G</v>
          </cell>
          <cell r="I4073">
            <v>0</v>
          </cell>
        </row>
        <row r="4074">
          <cell r="B4074">
            <v>36656</v>
          </cell>
          <cell r="C4074">
            <v>1</v>
          </cell>
          <cell r="D4074" t="str">
            <v>TSUT03251002</v>
          </cell>
          <cell r="E4074">
            <v>98.846000000000004</v>
          </cell>
          <cell r="F4074">
            <v>1000</v>
          </cell>
          <cell r="G4074" t="str">
            <v>J</v>
          </cell>
          <cell r="H4074" t="str">
            <v>G</v>
          </cell>
          <cell r="I4074">
            <v>0</v>
          </cell>
        </row>
        <row r="4075">
          <cell r="B4075">
            <v>36656</v>
          </cell>
          <cell r="C4075">
            <v>2</v>
          </cell>
          <cell r="D4075" t="str">
            <v>TSUT05040205</v>
          </cell>
          <cell r="E4075">
            <v>86.834999999999994</v>
          </cell>
          <cell r="F4075">
            <v>800</v>
          </cell>
          <cell r="G4075" t="str">
            <v>L</v>
          </cell>
          <cell r="H4075" t="str">
            <v>Y</v>
          </cell>
          <cell r="I4075">
            <v>51592.934246000004</v>
          </cell>
        </row>
        <row r="4076">
          <cell r="B4076">
            <v>36657</v>
          </cell>
          <cell r="C4076">
            <v>1</v>
          </cell>
          <cell r="D4076" t="str">
            <v>TSUT03251002</v>
          </cell>
          <cell r="E4076">
            <v>98.48</v>
          </cell>
          <cell r="F4076">
            <v>1000</v>
          </cell>
          <cell r="G4076" t="str">
            <v>Y</v>
          </cell>
          <cell r="H4076" t="str">
            <v>P</v>
          </cell>
          <cell r="I4076">
            <v>0</v>
          </cell>
        </row>
        <row r="4077">
          <cell r="B4077">
            <v>36657</v>
          </cell>
          <cell r="C4077">
            <v>1</v>
          </cell>
          <cell r="D4077" t="str">
            <v>TSUT03251002</v>
          </cell>
          <cell r="E4077">
            <v>98.825000000000003</v>
          </cell>
          <cell r="F4077">
            <v>1000</v>
          </cell>
          <cell r="G4077" t="str">
            <v>A</v>
          </cell>
          <cell r="H4077" t="str">
            <v>J</v>
          </cell>
          <cell r="I4077">
            <v>0</v>
          </cell>
        </row>
        <row r="4078">
          <cell r="B4078">
            <v>36657</v>
          </cell>
          <cell r="C4078">
            <v>1</v>
          </cell>
          <cell r="D4078" t="str">
            <v>TSUT03251002</v>
          </cell>
          <cell r="E4078">
            <v>98.825000000000003</v>
          </cell>
          <cell r="F4078">
            <v>1000</v>
          </cell>
          <cell r="G4078" t="str">
            <v>A</v>
          </cell>
          <cell r="H4078" t="str">
            <v>V</v>
          </cell>
          <cell r="I4078">
            <v>0</v>
          </cell>
        </row>
        <row r="4079">
          <cell r="B4079">
            <v>36657</v>
          </cell>
          <cell r="C4079">
            <v>1</v>
          </cell>
          <cell r="D4079" t="str">
            <v>TSUT02120701</v>
          </cell>
          <cell r="E4079">
            <v>104.45</v>
          </cell>
          <cell r="F4079">
            <v>1000</v>
          </cell>
          <cell r="G4079" t="str">
            <v>E</v>
          </cell>
          <cell r="H4079" t="str">
            <v>V</v>
          </cell>
          <cell r="I4079">
            <v>0</v>
          </cell>
        </row>
        <row r="4080">
          <cell r="B4080">
            <v>36657</v>
          </cell>
          <cell r="C4080">
            <v>1</v>
          </cell>
          <cell r="D4080" t="str">
            <v>TSUT02120701</v>
          </cell>
          <cell r="E4080">
            <v>104.45399999999999</v>
          </cell>
          <cell r="F4080">
            <v>1000</v>
          </cell>
          <cell r="G4080" t="str">
            <v>E</v>
          </cell>
          <cell r="H4080" t="str">
            <v>G</v>
          </cell>
          <cell r="I4080">
            <v>0</v>
          </cell>
        </row>
        <row r="4081">
          <cell r="B4081">
            <v>36657</v>
          </cell>
          <cell r="C4081">
            <v>1</v>
          </cell>
          <cell r="D4081" t="str">
            <v>TSUT02100402</v>
          </cell>
          <cell r="E4081">
            <v>95.43</v>
          </cell>
          <cell r="F4081">
            <v>1000</v>
          </cell>
          <cell r="G4081" t="str">
            <v>N</v>
          </cell>
          <cell r="H4081" t="str">
            <v>A</v>
          </cell>
          <cell r="I4081">
            <v>0</v>
          </cell>
        </row>
        <row r="4082">
          <cell r="B4082">
            <v>36657</v>
          </cell>
          <cell r="C4082">
            <v>1</v>
          </cell>
          <cell r="D4082" t="str">
            <v>TSUT02100402</v>
          </cell>
          <cell r="E4082">
            <v>95.429000000000002</v>
          </cell>
          <cell r="F4082">
            <v>500</v>
          </cell>
          <cell r="G4082" t="str">
            <v>T</v>
          </cell>
          <cell r="H4082" t="str">
            <v>G</v>
          </cell>
          <cell r="I4082">
            <v>0</v>
          </cell>
        </row>
        <row r="4083">
          <cell r="B4083">
            <v>36657</v>
          </cell>
          <cell r="C4083">
            <v>1</v>
          </cell>
          <cell r="D4083" t="str">
            <v>TSUT02100402</v>
          </cell>
          <cell r="E4083">
            <v>95.494</v>
          </cell>
          <cell r="F4083">
            <v>1000</v>
          </cell>
          <cell r="G4083" t="str">
            <v>T</v>
          </cell>
          <cell r="H4083" t="str">
            <v>O</v>
          </cell>
          <cell r="I4083">
            <v>0</v>
          </cell>
        </row>
        <row r="4084">
          <cell r="B4084">
            <v>36657</v>
          </cell>
          <cell r="C4084">
            <v>1</v>
          </cell>
          <cell r="D4084" t="str">
            <v>TSUT02100402</v>
          </cell>
          <cell r="E4084">
            <v>95.495000000000005</v>
          </cell>
          <cell r="F4084">
            <v>1000</v>
          </cell>
          <cell r="G4084" t="str">
            <v>T</v>
          </cell>
          <cell r="H4084" t="str">
            <v>J</v>
          </cell>
          <cell r="I4084">
            <v>0</v>
          </cell>
        </row>
        <row r="4085">
          <cell r="B4085">
            <v>36657</v>
          </cell>
          <cell r="C4085">
            <v>1</v>
          </cell>
          <cell r="D4085" t="str">
            <v>TSUT02100402</v>
          </cell>
          <cell r="E4085">
            <v>95.492999999999995</v>
          </cell>
          <cell r="F4085">
            <v>1000</v>
          </cell>
          <cell r="G4085" t="str">
            <v>O</v>
          </cell>
          <cell r="H4085" t="str">
            <v>R</v>
          </cell>
          <cell r="I4085">
            <v>0</v>
          </cell>
        </row>
        <row r="4086">
          <cell r="B4086">
            <v>36657</v>
          </cell>
          <cell r="C4086">
            <v>1</v>
          </cell>
          <cell r="D4086" t="str">
            <v>TSUT02100402</v>
          </cell>
          <cell r="E4086">
            <v>95.52</v>
          </cell>
          <cell r="F4086">
            <v>1000</v>
          </cell>
          <cell r="G4086" t="str">
            <v>P</v>
          </cell>
          <cell r="H4086" t="str">
            <v>A</v>
          </cell>
          <cell r="I4086">
            <v>0</v>
          </cell>
        </row>
        <row r="4087">
          <cell r="B4087">
            <v>36657</v>
          </cell>
          <cell r="C4087">
            <v>1</v>
          </cell>
          <cell r="D4087" t="str">
            <v>TSUT03251002</v>
          </cell>
          <cell r="E4087">
            <v>98.805000000000007</v>
          </cell>
          <cell r="F4087">
            <v>1000</v>
          </cell>
          <cell r="G4087" t="str">
            <v>V</v>
          </cell>
          <cell r="H4087" t="str">
            <v>O</v>
          </cell>
          <cell r="I4087">
            <v>0</v>
          </cell>
        </row>
        <row r="4088">
          <cell r="B4088">
            <v>36657</v>
          </cell>
          <cell r="C4088">
            <v>1</v>
          </cell>
          <cell r="D4088" t="str">
            <v>TSUT03251002</v>
          </cell>
          <cell r="E4088">
            <v>98.804000000000002</v>
          </cell>
          <cell r="F4088">
            <v>1000</v>
          </cell>
          <cell r="G4088" t="str">
            <v>T</v>
          </cell>
          <cell r="H4088" t="str">
            <v>O</v>
          </cell>
          <cell r="I4088">
            <v>0</v>
          </cell>
        </row>
        <row r="4089">
          <cell r="B4089">
            <v>36657</v>
          </cell>
          <cell r="C4089">
            <v>1</v>
          </cell>
          <cell r="D4089" t="str">
            <v>TSUT03251002</v>
          </cell>
          <cell r="E4089">
            <v>98.802999999999997</v>
          </cell>
          <cell r="F4089">
            <v>1000</v>
          </cell>
          <cell r="G4089" t="str">
            <v>A</v>
          </cell>
          <cell r="H4089" t="str">
            <v>O</v>
          </cell>
          <cell r="I4089">
            <v>0</v>
          </cell>
        </row>
        <row r="4090">
          <cell r="B4090">
            <v>36657</v>
          </cell>
          <cell r="C4090">
            <v>1</v>
          </cell>
          <cell r="D4090" t="str">
            <v>TSUT03251002</v>
          </cell>
          <cell r="E4090">
            <v>98.772999999999996</v>
          </cell>
          <cell r="F4090">
            <v>1000</v>
          </cell>
          <cell r="G4090" t="str">
            <v>J</v>
          </cell>
          <cell r="H4090" t="str">
            <v>T</v>
          </cell>
          <cell r="I4090">
            <v>0</v>
          </cell>
        </row>
        <row r="4091">
          <cell r="B4091">
            <v>36657</v>
          </cell>
          <cell r="C4091">
            <v>1</v>
          </cell>
          <cell r="D4091" t="str">
            <v>TSUT03251002</v>
          </cell>
          <cell r="E4091">
            <v>98.843999999999994</v>
          </cell>
          <cell r="F4091">
            <v>1000</v>
          </cell>
          <cell r="G4091" t="str">
            <v>N</v>
          </cell>
          <cell r="H4091" t="str">
            <v>A</v>
          </cell>
          <cell r="I4091">
            <v>0</v>
          </cell>
        </row>
        <row r="4092">
          <cell r="B4092">
            <v>36657</v>
          </cell>
          <cell r="C4092">
            <v>1</v>
          </cell>
          <cell r="D4092" t="str">
            <v>TSUT03251002</v>
          </cell>
          <cell r="E4092">
            <v>98.849000000000004</v>
          </cell>
          <cell r="F4092">
            <v>1000</v>
          </cell>
          <cell r="G4092" t="str">
            <v>N</v>
          </cell>
          <cell r="H4092" t="str">
            <v>J</v>
          </cell>
          <cell r="I4092">
            <v>0</v>
          </cell>
        </row>
        <row r="4093">
          <cell r="B4093">
            <v>36657</v>
          </cell>
          <cell r="C4093">
            <v>1</v>
          </cell>
          <cell r="D4093" t="str">
            <v>TSUT03251002</v>
          </cell>
          <cell r="E4093">
            <v>98.858000000000004</v>
          </cell>
          <cell r="F4093">
            <v>1000</v>
          </cell>
          <cell r="G4093" t="str">
            <v>N</v>
          </cell>
          <cell r="H4093" t="str">
            <v>T</v>
          </cell>
          <cell r="I4093">
            <v>0</v>
          </cell>
        </row>
        <row r="4094">
          <cell r="B4094">
            <v>36657</v>
          </cell>
          <cell r="C4094">
            <v>1</v>
          </cell>
          <cell r="D4094" t="str">
            <v>TSUT03251002</v>
          </cell>
          <cell r="E4094">
            <v>98.858000000000004</v>
          </cell>
          <cell r="F4094">
            <v>1000</v>
          </cell>
          <cell r="G4094" t="str">
            <v>N</v>
          </cell>
          <cell r="H4094" t="str">
            <v>E</v>
          </cell>
          <cell r="I4094">
            <v>0</v>
          </cell>
        </row>
        <row r="4095">
          <cell r="B4095">
            <v>36657</v>
          </cell>
          <cell r="C4095">
            <v>1</v>
          </cell>
          <cell r="D4095" t="str">
            <v>TSUT03251002</v>
          </cell>
          <cell r="E4095">
            <v>98.876999999999995</v>
          </cell>
          <cell r="F4095">
            <v>1000</v>
          </cell>
          <cell r="G4095" t="str">
            <v>T</v>
          </cell>
          <cell r="H4095" t="str">
            <v>AC</v>
          </cell>
          <cell r="I4095">
            <v>0</v>
          </cell>
        </row>
        <row r="4096">
          <cell r="B4096">
            <v>36657</v>
          </cell>
          <cell r="C4096">
            <v>1</v>
          </cell>
          <cell r="D4096" t="str">
            <v>TSUT03251002</v>
          </cell>
          <cell r="E4096">
            <v>98.9</v>
          </cell>
          <cell r="F4096">
            <v>1000</v>
          </cell>
          <cell r="G4096" t="str">
            <v>N</v>
          </cell>
          <cell r="H4096" t="str">
            <v>V</v>
          </cell>
          <cell r="I4096">
            <v>0</v>
          </cell>
        </row>
        <row r="4097">
          <cell r="B4097">
            <v>36657</v>
          </cell>
          <cell r="C4097">
            <v>1</v>
          </cell>
          <cell r="D4097" t="str">
            <v>TSUT03251002</v>
          </cell>
          <cell r="E4097">
            <v>98.841999999999999</v>
          </cell>
          <cell r="F4097">
            <v>1000</v>
          </cell>
          <cell r="G4097" t="str">
            <v>T</v>
          </cell>
          <cell r="H4097" t="str">
            <v>AC</v>
          </cell>
          <cell r="I4097">
            <v>0</v>
          </cell>
        </row>
        <row r="4098">
          <cell r="B4098">
            <v>36657</v>
          </cell>
          <cell r="C4098">
            <v>1</v>
          </cell>
          <cell r="D4098" t="str">
            <v>TSUT03251002</v>
          </cell>
          <cell r="E4098">
            <v>98.82</v>
          </cell>
          <cell r="F4098">
            <v>1000</v>
          </cell>
          <cell r="G4098" t="str">
            <v>V</v>
          </cell>
          <cell r="H4098" t="str">
            <v>T</v>
          </cell>
          <cell r="I4098">
            <v>0</v>
          </cell>
        </row>
        <row r="4099">
          <cell r="B4099">
            <v>36657</v>
          </cell>
          <cell r="C4099">
            <v>1</v>
          </cell>
          <cell r="D4099" t="str">
            <v>TSUT03251002</v>
          </cell>
          <cell r="E4099">
            <v>98.802999999999997</v>
          </cell>
          <cell r="F4099">
            <v>1000</v>
          </cell>
          <cell r="G4099" t="str">
            <v>O</v>
          </cell>
          <cell r="H4099" t="str">
            <v>N</v>
          </cell>
          <cell r="I4099">
            <v>0</v>
          </cell>
        </row>
        <row r="4100">
          <cell r="B4100">
            <v>36657</v>
          </cell>
          <cell r="C4100">
            <v>1</v>
          </cell>
          <cell r="D4100" t="str">
            <v>TSUT03251002</v>
          </cell>
          <cell r="E4100">
            <v>98.774000000000001</v>
          </cell>
          <cell r="F4100">
            <v>1000</v>
          </cell>
          <cell r="G4100" t="str">
            <v>T</v>
          </cell>
          <cell r="H4100" t="str">
            <v>X</v>
          </cell>
          <cell r="I4100">
            <v>0</v>
          </cell>
        </row>
        <row r="4101">
          <cell r="B4101">
            <v>36657</v>
          </cell>
          <cell r="C4101">
            <v>1</v>
          </cell>
          <cell r="D4101" t="str">
            <v>TSUT03251002</v>
          </cell>
          <cell r="E4101">
            <v>98.772999999999996</v>
          </cell>
          <cell r="F4101">
            <v>1000</v>
          </cell>
          <cell r="G4101" t="str">
            <v>A</v>
          </cell>
          <cell r="H4101" t="str">
            <v>X</v>
          </cell>
          <cell r="I4101">
            <v>0</v>
          </cell>
        </row>
        <row r="4102">
          <cell r="B4102">
            <v>36657</v>
          </cell>
          <cell r="C4102">
            <v>1</v>
          </cell>
          <cell r="D4102" t="str">
            <v>TSUT02031201</v>
          </cell>
          <cell r="E4102">
            <v>101.223</v>
          </cell>
          <cell r="F4102">
            <v>1000</v>
          </cell>
          <cell r="G4102" t="str">
            <v>V</v>
          </cell>
          <cell r="H4102" t="str">
            <v>A</v>
          </cell>
          <cell r="I4102">
            <v>0</v>
          </cell>
        </row>
        <row r="4103">
          <cell r="B4103">
            <v>36657</v>
          </cell>
          <cell r="C4103">
            <v>1</v>
          </cell>
          <cell r="D4103" t="str">
            <v>TSUT03251002</v>
          </cell>
          <cell r="E4103">
            <v>98.77</v>
          </cell>
          <cell r="F4103">
            <v>1000</v>
          </cell>
          <cell r="G4103" t="str">
            <v>R</v>
          </cell>
          <cell r="H4103" t="str">
            <v>T</v>
          </cell>
          <cell r="I4103">
            <v>0</v>
          </cell>
        </row>
        <row r="4104">
          <cell r="B4104">
            <v>36657</v>
          </cell>
          <cell r="C4104">
            <v>1</v>
          </cell>
          <cell r="D4104" t="str">
            <v>TSUT03251002</v>
          </cell>
          <cell r="E4104">
            <v>98.718999999999994</v>
          </cell>
          <cell r="F4104">
            <v>1000</v>
          </cell>
          <cell r="G4104" t="str">
            <v>E</v>
          </cell>
          <cell r="H4104" t="str">
            <v>O</v>
          </cell>
          <cell r="I4104">
            <v>0</v>
          </cell>
        </row>
        <row r="4105">
          <cell r="B4105">
            <v>36657</v>
          </cell>
          <cell r="C4105">
            <v>1</v>
          </cell>
          <cell r="D4105" t="str">
            <v>SIML001</v>
          </cell>
          <cell r="E4105">
            <v>75</v>
          </cell>
          <cell r="F4105">
            <v>1086.136986</v>
          </cell>
          <cell r="G4105" t="str">
            <v>A</v>
          </cell>
          <cell r="H4105" t="str">
            <v>T</v>
          </cell>
          <cell r="I4105">
            <v>29586.136986000001</v>
          </cell>
        </row>
        <row r="4106">
          <cell r="B4106">
            <v>36658</v>
          </cell>
          <cell r="C4106">
            <v>1</v>
          </cell>
          <cell r="D4106" t="str">
            <v>TSUT02100402</v>
          </cell>
          <cell r="E4106">
            <v>95.343000000000004</v>
          </cell>
          <cell r="F4106">
            <v>1000</v>
          </cell>
          <cell r="G4106" t="str">
            <v>J</v>
          </cell>
          <cell r="H4106" t="str">
            <v>T</v>
          </cell>
          <cell r="I4106">
            <v>0</v>
          </cell>
        </row>
        <row r="4107">
          <cell r="B4107">
            <v>36658</v>
          </cell>
          <cell r="C4107">
            <v>1</v>
          </cell>
          <cell r="D4107" t="str">
            <v>TSUT02100402</v>
          </cell>
          <cell r="E4107">
            <v>95.341999999999999</v>
          </cell>
          <cell r="F4107">
            <v>1000</v>
          </cell>
          <cell r="G4107" t="str">
            <v>A</v>
          </cell>
          <cell r="H4107" t="str">
            <v>T</v>
          </cell>
          <cell r="I4107">
            <v>0</v>
          </cell>
        </row>
        <row r="4108">
          <cell r="B4108">
            <v>36658</v>
          </cell>
          <cell r="C4108">
            <v>1</v>
          </cell>
          <cell r="D4108" t="str">
            <v>TSUT02100402</v>
          </cell>
          <cell r="E4108">
            <v>95.341999999999999</v>
          </cell>
          <cell r="F4108">
            <v>1000</v>
          </cell>
          <cell r="G4108" t="str">
            <v>K</v>
          </cell>
          <cell r="H4108" t="str">
            <v>T</v>
          </cell>
          <cell r="I4108">
            <v>0</v>
          </cell>
        </row>
        <row r="4109">
          <cell r="B4109">
            <v>36658</v>
          </cell>
          <cell r="C4109">
            <v>1</v>
          </cell>
          <cell r="D4109" t="str">
            <v>TSUT02100402</v>
          </cell>
          <cell r="E4109">
            <v>95.34</v>
          </cell>
          <cell r="F4109">
            <v>1000</v>
          </cell>
          <cell r="G4109" t="str">
            <v>N</v>
          </cell>
          <cell r="H4109" t="str">
            <v>T</v>
          </cell>
          <cell r="I4109">
            <v>0</v>
          </cell>
        </row>
        <row r="4110">
          <cell r="B4110">
            <v>36658</v>
          </cell>
          <cell r="C4110">
            <v>1</v>
          </cell>
          <cell r="D4110" t="str">
            <v>TSUT02100402</v>
          </cell>
          <cell r="E4110">
            <v>95.314999999999998</v>
          </cell>
          <cell r="F4110">
            <v>1000</v>
          </cell>
          <cell r="G4110" t="str">
            <v>E</v>
          </cell>
          <cell r="H4110" t="str">
            <v>T</v>
          </cell>
          <cell r="I4110">
            <v>0</v>
          </cell>
        </row>
        <row r="4111">
          <cell r="B4111">
            <v>36658</v>
          </cell>
          <cell r="C4111">
            <v>1</v>
          </cell>
          <cell r="D4111" t="str">
            <v>TSUT02100402</v>
          </cell>
          <cell r="E4111">
            <v>95.313999999999993</v>
          </cell>
          <cell r="F4111">
            <v>1000</v>
          </cell>
          <cell r="G4111" t="str">
            <v>AC</v>
          </cell>
          <cell r="H4111" t="str">
            <v>T</v>
          </cell>
          <cell r="I4111">
            <v>0</v>
          </cell>
        </row>
        <row r="4112">
          <cell r="B4112">
            <v>36658</v>
          </cell>
          <cell r="C4112">
            <v>1</v>
          </cell>
          <cell r="D4112" t="str">
            <v>TSUT02100402</v>
          </cell>
          <cell r="E4112">
            <v>95.308999999999997</v>
          </cell>
          <cell r="F4112">
            <v>1000</v>
          </cell>
          <cell r="G4112" t="str">
            <v>P</v>
          </cell>
          <cell r="H4112" t="str">
            <v>T</v>
          </cell>
          <cell r="I4112">
            <v>0</v>
          </cell>
        </row>
        <row r="4113">
          <cell r="B4113">
            <v>36658</v>
          </cell>
          <cell r="C4113">
            <v>1</v>
          </cell>
          <cell r="D4113" t="str">
            <v>TSUT03251002</v>
          </cell>
          <cell r="E4113">
            <v>98.656999999999996</v>
          </cell>
          <cell r="F4113">
            <v>1000</v>
          </cell>
          <cell r="G4113" t="str">
            <v>AC</v>
          </cell>
          <cell r="H4113" t="str">
            <v>N</v>
          </cell>
          <cell r="I4113">
            <v>0</v>
          </cell>
        </row>
        <row r="4114">
          <cell r="B4114">
            <v>36658</v>
          </cell>
          <cell r="C4114">
            <v>1</v>
          </cell>
          <cell r="D4114" t="str">
            <v>TSUT03251002</v>
          </cell>
          <cell r="E4114">
            <v>98.61</v>
          </cell>
          <cell r="F4114">
            <v>1000</v>
          </cell>
          <cell r="G4114" t="str">
            <v>K</v>
          </cell>
          <cell r="H4114" t="str">
            <v>N</v>
          </cell>
          <cell r="I4114">
            <v>0</v>
          </cell>
        </row>
        <row r="4115">
          <cell r="B4115">
            <v>36658</v>
          </cell>
          <cell r="C4115">
            <v>1</v>
          </cell>
          <cell r="D4115" t="str">
            <v>TSUT03251002</v>
          </cell>
          <cell r="E4115">
            <v>98.608999999999995</v>
          </cell>
          <cell r="F4115">
            <v>1000</v>
          </cell>
          <cell r="G4115" t="str">
            <v>A</v>
          </cell>
          <cell r="H4115" t="str">
            <v>N</v>
          </cell>
          <cell r="I4115">
            <v>0</v>
          </cell>
        </row>
        <row r="4116">
          <cell r="B4116">
            <v>36658</v>
          </cell>
          <cell r="C4116">
            <v>1</v>
          </cell>
          <cell r="D4116" t="str">
            <v>TSUT03251002</v>
          </cell>
          <cell r="E4116">
            <v>98.605999999999995</v>
          </cell>
          <cell r="F4116">
            <v>1000</v>
          </cell>
          <cell r="G4116" t="str">
            <v>R</v>
          </cell>
          <cell r="H4116" t="str">
            <v>N</v>
          </cell>
          <cell r="I4116">
            <v>0</v>
          </cell>
        </row>
        <row r="4117">
          <cell r="B4117">
            <v>36658</v>
          </cell>
          <cell r="C4117">
            <v>1</v>
          </cell>
          <cell r="D4117" t="str">
            <v>TSUT03251002</v>
          </cell>
          <cell r="E4117">
            <v>98.605999999999995</v>
          </cell>
          <cell r="F4117">
            <v>1000</v>
          </cell>
          <cell r="G4117" t="str">
            <v>P</v>
          </cell>
          <cell r="H4117" t="str">
            <v>N</v>
          </cell>
          <cell r="I4117">
            <v>0</v>
          </cell>
        </row>
        <row r="4118">
          <cell r="B4118">
            <v>36658</v>
          </cell>
          <cell r="C4118">
            <v>1</v>
          </cell>
          <cell r="D4118" t="str">
            <v>TSUT03251002</v>
          </cell>
          <cell r="E4118">
            <v>98.6</v>
          </cell>
          <cell r="F4118">
            <v>1000</v>
          </cell>
          <cell r="G4118" t="str">
            <v>E</v>
          </cell>
          <cell r="H4118" t="str">
            <v>O</v>
          </cell>
          <cell r="I4118">
            <v>0</v>
          </cell>
        </row>
        <row r="4119">
          <cell r="B4119">
            <v>36658</v>
          </cell>
          <cell r="C4119">
            <v>1</v>
          </cell>
          <cell r="D4119" t="str">
            <v>TSUT03251002</v>
          </cell>
          <cell r="E4119">
            <v>98.564999999999998</v>
          </cell>
          <cell r="F4119">
            <v>1000</v>
          </cell>
          <cell r="G4119" t="str">
            <v>R</v>
          </cell>
          <cell r="H4119" t="str">
            <v>N</v>
          </cell>
          <cell r="I4119">
            <v>0</v>
          </cell>
        </row>
        <row r="4120">
          <cell r="B4120">
            <v>36658</v>
          </cell>
          <cell r="C4120">
            <v>1</v>
          </cell>
          <cell r="D4120" t="str">
            <v>TSUT03251002</v>
          </cell>
          <cell r="E4120">
            <v>98.563999999999993</v>
          </cell>
          <cell r="F4120">
            <v>1000</v>
          </cell>
          <cell r="G4120" t="str">
            <v>G</v>
          </cell>
          <cell r="H4120" t="str">
            <v>N</v>
          </cell>
          <cell r="I4120">
            <v>0</v>
          </cell>
        </row>
        <row r="4121">
          <cell r="B4121">
            <v>36658</v>
          </cell>
          <cell r="C4121">
            <v>1</v>
          </cell>
          <cell r="D4121" t="str">
            <v>TSUT03251002</v>
          </cell>
          <cell r="E4121">
            <v>98.563000000000002</v>
          </cell>
          <cell r="F4121">
            <v>1000</v>
          </cell>
          <cell r="G4121" t="str">
            <v>G</v>
          </cell>
          <cell r="H4121" t="str">
            <v>N</v>
          </cell>
          <cell r="I4121">
            <v>0</v>
          </cell>
        </row>
        <row r="4122">
          <cell r="B4122">
            <v>36658</v>
          </cell>
          <cell r="C4122">
            <v>1</v>
          </cell>
          <cell r="D4122" t="str">
            <v>TSUT03251002</v>
          </cell>
          <cell r="E4122">
            <v>98.597999999999999</v>
          </cell>
          <cell r="F4122">
            <v>1000</v>
          </cell>
          <cell r="G4122" t="str">
            <v>V</v>
          </cell>
          <cell r="H4122" t="str">
            <v>N</v>
          </cell>
          <cell r="I4122">
            <v>0</v>
          </cell>
        </row>
        <row r="4123">
          <cell r="B4123">
            <v>36658</v>
          </cell>
          <cell r="C4123">
            <v>1</v>
          </cell>
          <cell r="D4123" t="str">
            <v>TSUT03251002</v>
          </cell>
          <cell r="E4123">
            <v>98.597999999999999</v>
          </cell>
          <cell r="F4123">
            <v>1000</v>
          </cell>
          <cell r="G4123" t="str">
            <v>V</v>
          </cell>
          <cell r="H4123" t="str">
            <v>N</v>
          </cell>
          <cell r="I4123">
            <v>0</v>
          </cell>
        </row>
        <row r="4124">
          <cell r="B4124">
            <v>36658</v>
          </cell>
          <cell r="C4124">
            <v>1</v>
          </cell>
          <cell r="D4124" t="str">
            <v>TSUT03251002</v>
          </cell>
          <cell r="E4124">
            <v>98.597999999999999</v>
          </cell>
          <cell r="F4124">
            <v>1000</v>
          </cell>
          <cell r="G4124" t="str">
            <v>R</v>
          </cell>
          <cell r="H4124" t="str">
            <v>N</v>
          </cell>
          <cell r="I4124">
            <v>0</v>
          </cell>
        </row>
        <row r="4125">
          <cell r="B4125">
            <v>36658</v>
          </cell>
          <cell r="C4125">
            <v>1</v>
          </cell>
          <cell r="D4125" t="str">
            <v>TSUT03251002</v>
          </cell>
          <cell r="E4125">
            <v>98.584999999999994</v>
          </cell>
          <cell r="F4125">
            <v>1000</v>
          </cell>
          <cell r="G4125" t="str">
            <v>V</v>
          </cell>
          <cell r="H4125" t="str">
            <v>T</v>
          </cell>
          <cell r="I4125">
            <v>0</v>
          </cell>
        </row>
        <row r="4126">
          <cell r="B4126">
            <v>36658</v>
          </cell>
          <cell r="C4126">
            <v>1</v>
          </cell>
          <cell r="D4126" t="str">
            <v>TSUT03251002</v>
          </cell>
          <cell r="E4126">
            <v>98.581000000000003</v>
          </cell>
          <cell r="F4126">
            <v>1000</v>
          </cell>
          <cell r="G4126" t="str">
            <v>G</v>
          </cell>
          <cell r="H4126" t="str">
            <v>T</v>
          </cell>
          <cell r="I4126">
            <v>0</v>
          </cell>
        </row>
        <row r="4127">
          <cell r="B4127">
            <v>36658</v>
          </cell>
          <cell r="C4127">
            <v>1</v>
          </cell>
          <cell r="D4127" t="str">
            <v>TSUT03251002</v>
          </cell>
          <cell r="E4127">
            <v>98.566000000000003</v>
          </cell>
          <cell r="F4127">
            <v>1000</v>
          </cell>
          <cell r="G4127" t="str">
            <v>P</v>
          </cell>
          <cell r="H4127" t="str">
            <v>T</v>
          </cell>
          <cell r="I4127">
            <v>0</v>
          </cell>
        </row>
        <row r="4128">
          <cell r="B4128">
            <v>36658</v>
          </cell>
          <cell r="C4128">
            <v>1</v>
          </cell>
          <cell r="D4128" t="str">
            <v>TSUT03251002</v>
          </cell>
          <cell r="E4128">
            <v>98.521000000000001</v>
          </cell>
          <cell r="F4128">
            <v>1000</v>
          </cell>
          <cell r="G4128" t="str">
            <v>A</v>
          </cell>
          <cell r="H4128" t="str">
            <v>N</v>
          </cell>
          <cell r="I4128">
            <v>0</v>
          </cell>
        </row>
        <row r="4129">
          <cell r="B4129">
            <v>36658</v>
          </cell>
          <cell r="C4129">
            <v>1</v>
          </cell>
          <cell r="D4129" t="str">
            <v>TSUT03251002</v>
          </cell>
          <cell r="E4129">
            <v>98.52</v>
          </cell>
          <cell r="F4129">
            <v>1000</v>
          </cell>
          <cell r="G4129" t="str">
            <v>V</v>
          </cell>
          <cell r="H4129" t="str">
            <v>N</v>
          </cell>
          <cell r="I4129">
            <v>0</v>
          </cell>
        </row>
        <row r="4130">
          <cell r="B4130">
            <v>36658</v>
          </cell>
          <cell r="C4130">
            <v>1</v>
          </cell>
          <cell r="D4130" t="str">
            <v>TSUT03251002</v>
          </cell>
          <cell r="E4130">
            <v>98.516999999999996</v>
          </cell>
          <cell r="F4130">
            <v>1000</v>
          </cell>
          <cell r="G4130" t="str">
            <v>M</v>
          </cell>
          <cell r="H4130" t="str">
            <v>N</v>
          </cell>
          <cell r="I4130">
            <v>0</v>
          </cell>
        </row>
        <row r="4131">
          <cell r="B4131">
            <v>36658</v>
          </cell>
          <cell r="C4131">
            <v>1</v>
          </cell>
          <cell r="D4131" t="str">
            <v>TSUT03251002</v>
          </cell>
          <cell r="E4131">
            <v>98.55</v>
          </cell>
          <cell r="F4131">
            <v>1000</v>
          </cell>
          <cell r="G4131" t="str">
            <v>T</v>
          </cell>
          <cell r="H4131" t="str">
            <v>N</v>
          </cell>
          <cell r="I4131">
            <v>0</v>
          </cell>
        </row>
        <row r="4132">
          <cell r="B4132">
            <v>36658</v>
          </cell>
          <cell r="C4132">
            <v>1</v>
          </cell>
          <cell r="D4132" t="str">
            <v>TSUT03251002</v>
          </cell>
          <cell r="E4132">
            <v>98.56</v>
          </cell>
          <cell r="F4132">
            <v>1000</v>
          </cell>
          <cell r="G4132" t="str">
            <v>T</v>
          </cell>
          <cell r="H4132" t="str">
            <v>N</v>
          </cell>
          <cell r="I4132">
            <v>0</v>
          </cell>
        </row>
        <row r="4133">
          <cell r="B4133">
            <v>36658</v>
          </cell>
          <cell r="C4133">
            <v>1</v>
          </cell>
          <cell r="D4133" t="str">
            <v>TSUT03251002</v>
          </cell>
          <cell r="E4133">
            <v>98.597999999999999</v>
          </cell>
          <cell r="F4133">
            <v>1000</v>
          </cell>
          <cell r="G4133" t="str">
            <v>T</v>
          </cell>
          <cell r="H4133" t="str">
            <v>A</v>
          </cell>
          <cell r="I4133">
            <v>0</v>
          </cell>
        </row>
        <row r="4134">
          <cell r="B4134">
            <v>36658</v>
          </cell>
          <cell r="C4134">
            <v>1</v>
          </cell>
          <cell r="D4134" t="str">
            <v>TSUT02100402</v>
          </cell>
          <cell r="E4134">
            <v>95.27</v>
          </cell>
          <cell r="F4134">
            <v>1000</v>
          </cell>
          <cell r="G4134" t="str">
            <v>A</v>
          </cell>
          <cell r="H4134" t="str">
            <v>N</v>
          </cell>
          <cell r="I4134">
            <v>0</v>
          </cell>
        </row>
        <row r="4135">
          <cell r="B4135">
            <v>36658</v>
          </cell>
          <cell r="C4135">
            <v>1</v>
          </cell>
          <cell r="D4135" t="str">
            <v>SIML003</v>
          </cell>
          <cell r="E4135">
            <v>60</v>
          </cell>
          <cell r="F4135">
            <v>5418.6506849999996</v>
          </cell>
          <cell r="G4135" t="str">
            <v>A</v>
          </cell>
          <cell r="H4135" t="str">
            <v>N</v>
          </cell>
          <cell r="I4135">
            <v>0</v>
          </cell>
        </row>
        <row r="4136">
          <cell r="B4136">
            <v>36658</v>
          </cell>
          <cell r="C4136">
            <v>1</v>
          </cell>
          <cell r="D4136" t="str">
            <v>SIML007</v>
          </cell>
          <cell r="E4136">
            <v>65</v>
          </cell>
          <cell r="F4136">
            <v>1083.730137</v>
          </cell>
          <cell r="G4136" t="str">
            <v>A</v>
          </cell>
          <cell r="H4136" t="str">
            <v>O</v>
          </cell>
          <cell r="I4136">
            <v>0</v>
          </cell>
        </row>
        <row r="4137">
          <cell r="B4137">
            <v>36658</v>
          </cell>
          <cell r="C4137">
            <v>1</v>
          </cell>
          <cell r="D4137" t="str">
            <v>TSUT03251002</v>
          </cell>
          <cell r="E4137">
            <v>98.55</v>
          </cell>
          <cell r="F4137">
            <v>1000</v>
          </cell>
          <cell r="G4137" t="str">
            <v>V</v>
          </cell>
          <cell r="H4137" t="str">
            <v>T</v>
          </cell>
          <cell r="I4137">
            <v>0</v>
          </cell>
        </row>
        <row r="4138">
          <cell r="B4138">
            <v>36658</v>
          </cell>
          <cell r="C4138">
            <v>1</v>
          </cell>
          <cell r="D4138" t="str">
            <v>TSUT03251002</v>
          </cell>
          <cell r="E4138">
            <v>98.53</v>
          </cell>
          <cell r="F4138">
            <v>1000</v>
          </cell>
          <cell r="G4138" t="str">
            <v>V</v>
          </cell>
          <cell r="H4138" t="str">
            <v>T</v>
          </cell>
          <cell r="I4138">
            <v>0</v>
          </cell>
        </row>
        <row r="4139">
          <cell r="B4139">
            <v>36658</v>
          </cell>
          <cell r="C4139">
            <v>1</v>
          </cell>
          <cell r="D4139" t="str">
            <v>TSUT03251002</v>
          </cell>
          <cell r="E4139">
            <v>98.519000000000005</v>
          </cell>
          <cell r="F4139">
            <v>1000</v>
          </cell>
          <cell r="G4139" t="str">
            <v>R</v>
          </cell>
          <cell r="H4139" t="str">
            <v>T</v>
          </cell>
          <cell r="I4139">
            <v>0</v>
          </cell>
        </row>
        <row r="4140">
          <cell r="B4140">
            <v>36658</v>
          </cell>
          <cell r="C4140">
            <v>1</v>
          </cell>
          <cell r="D4140" t="str">
            <v>TSUT03251002</v>
          </cell>
          <cell r="E4140">
            <v>98.48</v>
          </cell>
          <cell r="F4140">
            <v>1000</v>
          </cell>
          <cell r="G4140" t="str">
            <v>V</v>
          </cell>
          <cell r="H4140" t="str">
            <v>P</v>
          </cell>
          <cell r="I4140">
            <v>0</v>
          </cell>
        </row>
        <row r="4141">
          <cell r="B4141">
            <v>36658</v>
          </cell>
          <cell r="C4141">
            <v>1</v>
          </cell>
          <cell r="D4141" t="str">
            <v>TSUT03030502</v>
          </cell>
          <cell r="E4141">
            <v>102.67</v>
          </cell>
          <cell r="F4141">
            <v>1000</v>
          </cell>
          <cell r="G4141" t="str">
            <v>N</v>
          </cell>
          <cell r="H4141" t="str">
            <v>R</v>
          </cell>
          <cell r="I4141">
            <v>0</v>
          </cell>
        </row>
        <row r="4142">
          <cell r="B4142">
            <v>36658</v>
          </cell>
          <cell r="C4142">
            <v>1</v>
          </cell>
          <cell r="D4142" t="str">
            <v>TSUT03251002</v>
          </cell>
          <cell r="E4142">
            <v>98.47</v>
          </cell>
          <cell r="F4142">
            <v>1000</v>
          </cell>
          <cell r="G4142" t="str">
            <v>V</v>
          </cell>
          <cell r="H4142" t="str">
            <v>G</v>
          </cell>
          <cell r="I4142">
            <v>0</v>
          </cell>
        </row>
        <row r="4143">
          <cell r="B4143">
            <v>36658</v>
          </cell>
          <cell r="C4143">
            <v>1</v>
          </cell>
          <cell r="D4143" t="str">
            <v>TSUT03251002</v>
          </cell>
          <cell r="E4143">
            <v>98.468999999999994</v>
          </cell>
          <cell r="F4143">
            <v>1000</v>
          </cell>
          <cell r="G4143" t="str">
            <v>AC</v>
          </cell>
          <cell r="H4143" t="str">
            <v>G</v>
          </cell>
          <cell r="I4143">
            <v>0</v>
          </cell>
        </row>
        <row r="4144">
          <cell r="B4144">
            <v>36658</v>
          </cell>
          <cell r="C4144">
            <v>1</v>
          </cell>
          <cell r="D4144" t="str">
            <v>TSUT03251002</v>
          </cell>
          <cell r="E4144">
            <v>98.468000000000004</v>
          </cell>
          <cell r="F4144">
            <v>1000</v>
          </cell>
          <cell r="G4144" t="str">
            <v>T</v>
          </cell>
          <cell r="H4144" t="str">
            <v>G</v>
          </cell>
          <cell r="I4144">
            <v>0</v>
          </cell>
        </row>
        <row r="4145">
          <cell r="B4145">
            <v>36658</v>
          </cell>
          <cell r="C4145">
            <v>1</v>
          </cell>
          <cell r="D4145" t="str">
            <v>TSUT03251002</v>
          </cell>
          <cell r="E4145">
            <v>98.466999999999999</v>
          </cell>
          <cell r="F4145">
            <v>1000</v>
          </cell>
          <cell r="G4145" t="str">
            <v>A</v>
          </cell>
          <cell r="H4145" t="str">
            <v>G</v>
          </cell>
          <cell r="I4145">
            <v>0</v>
          </cell>
        </row>
        <row r="4146">
          <cell r="B4146">
            <v>36658</v>
          </cell>
          <cell r="C4146">
            <v>1</v>
          </cell>
          <cell r="D4146" t="str">
            <v>TSUT03251002</v>
          </cell>
          <cell r="E4146">
            <v>98.45</v>
          </cell>
          <cell r="F4146">
            <v>1000</v>
          </cell>
          <cell r="G4146" t="str">
            <v>P</v>
          </cell>
          <cell r="H4146" t="str">
            <v>G</v>
          </cell>
          <cell r="I4146">
            <v>0</v>
          </cell>
        </row>
        <row r="4147">
          <cell r="B4147">
            <v>36658</v>
          </cell>
          <cell r="C4147">
            <v>1</v>
          </cell>
          <cell r="D4147" t="str">
            <v>TSUT02100402</v>
          </cell>
          <cell r="E4147">
            <v>95.171000000000006</v>
          </cell>
          <cell r="F4147">
            <v>1000</v>
          </cell>
          <cell r="G4147" t="str">
            <v>A</v>
          </cell>
          <cell r="H4147" t="str">
            <v>P</v>
          </cell>
          <cell r="I4147">
            <v>0</v>
          </cell>
        </row>
        <row r="4148">
          <cell r="B4148">
            <v>36658</v>
          </cell>
          <cell r="C4148">
            <v>1</v>
          </cell>
          <cell r="D4148" t="str">
            <v>TSUT02100402</v>
          </cell>
          <cell r="E4148">
            <v>95.17</v>
          </cell>
          <cell r="F4148">
            <v>1000</v>
          </cell>
          <cell r="G4148" t="str">
            <v>E</v>
          </cell>
          <cell r="H4148" t="str">
            <v>P</v>
          </cell>
          <cell r="I4148">
            <v>0</v>
          </cell>
        </row>
        <row r="4149">
          <cell r="B4149">
            <v>36658</v>
          </cell>
          <cell r="C4149">
            <v>1</v>
          </cell>
          <cell r="D4149" t="str">
            <v>TSUT02100402</v>
          </cell>
          <cell r="E4149">
            <v>95.15</v>
          </cell>
          <cell r="F4149">
            <v>1000</v>
          </cell>
          <cell r="G4149" t="str">
            <v>V</v>
          </cell>
          <cell r="H4149" t="str">
            <v>P</v>
          </cell>
          <cell r="I4149">
            <v>0</v>
          </cell>
        </row>
        <row r="4150">
          <cell r="B4150">
            <v>36658</v>
          </cell>
          <cell r="C4150">
            <v>1</v>
          </cell>
          <cell r="D4150" t="str">
            <v>TSUT03251002</v>
          </cell>
          <cell r="E4150">
            <v>98.385000000000005</v>
          </cell>
          <cell r="F4150">
            <v>1000</v>
          </cell>
          <cell r="G4150" t="str">
            <v>V</v>
          </cell>
          <cell r="H4150" t="str">
            <v>T</v>
          </cell>
          <cell r="I4150">
            <v>0</v>
          </cell>
        </row>
        <row r="4151">
          <cell r="B4151">
            <v>36658</v>
          </cell>
          <cell r="C4151">
            <v>1</v>
          </cell>
          <cell r="D4151" t="str">
            <v>TSUT03251002</v>
          </cell>
          <cell r="E4151">
            <v>98.331999999999994</v>
          </cell>
          <cell r="F4151">
            <v>1000</v>
          </cell>
          <cell r="G4151" t="str">
            <v>J</v>
          </cell>
          <cell r="H4151" t="str">
            <v>T</v>
          </cell>
          <cell r="I4151">
            <v>0</v>
          </cell>
        </row>
        <row r="4152">
          <cell r="B4152">
            <v>36658</v>
          </cell>
          <cell r="C4152">
            <v>1</v>
          </cell>
          <cell r="D4152" t="str">
            <v>TSUT02120701</v>
          </cell>
          <cell r="E4152">
            <v>104.625</v>
          </cell>
          <cell r="F4152">
            <v>1000</v>
          </cell>
          <cell r="G4152" t="str">
            <v>V</v>
          </cell>
          <cell r="H4152" t="str">
            <v>A</v>
          </cell>
          <cell r="I4152">
            <v>0</v>
          </cell>
        </row>
        <row r="4153">
          <cell r="B4153">
            <v>36658</v>
          </cell>
          <cell r="C4153">
            <v>1</v>
          </cell>
          <cell r="D4153" t="str">
            <v>TSUT02120701</v>
          </cell>
          <cell r="E4153">
            <v>104.624</v>
          </cell>
          <cell r="F4153">
            <v>1000</v>
          </cell>
          <cell r="G4153" t="str">
            <v>V</v>
          </cell>
          <cell r="H4153" t="str">
            <v>A</v>
          </cell>
          <cell r="I4153">
            <v>0</v>
          </cell>
        </row>
        <row r="4154">
          <cell r="B4154">
            <v>36658</v>
          </cell>
          <cell r="C4154">
            <v>1</v>
          </cell>
          <cell r="D4154" t="str">
            <v>TSUT02120701</v>
          </cell>
          <cell r="E4154">
            <v>104.623</v>
          </cell>
          <cell r="F4154">
            <v>1000</v>
          </cell>
          <cell r="G4154" t="str">
            <v>R</v>
          </cell>
          <cell r="H4154" t="str">
            <v>A</v>
          </cell>
          <cell r="I4154">
            <v>0</v>
          </cell>
        </row>
        <row r="4155">
          <cell r="B4155">
            <v>36658</v>
          </cell>
          <cell r="C4155">
            <v>1</v>
          </cell>
          <cell r="D4155" t="str">
            <v>TSUT02120701</v>
          </cell>
          <cell r="E4155">
            <v>104.622</v>
          </cell>
          <cell r="F4155">
            <v>1000</v>
          </cell>
          <cell r="G4155" t="str">
            <v>V</v>
          </cell>
          <cell r="H4155" t="str">
            <v>A</v>
          </cell>
          <cell r="I4155">
            <v>0</v>
          </cell>
        </row>
        <row r="4156">
          <cell r="B4156">
            <v>36658</v>
          </cell>
          <cell r="C4156">
            <v>1</v>
          </cell>
          <cell r="D4156" t="str">
            <v>TSUT02120701</v>
          </cell>
          <cell r="E4156">
            <v>104.61499999999999</v>
          </cell>
          <cell r="F4156">
            <v>1000</v>
          </cell>
          <cell r="G4156" t="str">
            <v>N</v>
          </cell>
          <cell r="H4156" t="str">
            <v>A</v>
          </cell>
          <cell r="I4156">
            <v>0</v>
          </cell>
        </row>
        <row r="4157">
          <cell r="B4157">
            <v>36658</v>
          </cell>
          <cell r="C4157">
            <v>1</v>
          </cell>
          <cell r="D4157" t="str">
            <v>TFCT03251002</v>
          </cell>
          <cell r="E4157">
            <v>98.3</v>
          </cell>
          <cell r="F4157">
            <v>1000</v>
          </cell>
          <cell r="G4157" t="str">
            <v>N</v>
          </cell>
          <cell r="H4157" t="str">
            <v>J</v>
          </cell>
          <cell r="I4157">
            <v>0</v>
          </cell>
        </row>
        <row r="4158">
          <cell r="B4158">
            <v>36658</v>
          </cell>
          <cell r="C4158">
            <v>1</v>
          </cell>
          <cell r="D4158" t="str">
            <v>TFCT03251002</v>
          </cell>
          <cell r="E4158">
            <v>98.284999999999997</v>
          </cell>
          <cell r="F4158">
            <v>1000</v>
          </cell>
          <cell r="G4158" t="str">
            <v>R</v>
          </cell>
          <cell r="H4158" t="str">
            <v>J</v>
          </cell>
          <cell r="I4158">
            <v>0</v>
          </cell>
        </row>
        <row r="4159">
          <cell r="B4159">
            <v>36658</v>
          </cell>
          <cell r="C4159">
            <v>1</v>
          </cell>
          <cell r="D4159" t="str">
            <v>TSUT03251002</v>
          </cell>
          <cell r="E4159">
            <v>98.498999999999995</v>
          </cell>
          <cell r="F4159">
            <v>1000</v>
          </cell>
          <cell r="G4159" t="str">
            <v>J</v>
          </cell>
          <cell r="H4159" t="str">
            <v>T</v>
          </cell>
          <cell r="I4159">
            <v>0</v>
          </cell>
        </row>
        <row r="4160">
          <cell r="B4160">
            <v>36658</v>
          </cell>
          <cell r="C4160">
            <v>1</v>
          </cell>
          <cell r="D4160" t="str">
            <v>TSUT03251002</v>
          </cell>
          <cell r="E4160">
            <v>98.566000000000003</v>
          </cell>
          <cell r="F4160">
            <v>1000</v>
          </cell>
          <cell r="G4160" t="str">
            <v>N</v>
          </cell>
          <cell r="H4160" t="str">
            <v>P</v>
          </cell>
          <cell r="I4160">
            <v>0</v>
          </cell>
        </row>
        <row r="4161">
          <cell r="B4161">
            <v>36658</v>
          </cell>
          <cell r="C4161">
            <v>1</v>
          </cell>
          <cell r="D4161" t="str">
            <v>TSUT03251002</v>
          </cell>
          <cell r="E4161">
            <v>98.6</v>
          </cell>
          <cell r="F4161">
            <v>1000</v>
          </cell>
          <cell r="G4161" t="str">
            <v>N</v>
          </cell>
          <cell r="H4161" t="str">
            <v>V</v>
          </cell>
          <cell r="I4161">
            <v>0</v>
          </cell>
        </row>
        <row r="4162">
          <cell r="B4162">
            <v>36658</v>
          </cell>
          <cell r="C4162">
            <v>1</v>
          </cell>
          <cell r="D4162" t="str">
            <v>SIML003</v>
          </cell>
          <cell r="E4162">
            <v>90</v>
          </cell>
          <cell r="F4162">
            <v>1083.6301370000001</v>
          </cell>
          <cell r="G4162" t="str">
            <v>A</v>
          </cell>
          <cell r="H4162" t="str">
            <v>O</v>
          </cell>
          <cell r="I4162">
            <v>0</v>
          </cell>
        </row>
        <row r="4163">
          <cell r="B4163">
            <v>36658</v>
          </cell>
          <cell r="C4163">
            <v>1</v>
          </cell>
          <cell r="D4163" t="str">
            <v>TSUT03251002</v>
          </cell>
          <cell r="E4163">
            <v>98.447000000000003</v>
          </cell>
          <cell r="F4163">
            <v>1000</v>
          </cell>
          <cell r="G4163" t="str">
            <v>R</v>
          </cell>
          <cell r="H4163" t="str">
            <v>J</v>
          </cell>
          <cell r="I4163">
            <v>0</v>
          </cell>
        </row>
        <row r="4164">
          <cell r="B4164">
            <v>36658</v>
          </cell>
          <cell r="C4164">
            <v>1</v>
          </cell>
          <cell r="D4164" t="str">
            <v>TSUT03251002</v>
          </cell>
          <cell r="E4164">
            <v>98.444999999999993</v>
          </cell>
          <cell r="F4164">
            <v>1000</v>
          </cell>
          <cell r="G4164" t="str">
            <v>V</v>
          </cell>
          <cell r="H4164" t="str">
            <v>J</v>
          </cell>
          <cell r="I4164">
            <v>0</v>
          </cell>
        </row>
        <row r="4165">
          <cell r="B4165">
            <v>36658</v>
          </cell>
          <cell r="C4165">
            <v>1</v>
          </cell>
          <cell r="D4165" t="str">
            <v>TRST07210906</v>
          </cell>
          <cell r="E4165">
            <v>95.459000000000003</v>
          </cell>
          <cell r="F4165">
            <v>1095.396</v>
          </cell>
          <cell r="G4165" t="str">
            <v>Y</v>
          </cell>
          <cell r="H4165" t="str">
            <v>J</v>
          </cell>
          <cell r="I4165">
            <v>0</v>
          </cell>
        </row>
        <row r="4166">
          <cell r="B4166">
            <v>36658</v>
          </cell>
          <cell r="C4166">
            <v>1</v>
          </cell>
          <cell r="D4166" t="str">
            <v>SIML003</v>
          </cell>
          <cell r="E4166">
            <v>58</v>
          </cell>
          <cell r="F4166">
            <v>1085.6301370000001</v>
          </cell>
          <cell r="G4166" t="str">
            <v>A</v>
          </cell>
          <cell r="H4166" t="str">
            <v>J</v>
          </cell>
          <cell r="I4166">
            <v>0</v>
          </cell>
        </row>
        <row r="4167">
          <cell r="B4167">
            <v>36658</v>
          </cell>
          <cell r="C4167">
            <v>1</v>
          </cell>
          <cell r="D4167" t="str">
            <v>SIML004</v>
          </cell>
          <cell r="E4167">
            <v>61</v>
          </cell>
          <cell r="F4167">
            <v>1083.730137</v>
          </cell>
          <cell r="G4167" t="str">
            <v>A</v>
          </cell>
          <cell r="H4167" t="str">
            <v>J</v>
          </cell>
          <cell r="I4167">
            <v>0</v>
          </cell>
        </row>
        <row r="4168">
          <cell r="B4168">
            <v>36658</v>
          </cell>
          <cell r="C4168">
            <v>1</v>
          </cell>
          <cell r="D4168" t="str">
            <v>SIML003</v>
          </cell>
          <cell r="E4168">
            <v>60</v>
          </cell>
          <cell r="F4168">
            <v>5419.750685</v>
          </cell>
          <cell r="G4168" t="str">
            <v>V</v>
          </cell>
          <cell r="H4168" t="str">
            <v>J</v>
          </cell>
          <cell r="I4168">
            <v>0</v>
          </cell>
        </row>
        <row r="4169">
          <cell r="B4169">
            <v>36658</v>
          </cell>
          <cell r="C4169">
            <v>1</v>
          </cell>
          <cell r="D4169" t="str">
            <v>TSUT03251002</v>
          </cell>
          <cell r="E4169">
            <v>98.45</v>
          </cell>
          <cell r="F4169">
            <v>1000</v>
          </cell>
          <cell r="G4169" t="str">
            <v>R</v>
          </cell>
          <cell r="H4169" t="str">
            <v>J</v>
          </cell>
          <cell r="I4169">
            <v>0</v>
          </cell>
        </row>
        <row r="4170">
          <cell r="B4170">
            <v>36658</v>
          </cell>
          <cell r="C4170">
            <v>1</v>
          </cell>
          <cell r="D4170" t="str">
            <v>TSUT03251002</v>
          </cell>
          <cell r="E4170">
            <v>98.444999999999993</v>
          </cell>
          <cell r="F4170">
            <v>1000</v>
          </cell>
          <cell r="G4170" t="str">
            <v>V</v>
          </cell>
          <cell r="H4170" t="str">
            <v>J</v>
          </cell>
          <cell r="I4170">
            <v>0</v>
          </cell>
        </row>
        <row r="4171">
          <cell r="B4171">
            <v>36658</v>
          </cell>
          <cell r="C4171">
            <v>1</v>
          </cell>
          <cell r="D4171" t="str">
            <v>TFCT03251002</v>
          </cell>
          <cell r="E4171">
            <v>98.102000000000004</v>
          </cell>
          <cell r="F4171">
            <v>1000</v>
          </cell>
          <cell r="G4171" t="str">
            <v>A</v>
          </cell>
          <cell r="H4171" t="str">
            <v>R</v>
          </cell>
          <cell r="I4171">
            <v>0</v>
          </cell>
        </row>
        <row r="4172">
          <cell r="B4172">
            <v>36658</v>
          </cell>
          <cell r="C4172">
            <v>1</v>
          </cell>
          <cell r="D4172" t="str">
            <v>TSUT03251002</v>
          </cell>
          <cell r="E4172">
            <v>98.435000000000002</v>
          </cell>
          <cell r="F4172">
            <v>1000</v>
          </cell>
          <cell r="G4172" t="str">
            <v>V</v>
          </cell>
          <cell r="H4172" t="str">
            <v>AC</v>
          </cell>
          <cell r="I4172">
            <v>0</v>
          </cell>
        </row>
        <row r="4173">
          <cell r="B4173">
            <v>36658</v>
          </cell>
          <cell r="C4173">
            <v>1</v>
          </cell>
          <cell r="D4173" t="str">
            <v>TSUT03251002</v>
          </cell>
          <cell r="E4173">
            <v>98.433000000000007</v>
          </cell>
          <cell r="F4173">
            <v>1000</v>
          </cell>
          <cell r="G4173" t="str">
            <v>K</v>
          </cell>
          <cell r="H4173" t="str">
            <v>AC</v>
          </cell>
          <cell r="I4173">
            <v>0</v>
          </cell>
        </row>
        <row r="4174">
          <cell r="B4174">
            <v>36658</v>
          </cell>
          <cell r="C4174">
            <v>1</v>
          </cell>
          <cell r="D4174" t="str">
            <v>SIML003</v>
          </cell>
          <cell r="E4174">
            <v>70</v>
          </cell>
          <cell r="F4174">
            <v>3859.1227399999998</v>
          </cell>
          <cell r="G4174" t="str">
            <v>R</v>
          </cell>
          <cell r="H4174" t="str">
            <v>N</v>
          </cell>
          <cell r="I4174">
            <v>0</v>
          </cell>
        </row>
        <row r="4175">
          <cell r="B4175">
            <v>36658</v>
          </cell>
          <cell r="C4175">
            <v>1</v>
          </cell>
          <cell r="D4175" t="str">
            <v>TRST07120107</v>
          </cell>
          <cell r="E4175">
            <v>84.98</v>
          </cell>
          <cell r="F4175">
            <v>1095.396</v>
          </cell>
          <cell r="G4175" t="str">
            <v>Y</v>
          </cell>
          <cell r="H4175" t="str">
            <v>T</v>
          </cell>
          <cell r="I4175">
            <v>0</v>
          </cell>
        </row>
        <row r="4176">
          <cell r="B4176">
            <v>36658</v>
          </cell>
          <cell r="C4176">
            <v>1</v>
          </cell>
          <cell r="D4176" t="str">
            <v>TRST07120107</v>
          </cell>
          <cell r="E4176">
            <v>84.957999999999998</v>
          </cell>
          <cell r="F4176">
            <v>1095.396</v>
          </cell>
          <cell r="G4176" t="str">
            <v>Y</v>
          </cell>
          <cell r="H4176" t="str">
            <v>T</v>
          </cell>
          <cell r="I4176">
            <v>0</v>
          </cell>
        </row>
        <row r="4177">
          <cell r="B4177">
            <v>36658</v>
          </cell>
          <cell r="C4177">
            <v>1</v>
          </cell>
          <cell r="D4177" t="str">
            <v>TRST07120107</v>
          </cell>
          <cell r="E4177">
            <v>84.933000000000007</v>
          </cell>
          <cell r="F4177">
            <v>1095.396</v>
          </cell>
          <cell r="G4177" t="str">
            <v>Y</v>
          </cell>
          <cell r="H4177" t="str">
            <v>T</v>
          </cell>
          <cell r="I4177">
            <v>0</v>
          </cell>
        </row>
        <row r="4178">
          <cell r="B4178">
            <v>36658</v>
          </cell>
          <cell r="C4178">
            <v>1</v>
          </cell>
          <cell r="D4178" t="str">
            <v>TRST07120107</v>
          </cell>
          <cell r="E4178">
            <v>84.896000000000001</v>
          </cell>
          <cell r="F4178">
            <v>1095.396</v>
          </cell>
          <cell r="G4178" t="str">
            <v>Y</v>
          </cell>
          <cell r="H4178" t="str">
            <v>T</v>
          </cell>
          <cell r="I4178">
            <v>0</v>
          </cell>
        </row>
        <row r="4179">
          <cell r="B4179">
            <v>36658</v>
          </cell>
          <cell r="C4179">
            <v>1</v>
          </cell>
          <cell r="D4179" t="str">
            <v>TRST07120107</v>
          </cell>
          <cell r="E4179">
            <v>84.465000000000003</v>
          </cell>
          <cell r="F4179">
            <v>1095.396</v>
          </cell>
          <cell r="G4179" t="str">
            <v>Y</v>
          </cell>
          <cell r="H4179" t="str">
            <v>T</v>
          </cell>
          <cell r="I4179">
            <v>0</v>
          </cell>
        </row>
        <row r="4180">
          <cell r="B4180">
            <v>36658</v>
          </cell>
          <cell r="C4180">
            <v>1</v>
          </cell>
          <cell r="D4180" t="str">
            <v>TSUT05040205</v>
          </cell>
          <cell r="E4180">
            <v>86.03</v>
          </cell>
          <cell r="F4180">
            <v>1000</v>
          </cell>
          <cell r="G4180" t="str">
            <v>Y</v>
          </cell>
          <cell r="H4180" t="str">
            <v>A</v>
          </cell>
          <cell r="I4180">
            <v>0</v>
          </cell>
        </row>
        <row r="4181">
          <cell r="B4181">
            <v>36658</v>
          </cell>
          <cell r="C4181">
            <v>1</v>
          </cell>
          <cell r="D4181" t="str">
            <v>TSUT03251002</v>
          </cell>
          <cell r="E4181">
            <v>98.307000000000002</v>
          </cell>
          <cell r="F4181">
            <v>1000</v>
          </cell>
          <cell r="G4181" t="str">
            <v>T</v>
          </cell>
          <cell r="H4181" t="str">
            <v>X</v>
          </cell>
          <cell r="I4181">
            <v>0</v>
          </cell>
        </row>
        <row r="4182">
          <cell r="B4182">
            <v>36658</v>
          </cell>
          <cell r="C4182">
            <v>1</v>
          </cell>
          <cell r="D4182" t="str">
            <v>TSUT03251002</v>
          </cell>
          <cell r="E4182">
            <v>98.305999999999997</v>
          </cell>
          <cell r="F4182">
            <v>1000</v>
          </cell>
          <cell r="G4182" t="str">
            <v>P</v>
          </cell>
          <cell r="H4182" t="str">
            <v>X</v>
          </cell>
          <cell r="I4182">
            <v>0</v>
          </cell>
        </row>
        <row r="4183">
          <cell r="B4183">
            <v>36658</v>
          </cell>
          <cell r="C4183">
            <v>1</v>
          </cell>
          <cell r="D4183" t="str">
            <v>TSUT05040205</v>
          </cell>
          <cell r="E4183">
            <v>86.025000000000006</v>
          </cell>
          <cell r="F4183">
            <v>1000</v>
          </cell>
          <cell r="G4183" t="str">
            <v>Y</v>
          </cell>
          <cell r="H4183" t="str">
            <v>R</v>
          </cell>
          <cell r="I4183">
            <v>0</v>
          </cell>
        </row>
        <row r="4184">
          <cell r="B4184">
            <v>36658</v>
          </cell>
          <cell r="C4184">
            <v>1</v>
          </cell>
          <cell r="D4184" t="str">
            <v>TSUT05040205</v>
          </cell>
          <cell r="E4184">
            <v>86.025000000000006</v>
          </cell>
          <cell r="F4184">
            <v>1000</v>
          </cell>
          <cell r="G4184" t="str">
            <v>Y</v>
          </cell>
          <cell r="H4184" t="str">
            <v>R</v>
          </cell>
          <cell r="I4184">
            <v>91606.620657999985</v>
          </cell>
          <cell r="J4184">
            <v>303541.75065200008</v>
          </cell>
        </row>
        <row r="4185">
          <cell r="B4185">
            <v>36661</v>
          </cell>
          <cell r="C4185">
            <v>1</v>
          </cell>
          <cell r="D4185" t="str">
            <v>TSUT03251002</v>
          </cell>
          <cell r="E4185">
            <v>98.373000000000005</v>
          </cell>
          <cell r="F4185">
            <v>1000</v>
          </cell>
          <cell r="G4185" t="str">
            <v>O</v>
          </cell>
          <cell r="H4185" t="str">
            <v>J</v>
          </cell>
          <cell r="I4185">
            <v>0</v>
          </cell>
        </row>
        <row r="4186">
          <cell r="B4186">
            <v>36661</v>
          </cell>
          <cell r="C4186">
            <v>1</v>
          </cell>
          <cell r="D4186" t="str">
            <v>TSUT03251002</v>
          </cell>
          <cell r="E4186">
            <v>98.397999999999996</v>
          </cell>
          <cell r="F4186">
            <v>1000</v>
          </cell>
          <cell r="G4186" t="str">
            <v>O</v>
          </cell>
          <cell r="H4186" t="str">
            <v>A</v>
          </cell>
          <cell r="I4186">
            <v>0</v>
          </cell>
        </row>
        <row r="4187">
          <cell r="B4187">
            <v>36661</v>
          </cell>
          <cell r="C4187">
            <v>1</v>
          </cell>
          <cell r="D4187" t="str">
            <v>TSUT03251002</v>
          </cell>
          <cell r="E4187">
            <v>98.4</v>
          </cell>
          <cell r="F4187">
            <v>1000</v>
          </cell>
          <cell r="G4187" t="str">
            <v>O</v>
          </cell>
          <cell r="H4187" t="str">
            <v>R</v>
          </cell>
          <cell r="I4187">
            <v>0</v>
          </cell>
        </row>
        <row r="4188">
          <cell r="B4188">
            <v>36661</v>
          </cell>
          <cell r="C4188">
            <v>1</v>
          </cell>
          <cell r="D4188" t="str">
            <v>TSUT03251002</v>
          </cell>
          <cell r="E4188">
            <v>98.498999999999995</v>
          </cell>
          <cell r="F4188">
            <v>1000</v>
          </cell>
          <cell r="G4188" t="str">
            <v>P</v>
          </cell>
          <cell r="H4188" t="str">
            <v>Y</v>
          </cell>
          <cell r="I4188">
            <v>0</v>
          </cell>
        </row>
        <row r="4189">
          <cell r="B4189">
            <v>36661</v>
          </cell>
          <cell r="C4189">
            <v>1</v>
          </cell>
          <cell r="D4189" t="str">
            <v>TSUT03251002</v>
          </cell>
          <cell r="E4189">
            <v>98.5</v>
          </cell>
          <cell r="F4189">
            <v>1000</v>
          </cell>
          <cell r="G4189" t="str">
            <v>P</v>
          </cell>
          <cell r="H4189" t="str">
            <v>Y</v>
          </cell>
          <cell r="I4189">
            <v>0</v>
          </cell>
        </row>
        <row r="4190">
          <cell r="B4190">
            <v>36661</v>
          </cell>
          <cell r="C4190">
            <v>1</v>
          </cell>
          <cell r="D4190" t="str">
            <v>TSUT03251002</v>
          </cell>
          <cell r="E4190">
            <v>98.5</v>
          </cell>
          <cell r="F4190">
            <v>1000</v>
          </cell>
          <cell r="G4190" t="str">
            <v>P</v>
          </cell>
          <cell r="H4190" t="str">
            <v>Y</v>
          </cell>
          <cell r="I4190">
            <v>0</v>
          </cell>
        </row>
        <row r="4191">
          <cell r="B4191">
            <v>36661</v>
          </cell>
          <cell r="C4191">
            <v>1</v>
          </cell>
          <cell r="D4191" t="str">
            <v>TSUT02100402</v>
          </cell>
          <cell r="E4191">
            <v>95.08</v>
          </cell>
          <cell r="F4191">
            <v>1000</v>
          </cell>
          <cell r="G4191" t="str">
            <v>N</v>
          </cell>
          <cell r="H4191" t="str">
            <v>E</v>
          </cell>
          <cell r="I4191">
            <v>0</v>
          </cell>
        </row>
        <row r="4192">
          <cell r="B4192">
            <v>36661</v>
          </cell>
          <cell r="C4192">
            <v>1</v>
          </cell>
          <cell r="D4192" t="str">
            <v>TSUT02100402</v>
          </cell>
          <cell r="E4192">
            <v>95.082999999999998</v>
          </cell>
          <cell r="F4192">
            <v>1000</v>
          </cell>
          <cell r="G4192" t="str">
            <v>N</v>
          </cell>
          <cell r="H4192" t="str">
            <v>R</v>
          </cell>
          <cell r="I4192">
            <v>0</v>
          </cell>
        </row>
        <row r="4193">
          <cell r="B4193">
            <v>36661</v>
          </cell>
          <cell r="C4193">
            <v>1</v>
          </cell>
          <cell r="D4193" t="str">
            <v>TSUT02100402</v>
          </cell>
          <cell r="E4193">
            <v>95.084000000000003</v>
          </cell>
          <cell r="F4193">
            <v>1000</v>
          </cell>
          <cell r="G4193" t="str">
            <v>N</v>
          </cell>
          <cell r="H4193" t="str">
            <v>R</v>
          </cell>
          <cell r="I4193">
            <v>0</v>
          </cell>
        </row>
        <row r="4194">
          <cell r="B4194">
            <v>36661</v>
          </cell>
          <cell r="C4194">
            <v>1</v>
          </cell>
          <cell r="D4194" t="str">
            <v>TSUT02100402</v>
          </cell>
          <cell r="E4194">
            <v>95.084999999999994</v>
          </cell>
          <cell r="F4194">
            <v>1000</v>
          </cell>
          <cell r="G4194" t="str">
            <v>N</v>
          </cell>
          <cell r="H4194" t="str">
            <v>J</v>
          </cell>
          <cell r="I4194">
            <v>0</v>
          </cell>
        </row>
        <row r="4195">
          <cell r="B4195">
            <v>36661</v>
          </cell>
          <cell r="C4195">
            <v>1</v>
          </cell>
          <cell r="D4195" t="str">
            <v>TSUT03251002</v>
          </cell>
          <cell r="E4195">
            <v>98.355000000000004</v>
          </cell>
          <cell r="F4195">
            <v>1000</v>
          </cell>
          <cell r="G4195" t="str">
            <v>V</v>
          </cell>
          <cell r="H4195" t="str">
            <v>O</v>
          </cell>
          <cell r="I4195">
            <v>0</v>
          </cell>
        </row>
        <row r="4196">
          <cell r="B4196">
            <v>36661</v>
          </cell>
          <cell r="C4196">
            <v>1</v>
          </cell>
          <cell r="D4196" t="str">
            <v>TSUT03251002</v>
          </cell>
          <cell r="E4196">
            <v>98.353999999999999</v>
          </cell>
          <cell r="F4196">
            <v>1000</v>
          </cell>
          <cell r="G4196" t="str">
            <v>G</v>
          </cell>
          <cell r="H4196" t="str">
            <v>O</v>
          </cell>
          <cell r="I4196">
            <v>0</v>
          </cell>
        </row>
        <row r="4197">
          <cell r="B4197">
            <v>36661</v>
          </cell>
          <cell r="C4197">
            <v>1</v>
          </cell>
          <cell r="D4197" t="str">
            <v>TSUT03251002</v>
          </cell>
          <cell r="E4197">
            <v>98.352999999999994</v>
          </cell>
          <cell r="F4197">
            <v>1000</v>
          </cell>
          <cell r="G4197" t="str">
            <v>G</v>
          </cell>
          <cell r="H4197" t="str">
            <v>O</v>
          </cell>
          <cell r="I4197">
            <v>0</v>
          </cell>
        </row>
        <row r="4198">
          <cell r="B4198">
            <v>36661</v>
          </cell>
          <cell r="C4198">
            <v>1</v>
          </cell>
          <cell r="D4198" t="str">
            <v>TSUT03251002</v>
          </cell>
          <cell r="E4198">
            <v>98.352000000000004</v>
          </cell>
          <cell r="F4198">
            <v>1000</v>
          </cell>
          <cell r="G4198" t="str">
            <v>G</v>
          </cell>
          <cell r="H4198" t="str">
            <v>O</v>
          </cell>
          <cell r="I4198">
            <v>0</v>
          </cell>
        </row>
        <row r="4199">
          <cell r="B4199">
            <v>36661</v>
          </cell>
          <cell r="C4199">
            <v>1</v>
          </cell>
          <cell r="D4199" t="str">
            <v>TSUT03251002</v>
          </cell>
          <cell r="E4199">
            <v>98.352000000000004</v>
          </cell>
          <cell r="F4199">
            <v>1000</v>
          </cell>
          <cell r="G4199" t="str">
            <v>G</v>
          </cell>
          <cell r="H4199" t="str">
            <v>O</v>
          </cell>
          <cell r="I4199">
            <v>0</v>
          </cell>
        </row>
        <row r="4200">
          <cell r="B4200">
            <v>36661</v>
          </cell>
          <cell r="C4200">
            <v>1</v>
          </cell>
          <cell r="D4200" t="str">
            <v>TSUT03251002</v>
          </cell>
          <cell r="E4200">
            <v>98.350999999999999</v>
          </cell>
          <cell r="F4200">
            <v>1000</v>
          </cell>
          <cell r="G4200" t="str">
            <v>J</v>
          </cell>
          <cell r="H4200" t="str">
            <v>O</v>
          </cell>
          <cell r="I4200">
            <v>0</v>
          </cell>
        </row>
        <row r="4201">
          <cell r="B4201">
            <v>36661</v>
          </cell>
          <cell r="C4201">
            <v>1</v>
          </cell>
          <cell r="D4201" t="str">
            <v>TSUT03251002</v>
          </cell>
          <cell r="E4201">
            <v>98.350999999999999</v>
          </cell>
          <cell r="F4201">
            <v>1000</v>
          </cell>
          <cell r="G4201" t="str">
            <v>R</v>
          </cell>
          <cell r="H4201" t="str">
            <v>O</v>
          </cell>
          <cell r="I4201">
            <v>0</v>
          </cell>
        </row>
        <row r="4202">
          <cell r="B4202">
            <v>36661</v>
          </cell>
          <cell r="C4202">
            <v>1</v>
          </cell>
          <cell r="D4202" t="str">
            <v>TSUT03251002</v>
          </cell>
          <cell r="E4202">
            <v>98.340999999999994</v>
          </cell>
          <cell r="F4202">
            <v>1000</v>
          </cell>
          <cell r="G4202" t="str">
            <v>R</v>
          </cell>
          <cell r="H4202" t="str">
            <v>O</v>
          </cell>
          <cell r="I4202">
            <v>0</v>
          </cell>
        </row>
        <row r="4203">
          <cell r="B4203">
            <v>36661</v>
          </cell>
          <cell r="C4203">
            <v>1</v>
          </cell>
          <cell r="D4203" t="str">
            <v>TSUT02100402</v>
          </cell>
          <cell r="E4203">
            <v>94.94</v>
          </cell>
          <cell r="F4203">
            <v>1000</v>
          </cell>
          <cell r="G4203" t="str">
            <v>N</v>
          </cell>
          <cell r="H4203" t="str">
            <v>R</v>
          </cell>
          <cell r="I4203">
            <v>0</v>
          </cell>
        </row>
        <row r="4204">
          <cell r="B4204">
            <v>36661</v>
          </cell>
          <cell r="C4204">
            <v>1</v>
          </cell>
          <cell r="D4204" t="str">
            <v>TSUT02100402</v>
          </cell>
          <cell r="E4204">
            <v>94.932000000000002</v>
          </cell>
          <cell r="F4204">
            <v>1000</v>
          </cell>
          <cell r="G4204" t="str">
            <v>V</v>
          </cell>
          <cell r="H4204" t="str">
            <v>R</v>
          </cell>
          <cell r="I4204">
            <v>0</v>
          </cell>
        </row>
        <row r="4205">
          <cell r="B4205">
            <v>36661</v>
          </cell>
          <cell r="C4205">
            <v>1</v>
          </cell>
          <cell r="D4205" t="str">
            <v>TSUT02100402</v>
          </cell>
          <cell r="E4205">
            <v>94.926000000000002</v>
          </cell>
          <cell r="F4205">
            <v>1000</v>
          </cell>
          <cell r="G4205" t="str">
            <v>G</v>
          </cell>
          <cell r="H4205" t="str">
            <v>R</v>
          </cell>
          <cell r="I4205">
            <v>0</v>
          </cell>
        </row>
        <row r="4206">
          <cell r="B4206">
            <v>36661</v>
          </cell>
          <cell r="C4206">
            <v>1</v>
          </cell>
          <cell r="D4206" t="str">
            <v>TSUT02100402</v>
          </cell>
          <cell r="E4206">
            <v>94.84</v>
          </cell>
          <cell r="F4206">
            <v>1000</v>
          </cell>
          <cell r="G4206" t="str">
            <v>E</v>
          </cell>
          <cell r="H4206" t="str">
            <v>R</v>
          </cell>
          <cell r="I4206">
            <v>0</v>
          </cell>
        </row>
        <row r="4207">
          <cell r="B4207">
            <v>36661</v>
          </cell>
          <cell r="C4207">
            <v>1</v>
          </cell>
          <cell r="D4207" t="str">
            <v>TSUT02100402</v>
          </cell>
          <cell r="E4207">
            <v>94.813000000000002</v>
          </cell>
          <cell r="F4207">
            <v>1000</v>
          </cell>
          <cell r="G4207" t="str">
            <v>A</v>
          </cell>
          <cell r="H4207" t="str">
            <v>R</v>
          </cell>
          <cell r="I4207">
            <v>0</v>
          </cell>
        </row>
        <row r="4208">
          <cell r="B4208">
            <v>36661</v>
          </cell>
          <cell r="C4208">
            <v>1</v>
          </cell>
          <cell r="D4208" t="str">
            <v>TSUT02100402</v>
          </cell>
          <cell r="E4208">
            <v>94.802000000000007</v>
          </cell>
          <cell r="F4208">
            <v>1000</v>
          </cell>
          <cell r="G4208" t="str">
            <v>P</v>
          </cell>
          <cell r="H4208" t="str">
            <v>R</v>
          </cell>
          <cell r="I4208">
            <v>0</v>
          </cell>
        </row>
        <row r="4209">
          <cell r="B4209">
            <v>36661</v>
          </cell>
          <cell r="C4209">
            <v>1</v>
          </cell>
          <cell r="D4209" t="str">
            <v>TSUT03251002</v>
          </cell>
          <cell r="E4209">
            <v>98.394999999999996</v>
          </cell>
          <cell r="F4209">
            <v>1000</v>
          </cell>
          <cell r="G4209" t="str">
            <v>J</v>
          </cell>
          <cell r="H4209" t="str">
            <v>N</v>
          </cell>
          <cell r="I4209">
            <v>0</v>
          </cell>
        </row>
        <row r="4210">
          <cell r="B4210">
            <v>36661</v>
          </cell>
          <cell r="C4210">
            <v>1</v>
          </cell>
          <cell r="D4210" t="str">
            <v>TSUT03251002</v>
          </cell>
          <cell r="E4210">
            <v>98.397999999999996</v>
          </cell>
          <cell r="F4210">
            <v>1000</v>
          </cell>
          <cell r="G4210" t="str">
            <v>J</v>
          </cell>
          <cell r="H4210" t="str">
            <v>V</v>
          </cell>
          <cell r="I4210">
            <v>0</v>
          </cell>
        </row>
        <row r="4211">
          <cell r="B4211">
            <v>36661</v>
          </cell>
          <cell r="C4211">
            <v>1</v>
          </cell>
          <cell r="D4211" t="str">
            <v>TSUT03251002</v>
          </cell>
          <cell r="E4211">
            <v>98.399000000000001</v>
          </cell>
          <cell r="F4211">
            <v>1000</v>
          </cell>
          <cell r="G4211" t="str">
            <v>J</v>
          </cell>
          <cell r="H4211" t="str">
            <v>A</v>
          </cell>
          <cell r="I4211">
            <v>0</v>
          </cell>
        </row>
        <row r="4212">
          <cell r="B4212">
            <v>36661</v>
          </cell>
          <cell r="C4212">
            <v>1</v>
          </cell>
          <cell r="D4212" t="str">
            <v>TSUT03251002</v>
          </cell>
          <cell r="E4212">
            <v>98.4</v>
          </cell>
          <cell r="F4212">
            <v>1000</v>
          </cell>
          <cell r="G4212" t="str">
            <v>J</v>
          </cell>
          <cell r="H4212" t="str">
            <v>K</v>
          </cell>
          <cell r="I4212">
            <v>0</v>
          </cell>
        </row>
        <row r="4213">
          <cell r="B4213">
            <v>36661</v>
          </cell>
          <cell r="C4213">
            <v>1</v>
          </cell>
          <cell r="D4213" t="str">
            <v>TSUT03251002</v>
          </cell>
          <cell r="E4213">
            <v>98.409000000000006</v>
          </cell>
          <cell r="F4213">
            <v>1000</v>
          </cell>
          <cell r="G4213" t="str">
            <v>J</v>
          </cell>
          <cell r="H4213" t="str">
            <v>G</v>
          </cell>
          <cell r="I4213">
            <v>0</v>
          </cell>
        </row>
        <row r="4214">
          <cell r="B4214">
            <v>36661</v>
          </cell>
          <cell r="C4214">
            <v>1</v>
          </cell>
          <cell r="D4214" t="str">
            <v>TFCT03251002</v>
          </cell>
          <cell r="E4214">
            <v>98.001000000000005</v>
          </cell>
          <cell r="F4214">
            <v>1000</v>
          </cell>
          <cell r="G4214" t="str">
            <v>AC</v>
          </cell>
          <cell r="H4214" t="str">
            <v>J</v>
          </cell>
          <cell r="I4214">
            <v>0</v>
          </cell>
        </row>
        <row r="4215">
          <cell r="B4215">
            <v>36661</v>
          </cell>
          <cell r="C4215">
            <v>1</v>
          </cell>
          <cell r="D4215" t="str">
            <v>TFCT03251002</v>
          </cell>
          <cell r="E4215">
            <v>98</v>
          </cell>
          <cell r="F4215">
            <v>1000</v>
          </cell>
          <cell r="G4215" t="str">
            <v>N</v>
          </cell>
          <cell r="H4215" t="str">
            <v>J</v>
          </cell>
          <cell r="I4215">
            <v>0</v>
          </cell>
        </row>
        <row r="4216">
          <cell r="B4216">
            <v>36661</v>
          </cell>
          <cell r="C4216">
            <v>1</v>
          </cell>
          <cell r="D4216" t="str">
            <v>TSUT02100402</v>
          </cell>
          <cell r="E4216">
            <v>94.825000000000003</v>
          </cell>
          <cell r="F4216">
            <v>1000</v>
          </cell>
          <cell r="G4216" t="str">
            <v>N</v>
          </cell>
          <cell r="H4216" t="str">
            <v>J</v>
          </cell>
          <cell r="I4216">
            <v>0</v>
          </cell>
        </row>
        <row r="4217">
          <cell r="B4217">
            <v>36661</v>
          </cell>
          <cell r="C4217">
            <v>1</v>
          </cell>
          <cell r="D4217" t="str">
            <v>TSUT02100402</v>
          </cell>
          <cell r="E4217">
            <v>94.820999999999998</v>
          </cell>
          <cell r="F4217">
            <v>1000</v>
          </cell>
          <cell r="G4217" t="str">
            <v>A</v>
          </cell>
          <cell r="H4217" t="str">
            <v>J</v>
          </cell>
          <cell r="I4217">
            <v>0</v>
          </cell>
        </row>
        <row r="4218">
          <cell r="B4218">
            <v>36661</v>
          </cell>
          <cell r="C4218">
            <v>1</v>
          </cell>
          <cell r="D4218" t="str">
            <v>TSUT02100402</v>
          </cell>
          <cell r="E4218">
            <v>94.814999999999998</v>
          </cell>
          <cell r="F4218">
            <v>1000</v>
          </cell>
          <cell r="G4218" t="str">
            <v>V</v>
          </cell>
          <cell r="H4218" t="str">
            <v>J</v>
          </cell>
          <cell r="I4218">
            <v>0</v>
          </cell>
        </row>
        <row r="4219">
          <cell r="B4219">
            <v>36661</v>
          </cell>
          <cell r="C4219">
            <v>1</v>
          </cell>
          <cell r="D4219" t="str">
            <v>TSUT02100402</v>
          </cell>
          <cell r="E4219">
            <v>94.8</v>
          </cell>
          <cell r="F4219">
            <v>1000</v>
          </cell>
          <cell r="G4219" t="str">
            <v>P</v>
          </cell>
          <cell r="H4219" t="str">
            <v>J</v>
          </cell>
          <cell r="I4219">
            <v>0</v>
          </cell>
        </row>
        <row r="4220">
          <cell r="B4220">
            <v>36661</v>
          </cell>
          <cell r="C4220">
            <v>1</v>
          </cell>
          <cell r="D4220" t="str">
            <v>SIML007</v>
          </cell>
          <cell r="E4220">
            <v>75</v>
          </cell>
          <cell r="F4220">
            <v>2168.2191779999998</v>
          </cell>
          <cell r="G4220" t="str">
            <v>A</v>
          </cell>
          <cell r="H4220" t="str">
            <v>O</v>
          </cell>
          <cell r="I4220">
            <v>0</v>
          </cell>
        </row>
        <row r="4221">
          <cell r="B4221">
            <v>36661</v>
          </cell>
          <cell r="C4221">
            <v>1</v>
          </cell>
          <cell r="D4221" t="str">
            <v>TSUT03251002</v>
          </cell>
          <cell r="E4221">
            <v>98.31</v>
          </cell>
          <cell r="F4221">
            <v>1000</v>
          </cell>
          <cell r="G4221" t="str">
            <v>V</v>
          </cell>
          <cell r="H4221" t="str">
            <v>K</v>
          </cell>
          <cell r="I4221">
            <v>0</v>
          </cell>
        </row>
        <row r="4222">
          <cell r="B4222">
            <v>36661</v>
          </cell>
          <cell r="C4222">
            <v>1</v>
          </cell>
          <cell r="D4222" t="str">
            <v>TSUT03251002</v>
          </cell>
          <cell r="E4222">
            <v>98.305999999999997</v>
          </cell>
          <cell r="F4222">
            <v>1000</v>
          </cell>
          <cell r="G4222" t="str">
            <v>J</v>
          </cell>
          <cell r="H4222" t="str">
            <v>A</v>
          </cell>
          <cell r="I4222">
            <v>0</v>
          </cell>
        </row>
        <row r="4223">
          <cell r="B4223">
            <v>36661</v>
          </cell>
          <cell r="C4223">
            <v>1</v>
          </cell>
          <cell r="D4223" t="str">
            <v>SIML007</v>
          </cell>
          <cell r="E4223">
            <v>80</v>
          </cell>
          <cell r="F4223">
            <v>2168.2191779999998</v>
          </cell>
          <cell r="G4223" t="str">
            <v>A</v>
          </cell>
          <cell r="H4223" t="str">
            <v>O</v>
          </cell>
          <cell r="I4223">
            <v>0</v>
          </cell>
        </row>
        <row r="4224">
          <cell r="B4224">
            <v>36661</v>
          </cell>
          <cell r="C4224">
            <v>1</v>
          </cell>
          <cell r="D4224" t="str">
            <v>TSUT02120701</v>
          </cell>
          <cell r="E4224">
            <v>104.45099999999999</v>
          </cell>
          <cell r="F4224">
            <v>1000</v>
          </cell>
          <cell r="G4224" t="str">
            <v>G</v>
          </cell>
          <cell r="H4224" t="str">
            <v>R</v>
          </cell>
          <cell r="I4224">
            <v>0</v>
          </cell>
        </row>
        <row r="4225">
          <cell r="B4225">
            <v>36661</v>
          </cell>
          <cell r="C4225">
            <v>1</v>
          </cell>
          <cell r="D4225" t="str">
            <v>TSUT02100402</v>
          </cell>
          <cell r="E4225">
            <v>94.962999999999994</v>
          </cell>
          <cell r="F4225">
            <v>1000</v>
          </cell>
          <cell r="G4225" t="str">
            <v>P</v>
          </cell>
          <cell r="H4225" t="str">
            <v>Y</v>
          </cell>
          <cell r="I4225">
            <v>0</v>
          </cell>
        </row>
        <row r="4226">
          <cell r="B4226">
            <v>36661</v>
          </cell>
          <cell r="C4226">
            <v>1</v>
          </cell>
          <cell r="D4226" t="str">
            <v>TSUT02100402</v>
          </cell>
          <cell r="E4226">
            <v>94.963999999999999</v>
          </cell>
          <cell r="F4226">
            <v>1000</v>
          </cell>
          <cell r="G4226" t="str">
            <v>P</v>
          </cell>
          <cell r="H4226" t="str">
            <v>Y</v>
          </cell>
          <cell r="I4226">
            <v>0</v>
          </cell>
        </row>
        <row r="4227">
          <cell r="B4227">
            <v>36661</v>
          </cell>
          <cell r="C4227">
            <v>1</v>
          </cell>
          <cell r="D4227" t="str">
            <v>TSUT02100402</v>
          </cell>
          <cell r="E4227">
            <v>94.965000000000003</v>
          </cell>
          <cell r="F4227">
            <v>1000</v>
          </cell>
          <cell r="G4227" t="str">
            <v>P</v>
          </cell>
          <cell r="H4227" t="str">
            <v>Y</v>
          </cell>
          <cell r="I4227">
            <v>0</v>
          </cell>
        </row>
        <row r="4228">
          <cell r="B4228">
            <v>36661</v>
          </cell>
          <cell r="C4228">
            <v>1</v>
          </cell>
          <cell r="D4228" t="str">
            <v>TSUT02031201</v>
          </cell>
          <cell r="E4228">
            <v>100.95699999999999</v>
          </cell>
          <cell r="F4228">
            <v>1000</v>
          </cell>
          <cell r="G4228" t="str">
            <v>V</v>
          </cell>
          <cell r="H4228" t="str">
            <v>E</v>
          </cell>
          <cell r="I4228">
            <v>0</v>
          </cell>
        </row>
        <row r="4229">
          <cell r="B4229">
            <v>36661</v>
          </cell>
          <cell r="C4229">
            <v>1</v>
          </cell>
          <cell r="D4229" t="str">
            <v>TSUT02031201</v>
          </cell>
          <cell r="E4229">
            <v>100.956</v>
          </cell>
          <cell r="F4229">
            <v>1000</v>
          </cell>
          <cell r="G4229" t="str">
            <v>G</v>
          </cell>
          <cell r="H4229" t="str">
            <v>E</v>
          </cell>
          <cell r="I4229">
            <v>0</v>
          </cell>
        </row>
        <row r="4230">
          <cell r="B4230">
            <v>36661</v>
          </cell>
          <cell r="C4230">
            <v>1</v>
          </cell>
          <cell r="D4230" t="str">
            <v>TSUT02031201</v>
          </cell>
          <cell r="E4230">
            <v>100.956</v>
          </cell>
          <cell r="F4230">
            <v>1000</v>
          </cell>
          <cell r="G4230" t="str">
            <v>G</v>
          </cell>
          <cell r="H4230" t="str">
            <v>E</v>
          </cell>
          <cell r="I4230">
            <v>0</v>
          </cell>
        </row>
        <row r="4231">
          <cell r="B4231">
            <v>36661</v>
          </cell>
          <cell r="C4231">
            <v>1</v>
          </cell>
          <cell r="D4231" t="str">
            <v>TSUT02031201</v>
          </cell>
          <cell r="E4231">
            <v>100.953</v>
          </cell>
          <cell r="F4231">
            <v>1000</v>
          </cell>
          <cell r="G4231" t="str">
            <v>S</v>
          </cell>
          <cell r="H4231" t="str">
            <v>E</v>
          </cell>
          <cell r="I4231">
            <v>0</v>
          </cell>
        </row>
        <row r="4232">
          <cell r="B4232">
            <v>36661</v>
          </cell>
          <cell r="C4232">
            <v>1</v>
          </cell>
          <cell r="D4232" t="str">
            <v>TSUT03251002</v>
          </cell>
          <cell r="E4232">
            <v>98.287999999999997</v>
          </cell>
          <cell r="F4232">
            <v>1000</v>
          </cell>
          <cell r="G4232" t="str">
            <v>A</v>
          </cell>
          <cell r="H4232" t="str">
            <v>J</v>
          </cell>
          <cell r="I4232">
            <v>0</v>
          </cell>
        </row>
        <row r="4233">
          <cell r="B4233">
            <v>36661</v>
          </cell>
          <cell r="C4233">
            <v>1</v>
          </cell>
          <cell r="D4233" t="str">
            <v>TSUT03251002</v>
          </cell>
          <cell r="E4233">
            <v>98.287000000000006</v>
          </cell>
          <cell r="F4233">
            <v>1000</v>
          </cell>
          <cell r="G4233" t="str">
            <v>P</v>
          </cell>
          <cell r="H4233" t="str">
            <v>J</v>
          </cell>
          <cell r="I4233">
            <v>0</v>
          </cell>
        </row>
        <row r="4234">
          <cell r="B4234">
            <v>36661</v>
          </cell>
          <cell r="C4234">
            <v>1</v>
          </cell>
          <cell r="D4234" t="str">
            <v>TSUT03251002</v>
          </cell>
          <cell r="E4234">
            <v>98.286000000000001</v>
          </cell>
          <cell r="F4234">
            <v>1000</v>
          </cell>
          <cell r="G4234" t="str">
            <v>G</v>
          </cell>
          <cell r="H4234" t="str">
            <v>J</v>
          </cell>
          <cell r="I4234">
            <v>0</v>
          </cell>
        </row>
        <row r="4235">
          <cell r="B4235">
            <v>36661</v>
          </cell>
          <cell r="C4235">
            <v>1</v>
          </cell>
          <cell r="D4235" t="str">
            <v>TSUT03251002</v>
          </cell>
          <cell r="E4235">
            <v>98.284999999999997</v>
          </cell>
          <cell r="F4235">
            <v>1000</v>
          </cell>
          <cell r="G4235" t="str">
            <v>M</v>
          </cell>
          <cell r="H4235" t="str">
            <v>J</v>
          </cell>
          <cell r="I4235">
            <v>0</v>
          </cell>
        </row>
        <row r="4236">
          <cell r="B4236">
            <v>36661</v>
          </cell>
          <cell r="C4236">
            <v>1</v>
          </cell>
          <cell r="D4236" t="str">
            <v>TSUT03251002</v>
          </cell>
          <cell r="E4236">
            <v>98.281999999999996</v>
          </cell>
          <cell r="F4236">
            <v>1000</v>
          </cell>
          <cell r="G4236" t="str">
            <v>G</v>
          </cell>
          <cell r="H4236" t="str">
            <v>J</v>
          </cell>
          <cell r="I4236">
            <v>0</v>
          </cell>
        </row>
        <row r="4237">
          <cell r="B4237">
            <v>36661</v>
          </cell>
          <cell r="C4237">
            <v>1</v>
          </cell>
          <cell r="D4237" t="str">
            <v>TSUT03251002</v>
          </cell>
          <cell r="E4237">
            <v>98.281000000000006</v>
          </cell>
          <cell r="F4237">
            <v>1000</v>
          </cell>
          <cell r="G4237" t="str">
            <v>J</v>
          </cell>
          <cell r="H4237" t="str">
            <v>V</v>
          </cell>
          <cell r="I4237">
            <v>0</v>
          </cell>
        </row>
        <row r="4238">
          <cell r="B4238">
            <v>36661</v>
          </cell>
          <cell r="C4238">
            <v>1</v>
          </cell>
          <cell r="D4238" t="str">
            <v>TSUT03251002</v>
          </cell>
          <cell r="E4238">
            <v>98.253</v>
          </cell>
          <cell r="F4238">
            <v>1000</v>
          </cell>
          <cell r="G4238" t="str">
            <v>K</v>
          </cell>
          <cell r="H4238" t="str">
            <v>V</v>
          </cell>
          <cell r="I4238">
            <v>0</v>
          </cell>
        </row>
        <row r="4239">
          <cell r="B4239">
            <v>36661</v>
          </cell>
          <cell r="C4239">
            <v>1</v>
          </cell>
          <cell r="D4239" t="str">
            <v>TSUT03251002</v>
          </cell>
          <cell r="E4239">
            <v>98.253</v>
          </cell>
          <cell r="F4239">
            <v>1000</v>
          </cell>
          <cell r="G4239" t="str">
            <v>Y</v>
          </cell>
          <cell r="H4239" t="str">
            <v>V</v>
          </cell>
          <cell r="I4239">
            <v>0</v>
          </cell>
        </row>
        <row r="4240">
          <cell r="B4240">
            <v>36661</v>
          </cell>
          <cell r="C4240">
            <v>1</v>
          </cell>
          <cell r="D4240" t="str">
            <v>TSUT03251002</v>
          </cell>
          <cell r="E4240">
            <v>98.25</v>
          </cell>
          <cell r="F4240">
            <v>1000</v>
          </cell>
          <cell r="G4240" t="str">
            <v>N</v>
          </cell>
          <cell r="H4240" t="str">
            <v>V</v>
          </cell>
          <cell r="I4240">
            <v>0</v>
          </cell>
        </row>
        <row r="4241">
          <cell r="B4241">
            <v>36661</v>
          </cell>
          <cell r="C4241">
            <v>1</v>
          </cell>
          <cell r="D4241" t="str">
            <v>TFCT03251002</v>
          </cell>
          <cell r="E4241">
            <v>98.067999999999998</v>
          </cell>
          <cell r="F4241">
            <v>1000</v>
          </cell>
          <cell r="G4241" t="str">
            <v>A</v>
          </cell>
          <cell r="H4241" t="str">
            <v>N</v>
          </cell>
          <cell r="I4241">
            <v>0</v>
          </cell>
        </row>
        <row r="4242">
          <cell r="B4242">
            <v>36661</v>
          </cell>
          <cell r="C4242">
            <v>1</v>
          </cell>
          <cell r="D4242" t="str">
            <v>TSUT03251002</v>
          </cell>
          <cell r="E4242">
            <v>98.185000000000002</v>
          </cell>
          <cell r="F4242">
            <v>1000</v>
          </cell>
          <cell r="G4242" t="str">
            <v>V</v>
          </cell>
          <cell r="H4242" t="str">
            <v>A</v>
          </cell>
          <cell r="I4242">
            <v>0</v>
          </cell>
        </row>
        <row r="4243">
          <cell r="B4243">
            <v>36661</v>
          </cell>
          <cell r="C4243">
            <v>1</v>
          </cell>
          <cell r="D4243" t="str">
            <v>TSUT02100402</v>
          </cell>
          <cell r="E4243">
            <v>94.67</v>
          </cell>
          <cell r="F4243">
            <v>1000</v>
          </cell>
          <cell r="G4243" t="str">
            <v>N</v>
          </cell>
          <cell r="H4243" t="str">
            <v>L</v>
          </cell>
          <cell r="I4243">
            <v>0</v>
          </cell>
        </row>
        <row r="4244">
          <cell r="B4244">
            <v>36661</v>
          </cell>
          <cell r="C4244">
            <v>1</v>
          </cell>
          <cell r="D4244" t="str">
            <v>TSUT02100402</v>
          </cell>
          <cell r="E4244">
            <v>94.67</v>
          </cell>
          <cell r="F4244">
            <v>1000</v>
          </cell>
          <cell r="G4244" t="str">
            <v>V</v>
          </cell>
          <cell r="H4244" t="str">
            <v>R</v>
          </cell>
          <cell r="I4244">
            <v>0</v>
          </cell>
        </row>
        <row r="4245">
          <cell r="B4245">
            <v>36661</v>
          </cell>
          <cell r="C4245">
            <v>1</v>
          </cell>
          <cell r="D4245" t="str">
            <v>SIML001</v>
          </cell>
          <cell r="E4245">
            <v>60</v>
          </cell>
          <cell r="F4245">
            <v>5418.2979450000003</v>
          </cell>
          <cell r="G4245" t="str">
            <v>A</v>
          </cell>
          <cell r="H4245" t="str">
            <v>J</v>
          </cell>
          <cell r="I4245">
            <v>0</v>
          </cell>
        </row>
        <row r="4246">
          <cell r="B4246">
            <v>36661</v>
          </cell>
          <cell r="C4246">
            <v>1</v>
          </cell>
          <cell r="D4246" t="str">
            <v>TSUT03251002</v>
          </cell>
          <cell r="E4246">
            <v>98.158000000000001</v>
          </cell>
          <cell r="F4246">
            <v>1000</v>
          </cell>
          <cell r="G4246" t="str">
            <v>AC</v>
          </cell>
          <cell r="H4246" t="str">
            <v>A</v>
          </cell>
          <cell r="I4246">
            <v>0</v>
          </cell>
        </row>
        <row r="4247">
          <cell r="B4247">
            <v>36661</v>
          </cell>
          <cell r="C4247">
            <v>1</v>
          </cell>
          <cell r="D4247" t="str">
            <v>TSUT03251002</v>
          </cell>
          <cell r="E4247">
            <v>98.156999999999996</v>
          </cell>
          <cell r="F4247">
            <v>1000</v>
          </cell>
          <cell r="G4247" t="str">
            <v>J</v>
          </cell>
          <cell r="H4247" t="str">
            <v>A</v>
          </cell>
          <cell r="I4247">
            <v>0</v>
          </cell>
        </row>
        <row r="4248">
          <cell r="B4248">
            <v>36661</v>
          </cell>
          <cell r="C4248">
            <v>1</v>
          </cell>
          <cell r="D4248" t="str">
            <v>TSUT03251002</v>
          </cell>
          <cell r="E4248">
            <v>98.155000000000001</v>
          </cell>
          <cell r="F4248">
            <v>1000</v>
          </cell>
          <cell r="G4248" t="str">
            <v>V</v>
          </cell>
          <cell r="H4248" t="str">
            <v>A</v>
          </cell>
          <cell r="I4248">
            <v>0</v>
          </cell>
        </row>
        <row r="4249">
          <cell r="B4249">
            <v>36661</v>
          </cell>
          <cell r="C4249">
            <v>1</v>
          </cell>
          <cell r="D4249" t="str">
            <v>TSUT03251002</v>
          </cell>
          <cell r="E4249">
            <v>98.153000000000006</v>
          </cell>
          <cell r="F4249">
            <v>1000</v>
          </cell>
          <cell r="G4249" t="str">
            <v>P</v>
          </cell>
          <cell r="H4249" t="str">
            <v>A</v>
          </cell>
          <cell r="I4249">
            <v>0</v>
          </cell>
        </row>
        <row r="4250">
          <cell r="B4250">
            <v>36661</v>
          </cell>
          <cell r="C4250">
            <v>1</v>
          </cell>
          <cell r="D4250" t="str">
            <v>TSUT03251002</v>
          </cell>
          <cell r="E4250">
            <v>98.153000000000006</v>
          </cell>
          <cell r="F4250">
            <v>1000</v>
          </cell>
          <cell r="G4250" t="str">
            <v>J</v>
          </cell>
          <cell r="H4250" t="str">
            <v>A</v>
          </cell>
          <cell r="I4250">
            <v>0</v>
          </cell>
        </row>
        <row r="4251">
          <cell r="B4251">
            <v>36661</v>
          </cell>
          <cell r="C4251">
            <v>1</v>
          </cell>
          <cell r="D4251" t="str">
            <v>TSUT03251002</v>
          </cell>
          <cell r="E4251">
            <v>98.152000000000001</v>
          </cell>
          <cell r="F4251">
            <v>1000</v>
          </cell>
          <cell r="G4251" t="str">
            <v>X</v>
          </cell>
          <cell r="H4251" t="str">
            <v>A</v>
          </cell>
          <cell r="I4251">
            <v>0</v>
          </cell>
        </row>
        <row r="4252">
          <cell r="B4252">
            <v>36661</v>
          </cell>
          <cell r="C4252">
            <v>1</v>
          </cell>
          <cell r="D4252" t="str">
            <v>TSUT03251002</v>
          </cell>
          <cell r="E4252">
            <v>98.117000000000004</v>
          </cell>
          <cell r="F4252">
            <v>1000</v>
          </cell>
          <cell r="G4252" t="str">
            <v>J</v>
          </cell>
          <cell r="H4252" t="str">
            <v>A</v>
          </cell>
          <cell r="I4252">
            <v>0</v>
          </cell>
        </row>
        <row r="4253">
          <cell r="B4253">
            <v>36661</v>
          </cell>
          <cell r="C4253">
            <v>1</v>
          </cell>
          <cell r="D4253" t="str">
            <v>TSUT03251002</v>
          </cell>
          <cell r="E4253">
            <v>98.1</v>
          </cell>
          <cell r="F4253">
            <v>1000</v>
          </cell>
          <cell r="G4253" t="str">
            <v>J</v>
          </cell>
          <cell r="H4253" t="str">
            <v>V</v>
          </cell>
          <cell r="I4253">
            <v>0</v>
          </cell>
        </row>
        <row r="4254">
          <cell r="B4254">
            <v>36661</v>
          </cell>
          <cell r="C4254">
            <v>1</v>
          </cell>
          <cell r="D4254" t="str">
            <v>SIML007</v>
          </cell>
          <cell r="E4254">
            <v>85</v>
          </cell>
          <cell r="F4254">
            <v>1084.1095889999999</v>
          </cell>
          <cell r="G4254" t="str">
            <v>A</v>
          </cell>
          <cell r="H4254" t="str">
            <v>T</v>
          </cell>
          <cell r="I4254">
            <v>0</v>
          </cell>
        </row>
        <row r="4255">
          <cell r="B4255">
            <v>36661</v>
          </cell>
          <cell r="C4255">
            <v>1</v>
          </cell>
          <cell r="D4255" t="str">
            <v>TSUT02120701</v>
          </cell>
          <cell r="E4255">
            <v>104.45</v>
          </cell>
          <cell r="F4255">
            <v>1000</v>
          </cell>
          <cell r="G4255" t="str">
            <v>N</v>
          </cell>
          <cell r="H4255" t="str">
            <v>V</v>
          </cell>
          <cell r="I4255">
            <v>0</v>
          </cell>
        </row>
        <row r="4256">
          <cell r="B4256">
            <v>36661</v>
          </cell>
          <cell r="C4256">
            <v>1</v>
          </cell>
          <cell r="D4256" t="str">
            <v>TSUT03251002</v>
          </cell>
          <cell r="E4256">
            <v>98.007000000000005</v>
          </cell>
          <cell r="F4256">
            <v>1000</v>
          </cell>
          <cell r="G4256" t="str">
            <v>J</v>
          </cell>
          <cell r="H4256" t="str">
            <v>V</v>
          </cell>
          <cell r="I4256">
            <v>0</v>
          </cell>
        </row>
        <row r="4257">
          <cell r="B4257">
            <v>36661</v>
          </cell>
          <cell r="C4257">
            <v>1</v>
          </cell>
          <cell r="D4257" t="str">
            <v>SIML002</v>
          </cell>
          <cell r="E4257">
            <v>80</v>
          </cell>
          <cell r="F4257">
            <v>1084.3995890000001</v>
          </cell>
          <cell r="G4257" t="str">
            <v>AC</v>
          </cell>
          <cell r="H4257" t="str">
            <v>O</v>
          </cell>
          <cell r="I4257">
            <v>0</v>
          </cell>
        </row>
        <row r="4258">
          <cell r="B4258">
            <v>36661</v>
          </cell>
          <cell r="C4258">
            <v>2</v>
          </cell>
          <cell r="D4258" t="str">
            <v>INTBCOS001</v>
          </cell>
          <cell r="E4258">
            <v>10</v>
          </cell>
          <cell r="F4258">
            <v>5000</v>
          </cell>
          <cell r="G4258" t="str">
            <v>A</v>
          </cell>
          <cell r="H4258" t="str">
            <v>M</v>
          </cell>
          <cell r="I4258">
            <v>0</v>
          </cell>
        </row>
        <row r="4259">
          <cell r="B4259">
            <v>36661</v>
          </cell>
          <cell r="C4259">
            <v>1</v>
          </cell>
          <cell r="D4259" t="str">
            <v>TSUT03251002</v>
          </cell>
          <cell r="E4259">
            <v>97.971000000000004</v>
          </cell>
          <cell r="F4259">
            <v>1000</v>
          </cell>
          <cell r="G4259" t="str">
            <v>J</v>
          </cell>
          <cell r="H4259" t="str">
            <v>X</v>
          </cell>
          <cell r="I4259">
            <v>0</v>
          </cell>
        </row>
        <row r="4260">
          <cell r="B4260">
            <v>36661</v>
          </cell>
          <cell r="C4260">
            <v>1</v>
          </cell>
          <cell r="D4260" t="str">
            <v>SIML007</v>
          </cell>
          <cell r="E4260">
            <v>90</v>
          </cell>
          <cell r="F4260">
            <v>1084.8895889999999</v>
          </cell>
          <cell r="G4260" t="str">
            <v>A</v>
          </cell>
          <cell r="H4260" t="str">
            <v>O</v>
          </cell>
          <cell r="I4260">
            <v>87008.135067999989</v>
          </cell>
        </row>
        <row r="4261">
          <cell r="B4261">
            <v>36662</v>
          </cell>
          <cell r="C4261">
            <v>1</v>
          </cell>
          <cell r="D4261" t="str">
            <v>TSUT03251002</v>
          </cell>
          <cell r="E4261">
            <v>98.153000000000006</v>
          </cell>
          <cell r="F4261">
            <v>1000</v>
          </cell>
          <cell r="G4261" t="str">
            <v>Y</v>
          </cell>
          <cell r="H4261" t="str">
            <v>A</v>
          </cell>
          <cell r="I4261">
            <v>0</v>
          </cell>
        </row>
        <row r="4262">
          <cell r="B4262">
            <v>36662</v>
          </cell>
          <cell r="C4262">
            <v>1</v>
          </cell>
          <cell r="D4262" t="str">
            <v>TSUT03251002</v>
          </cell>
          <cell r="E4262">
            <v>98.218999999999994</v>
          </cell>
          <cell r="F4262">
            <v>1000</v>
          </cell>
          <cell r="G4262" t="str">
            <v>T</v>
          </cell>
          <cell r="H4262" t="str">
            <v>J</v>
          </cell>
          <cell r="I4262">
            <v>0</v>
          </cell>
        </row>
        <row r="4263">
          <cell r="B4263">
            <v>36662</v>
          </cell>
          <cell r="C4263">
            <v>1</v>
          </cell>
          <cell r="D4263" t="str">
            <v>TSUT03251002</v>
          </cell>
          <cell r="E4263">
            <v>98.22</v>
          </cell>
          <cell r="F4263">
            <v>1000</v>
          </cell>
          <cell r="G4263" t="str">
            <v>T</v>
          </cell>
          <cell r="H4263" t="str">
            <v>A</v>
          </cell>
          <cell r="I4263">
            <v>0</v>
          </cell>
        </row>
        <row r="4264">
          <cell r="B4264">
            <v>36662</v>
          </cell>
          <cell r="C4264">
            <v>1</v>
          </cell>
          <cell r="D4264" t="str">
            <v>TSUT03251002</v>
          </cell>
          <cell r="E4264">
            <v>98.224000000000004</v>
          </cell>
          <cell r="F4264">
            <v>1000</v>
          </cell>
          <cell r="G4264" t="str">
            <v>T</v>
          </cell>
          <cell r="H4264" t="str">
            <v>O</v>
          </cell>
          <cell r="I4264">
            <v>0</v>
          </cell>
        </row>
        <row r="4265">
          <cell r="B4265">
            <v>36662</v>
          </cell>
          <cell r="C4265">
            <v>1</v>
          </cell>
          <cell r="D4265" t="str">
            <v>TSUT03251002</v>
          </cell>
          <cell r="E4265">
            <v>98.245999999999995</v>
          </cell>
          <cell r="F4265">
            <v>1000</v>
          </cell>
          <cell r="G4265" t="str">
            <v>T</v>
          </cell>
          <cell r="H4265" t="str">
            <v>J</v>
          </cell>
          <cell r="I4265">
            <v>0</v>
          </cell>
        </row>
        <row r="4266">
          <cell r="B4266">
            <v>36662</v>
          </cell>
          <cell r="C4266">
            <v>1</v>
          </cell>
          <cell r="D4266" t="str">
            <v>TSUT03251002</v>
          </cell>
          <cell r="E4266">
            <v>98.266999999999996</v>
          </cell>
          <cell r="F4266">
            <v>1000</v>
          </cell>
          <cell r="G4266" t="str">
            <v>T</v>
          </cell>
          <cell r="H4266" t="str">
            <v>AC</v>
          </cell>
          <cell r="I4266">
            <v>0</v>
          </cell>
        </row>
        <row r="4267">
          <cell r="B4267">
            <v>36662</v>
          </cell>
          <cell r="C4267">
            <v>1</v>
          </cell>
          <cell r="D4267" t="str">
            <v>TSUT03251002</v>
          </cell>
          <cell r="E4267">
            <v>98.3</v>
          </cell>
          <cell r="F4267">
            <v>1000</v>
          </cell>
          <cell r="G4267" t="str">
            <v>T</v>
          </cell>
          <cell r="H4267" t="str">
            <v>K</v>
          </cell>
          <cell r="I4267">
            <v>0</v>
          </cell>
        </row>
        <row r="4268">
          <cell r="B4268">
            <v>36662</v>
          </cell>
          <cell r="C4268">
            <v>1</v>
          </cell>
          <cell r="D4268" t="str">
            <v>TSUT03251002</v>
          </cell>
          <cell r="E4268">
            <v>98.301000000000002</v>
          </cell>
          <cell r="F4268">
            <v>1000</v>
          </cell>
          <cell r="G4268" t="str">
            <v>T</v>
          </cell>
          <cell r="H4268" t="str">
            <v>J</v>
          </cell>
          <cell r="I4268">
            <v>0</v>
          </cell>
        </row>
        <row r="4269">
          <cell r="B4269">
            <v>36662</v>
          </cell>
          <cell r="C4269">
            <v>1</v>
          </cell>
          <cell r="D4269" t="str">
            <v>TSUT03251002</v>
          </cell>
          <cell r="E4269">
            <v>98.32</v>
          </cell>
          <cell r="F4269">
            <v>1000</v>
          </cell>
          <cell r="G4269" t="str">
            <v>T</v>
          </cell>
          <cell r="H4269" t="str">
            <v>Y</v>
          </cell>
          <cell r="I4269">
            <v>0</v>
          </cell>
        </row>
        <row r="4270">
          <cell r="B4270">
            <v>36662</v>
          </cell>
          <cell r="C4270">
            <v>1</v>
          </cell>
          <cell r="D4270" t="str">
            <v>TSUT02100402</v>
          </cell>
          <cell r="E4270">
            <v>94.4</v>
          </cell>
          <cell r="F4270">
            <v>1000</v>
          </cell>
          <cell r="G4270" t="str">
            <v>N</v>
          </cell>
          <cell r="H4270" t="str">
            <v>P</v>
          </cell>
          <cell r="I4270">
            <v>0</v>
          </cell>
        </row>
        <row r="4271">
          <cell r="B4271">
            <v>36662</v>
          </cell>
          <cell r="C4271">
            <v>1</v>
          </cell>
          <cell r="D4271" t="str">
            <v>TSUT03251002</v>
          </cell>
          <cell r="E4271">
            <v>98.078999999999994</v>
          </cell>
          <cell r="F4271">
            <v>1000</v>
          </cell>
          <cell r="G4271" t="str">
            <v>Y</v>
          </cell>
          <cell r="H4271" t="str">
            <v>P</v>
          </cell>
          <cell r="I4271">
            <v>0</v>
          </cell>
        </row>
        <row r="4272">
          <cell r="B4272">
            <v>36662</v>
          </cell>
          <cell r="C4272">
            <v>1</v>
          </cell>
          <cell r="D4272" t="str">
            <v>TSUT03251002</v>
          </cell>
          <cell r="E4272">
            <v>98.078000000000003</v>
          </cell>
          <cell r="F4272">
            <v>1000</v>
          </cell>
          <cell r="G4272" t="str">
            <v>Y</v>
          </cell>
          <cell r="H4272" t="str">
            <v>P</v>
          </cell>
          <cell r="I4272">
            <v>0</v>
          </cell>
        </row>
        <row r="4273">
          <cell r="B4273">
            <v>36662</v>
          </cell>
          <cell r="C4273">
            <v>1</v>
          </cell>
          <cell r="D4273" t="str">
            <v>TSUT03251002</v>
          </cell>
          <cell r="E4273">
            <v>98.076999999999998</v>
          </cell>
          <cell r="F4273">
            <v>1000</v>
          </cell>
          <cell r="G4273" t="str">
            <v>Y</v>
          </cell>
          <cell r="H4273" t="str">
            <v>P</v>
          </cell>
          <cell r="I4273">
            <v>0</v>
          </cell>
        </row>
        <row r="4274">
          <cell r="B4274">
            <v>36662</v>
          </cell>
          <cell r="C4274">
            <v>1</v>
          </cell>
          <cell r="D4274" t="str">
            <v>TSUT03251002</v>
          </cell>
          <cell r="E4274">
            <v>98.132999999999996</v>
          </cell>
          <cell r="F4274">
            <v>1000</v>
          </cell>
          <cell r="G4274" t="str">
            <v>J</v>
          </cell>
          <cell r="H4274" t="str">
            <v>V</v>
          </cell>
          <cell r="I4274">
            <v>0</v>
          </cell>
        </row>
        <row r="4275">
          <cell r="B4275">
            <v>36662</v>
          </cell>
          <cell r="C4275">
            <v>1</v>
          </cell>
          <cell r="D4275" t="str">
            <v>TSUT03251002</v>
          </cell>
          <cell r="E4275">
            <v>98.132000000000005</v>
          </cell>
          <cell r="F4275">
            <v>1000</v>
          </cell>
          <cell r="G4275" t="str">
            <v>P</v>
          </cell>
          <cell r="H4275" t="str">
            <v>V</v>
          </cell>
          <cell r="I4275">
            <v>0</v>
          </cell>
        </row>
        <row r="4276">
          <cell r="B4276">
            <v>36662</v>
          </cell>
          <cell r="C4276">
            <v>1</v>
          </cell>
          <cell r="D4276" t="str">
            <v>TSUT03251002</v>
          </cell>
          <cell r="E4276">
            <v>98.131</v>
          </cell>
          <cell r="F4276">
            <v>1000</v>
          </cell>
          <cell r="G4276" t="str">
            <v>O</v>
          </cell>
          <cell r="H4276" t="str">
            <v>V</v>
          </cell>
          <cell r="I4276">
            <v>0</v>
          </cell>
        </row>
        <row r="4277">
          <cell r="B4277">
            <v>36662</v>
          </cell>
          <cell r="C4277">
            <v>1</v>
          </cell>
          <cell r="D4277" t="str">
            <v>TSUT03251002</v>
          </cell>
          <cell r="E4277">
            <v>98.129000000000005</v>
          </cell>
          <cell r="F4277">
            <v>1000</v>
          </cell>
          <cell r="G4277" t="str">
            <v>A</v>
          </cell>
          <cell r="H4277" t="str">
            <v>V</v>
          </cell>
          <cell r="I4277">
            <v>0</v>
          </cell>
        </row>
        <row r="4278">
          <cell r="B4278">
            <v>36662</v>
          </cell>
          <cell r="C4278">
            <v>1</v>
          </cell>
          <cell r="D4278" t="str">
            <v>TSUT03251002</v>
          </cell>
          <cell r="E4278">
            <v>98.128</v>
          </cell>
          <cell r="F4278">
            <v>1000</v>
          </cell>
          <cell r="G4278" t="str">
            <v>T</v>
          </cell>
          <cell r="H4278" t="str">
            <v>V</v>
          </cell>
          <cell r="I4278">
            <v>0</v>
          </cell>
        </row>
        <row r="4279">
          <cell r="B4279">
            <v>36662</v>
          </cell>
          <cell r="C4279">
            <v>1</v>
          </cell>
          <cell r="D4279" t="str">
            <v>TSUT03251002</v>
          </cell>
          <cell r="E4279">
            <v>98.114000000000004</v>
          </cell>
          <cell r="F4279">
            <v>1000</v>
          </cell>
          <cell r="G4279" t="str">
            <v>G</v>
          </cell>
          <cell r="H4279" t="str">
            <v>V</v>
          </cell>
          <cell r="I4279">
            <v>0</v>
          </cell>
        </row>
        <row r="4280">
          <cell r="B4280">
            <v>36662</v>
          </cell>
          <cell r="C4280">
            <v>1</v>
          </cell>
          <cell r="D4280" t="str">
            <v>TSUT03251002</v>
          </cell>
          <cell r="E4280">
            <v>98.113</v>
          </cell>
          <cell r="F4280">
            <v>1000</v>
          </cell>
          <cell r="G4280" t="str">
            <v>E</v>
          </cell>
          <cell r="H4280" t="str">
            <v>V</v>
          </cell>
          <cell r="I4280">
            <v>0</v>
          </cell>
        </row>
        <row r="4281">
          <cell r="B4281">
            <v>36662</v>
          </cell>
          <cell r="C4281">
            <v>1</v>
          </cell>
          <cell r="D4281" t="str">
            <v>TSUT03251002</v>
          </cell>
          <cell r="E4281">
            <v>98.108999999999995</v>
          </cell>
          <cell r="F4281">
            <v>1000</v>
          </cell>
          <cell r="G4281" t="str">
            <v>G</v>
          </cell>
          <cell r="H4281" t="str">
            <v>V</v>
          </cell>
          <cell r="I4281">
            <v>0</v>
          </cell>
        </row>
        <row r="4282">
          <cell r="B4282">
            <v>36662</v>
          </cell>
          <cell r="C4282">
            <v>1</v>
          </cell>
          <cell r="D4282" t="str">
            <v>TSUT03251002</v>
          </cell>
          <cell r="E4282">
            <v>98.102999999999994</v>
          </cell>
          <cell r="F4282">
            <v>1000</v>
          </cell>
          <cell r="G4282" t="str">
            <v>J</v>
          </cell>
          <cell r="H4282" t="str">
            <v>V</v>
          </cell>
          <cell r="I4282">
            <v>0</v>
          </cell>
        </row>
        <row r="4283">
          <cell r="B4283">
            <v>36662</v>
          </cell>
          <cell r="C4283">
            <v>1</v>
          </cell>
          <cell r="D4283" t="str">
            <v>TSUT03251002</v>
          </cell>
          <cell r="E4283">
            <v>98.1</v>
          </cell>
          <cell r="F4283">
            <v>1000</v>
          </cell>
          <cell r="G4283" t="str">
            <v>R</v>
          </cell>
          <cell r="H4283" t="str">
            <v>V</v>
          </cell>
          <cell r="I4283">
            <v>0</v>
          </cell>
        </row>
        <row r="4284">
          <cell r="B4284">
            <v>36662</v>
          </cell>
          <cell r="C4284">
            <v>1</v>
          </cell>
          <cell r="D4284" t="str">
            <v>TSUT03251002</v>
          </cell>
          <cell r="E4284">
            <v>98.093999999999994</v>
          </cell>
          <cell r="F4284">
            <v>1000</v>
          </cell>
          <cell r="G4284" t="str">
            <v>AC</v>
          </cell>
          <cell r="H4284" t="str">
            <v>T</v>
          </cell>
          <cell r="I4284">
            <v>0</v>
          </cell>
        </row>
        <row r="4285">
          <cell r="B4285">
            <v>36662</v>
          </cell>
          <cell r="C4285">
            <v>1</v>
          </cell>
          <cell r="D4285" t="str">
            <v>TSUT03251002</v>
          </cell>
          <cell r="E4285">
            <v>98.082999999999998</v>
          </cell>
          <cell r="F4285">
            <v>1000</v>
          </cell>
          <cell r="G4285" t="str">
            <v>O</v>
          </cell>
          <cell r="H4285" t="str">
            <v>T</v>
          </cell>
          <cell r="I4285">
            <v>0</v>
          </cell>
        </row>
        <row r="4286">
          <cell r="B4286">
            <v>36662</v>
          </cell>
          <cell r="C4286">
            <v>1</v>
          </cell>
          <cell r="D4286" t="str">
            <v>TSUT03251002</v>
          </cell>
          <cell r="E4286">
            <v>98.08</v>
          </cell>
          <cell r="F4286">
            <v>1000</v>
          </cell>
          <cell r="G4286" t="str">
            <v>R</v>
          </cell>
          <cell r="H4286" t="str">
            <v>T</v>
          </cell>
          <cell r="I4286">
            <v>0</v>
          </cell>
        </row>
        <row r="4287">
          <cell r="B4287">
            <v>36662</v>
          </cell>
          <cell r="C4287">
            <v>1</v>
          </cell>
          <cell r="D4287" t="str">
            <v>TSUT03251002</v>
          </cell>
          <cell r="E4287">
            <v>98.063999999999993</v>
          </cell>
          <cell r="F4287">
            <v>1000</v>
          </cell>
          <cell r="G4287" t="str">
            <v>J</v>
          </cell>
          <cell r="H4287" t="str">
            <v>O</v>
          </cell>
          <cell r="I4287">
            <v>0</v>
          </cell>
        </row>
        <row r="4288">
          <cell r="B4288">
            <v>36662</v>
          </cell>
          <cell r="C4288">
            <v>1</v>
          </cell>
          <cell r="D4288" t="str">
            <v>TSUT02120701</v>
          </cell>
          <cell r="E4288">
            <v>104.31</v>
          </cell>
          <cell r="F4288">
            <v>1000</v>
          </cell>
          <cell r="G4288" t="str">
            <v>V</v>
          </cell>
          <cell r="H4288" t="str">
            <v>N</v>
          </cell>
          <cell r="I4288">
            <v>0</v>
          </cell>
        </row>
        <row r="4289">
          <cell r="B4289">
            <v>36662</v>
          </cell>
          <cell r="C4289">
            <v>1</v>
          </cell>
          <cell r="D4289" t="str">
            <v>TSUT02120701</v>
          </cell>
          <cell r="E4289">
            <v>104.306</v>
          </cell>
          <cell r="F4289">
            <v>1000</v>
          </cell>
          <cell r="G4289" t="str">
            <v>A</v>
          </cell>
          <cell r="H4289" t="str">
            <v>N</v>
          </cell>
          <cell r="I4289">
            <v>0</v>
          </cell>
        </row>
        <row r="4290">
          <cell r="B4290">
            <v>36662</v>
          </cell>
          <cell r="C4290">
            <v>1</v>
          </cell>
          <cell r="D4290" t="str">
            <v>SIML007</v>
          </cell>
          <cell r="E4290">
            <v>84.9</v>
          </cell>
          <cell r="F4290">
            <v>3253.808219</v>
          </cell>
          <cell r="G4290" t="str">
            <v>A</v>
          </cell>
          <cell r="H4290" t="str">
            <v>T</v>
          </cell>
          <cell r="I4290">
            <v>0</v>
          </cell>
        </row>
        <row r="4291">
          <cell r="B4291">
            <v>36662</v>
          </cell>
          <cell r="C4291">
            <v>1</v>
          </cell>
          <cell r="D4291" t="str">
            <v>SIML007</v>
          </cell>
          <cell r="E4291">
            <v>85</v>
          </cell>
          <cell r="F4291">
            <v>3253.808219</v>
          </cell>
          <cell r="G4291" t="str">
            <v>A</v>
          </cell>
          <cell r="H4291" t="str">
            <v>T</v>
          </cell>
          <cell r="I4291">
            <v>0</v>
          </cell>
        </row>
        <row r="4292">
          <cell r="B4292">
            <v>36662</v>
          </cell>
          <cell r="C4292">
            <v>1</v>
          </cell>
          <cell r="D4292" t="str">
            <v>TSUT03251002</v>
          </cell>
          <cell r="E4292">
            <v>98.004999999999995</v>
          </cell>
          <cell r="F4292">
            <v>1000</v>
          </cell>
          <cell r="G4292" t="str">
            <v>V</v>
          </cell>
          <cell r="H4292" t="str">
            <v>T</v>
          </cell>
          <cell r="I4292">
            <v>0</v>
          </cell>
        </row>
        <row r="4293">
          <cell r="B4293">
            <v>36662</v>
          </cell>
          <cell r="C4293">
            <v>1</v>
          </cell>
          <cell r="D4293" t="str">
            <v>TSUT03251002</v>
          </cell>
          <cell r="E4293">
            <v>98.003</v>
          </cell>
          <cell r="F4293">
            <v>1000</v>
          </cell>
          <cell r="G4293" t="str">
            <v>P</v>
          </cell>
          <cell r="H4293" t="str">
            <v>T</v>
          </cell>
          <cell r="I4293">
            <v>0</v>
          </cell>
        </row>
        <row r="4294">
          <cell r="B4294">
            <v>36662</v>
          </cell>
          <cell r="C4294">
            <v>1</v>
          </cell>
          <cell r="D4294" t="str">
            <v>TSUT03251002</v>
          </cell>
          <cell r="E4294">
            <v>98</v>
          </cell>
          <cell r="F4294">
            <v>1000</v>
          </cell>
          <cell r="G4294" t="str">
            <v>A</v>
          </cell>
          <cell r="H4294" t="str">
            <v>T</v>
          </cell>
          <cell r="I4294">
            <v>0</v>
          </cell>
        </row>
        <row r="4295">
          <cell r="B4295">
            <v>36662</v>
          </cell>
          <cell r="C4295">
            <v>1</v>
          </cell>
          <cell r="D4295" t="str">
            <v>TSUT01170101</v>
          </cell>
          <cell r="E4295">
            <v>100.202</v>
          </cell>
          <cell r="F4295">
            <v>1000</v>
          </cell>
          <cell r="G4295" t="str">
            <v>P</v>
          </cell>
          <cell r="H4295" t="str">
            <v>N</v>
          </cell>
          <cell r="I4295">
            <v>0</v>
          </cell>
        </row>
        <row r="4296">
          <cell r="B4296">
            <v>36662</v>
          </cell>
          <cell r="C4296">
            <v>1</v>
          </cell>
          <cell r="D4296" t="str">
            <v>TSUT02100402</v>
          </cell>
          <cell r="E4296">
            <v>94.599000000000004</v>
          </cell>
          <cell r="F4296">
            <v>1000</v>
          </cell>
          <cell r="G4296" t="str">
            <v>A</v>
          </cell>
          <cell r="H4296" t="str">
            <v>R</v>
          </cell>
          <cell r="I4296">
            <v>0</v>
          </cell>
        </row>
        <row r="4297">
          <cell r="B4297">
            <v>36662</v>
          </cell>
          <cell r="C4297">
            <v>1</v>
          </cell>
          <cell r="D4297" t="str">
            <v>TSUT02100402</v>
          </cell>
          <cell r="E4297">
            <v>94.590999999999994</v>
          </cell>
          <cell r="F4297">
            <v>1000</v>
          </cell>
          <cell r="G4297" t="str">
            <v>A</v>
          </cell>
          <cell r="H4297" t="str">
            <v>R</v>
          </cell>
          <cell r="I4297">
            <v>0</v>
          </cell>
        </row>
        <row r="4298">
          <cell r="B4298">
            <v>36662</v>
          </cell>
          <cell r="C4298">
            <v>1</v>
          </cell>
          <cell r="D4298" t="str">
            <v>TSUT02100402</v>
          </cell>
          <cell r="E4298">
            <v>94.59</v>
          </cell>
          <cell r="F4298">
            <v>1000</v>
          </cell>
          <cell r="G4298" t="str">
            <v>V</v>
          </cell>
          <cell r="H4298" t="str">
            <v>R</v>
          </cell>
          <cell r="I4298">
            <v>0</v>
          </cell>
        </row>
        <row r="4299">
          <cell r="B4299">
            <v>36662</v>
          </cell>
          <cell r="C4299">
            <v>1</v>
          </cell>
          <cell r="D4299" t="str">
            <v>TSUT02100402</v>
          </cell>
          <cell r="E4299">
            <v>94.506</v>
          </cell>
          <cell r="F4299">
            <v>1000</v>
          </cell>
          <cell r="G4299" t="str">
            <v>N</v>
          </cell>
          <cell r="H4299" t="str">
            <v>O</v>
          </cell>
          <cell r="I4299">
            <v>0</v>
          </cell>
        </row>
        <row r="4300">
          <cell r="B4300">
            <v>36662</v>
          </cell>
          <cell r="C4300">
            <v>1</v>
          </cell>
          <cell r="D4300" t="str">
            <v>TSUT02100402</v>
          </cell>
          <cell r="E4300">
            <v>94.506</v>
          </cell>
          <cell r="F4300">
            <v>1000</v>
          </cell>
          <cell r="G4300" t="str">
            <v>R</v>
          </cell>
          <cell r="H4300" t="str">
            <v>O</v>
          </cell>
          <cell r="I4300">
            <v>0</v>
          </cell>
        </row>
        <row r="4301">
          <cell r="B4301">
            <v>36662</v>
          </cell>
          <cell r="C4301">
            <v>1</v>
          </cell>
          <cell r="D4301" t="str">
            <v>TSUT02100402</v>
          </cell>
          <cell r="E4301">
            <v>94.504999999999995</v>
          </cell>
          <cell r="F4301">
            <v>1000</v>
          </cell>
          <cell r="G4301" t="str">
            <v>V</v>
          </cell>
          <cell r="H4301" t="str">
            <v>O</v>
          </cell>
          <cell r="I4301">
            <v>0</v>
          </cell>
        </row>
        <row r="4302">
          <cell r="B4302">
            <v>36662</v>
          </cell>
          <cell r="C4302">
            <v>1</v>
          </cell>
          <cell r="D4302" t="str">
            <v>TSUT02100402</v>
          </cell>
          <cell r="E4302">
            <v>94.503</v>
          </cell>
          <cell r="F4302">
            <v>1000</v>
          </cell>
          <cell r="G4302" t="str">
            <v>A</v>
          </cell>
          <cell r="H4302" t="str">
            <v>O</v>
          </cell>
          <cell r="I4302">
            <v>0</v>
          </cell>
        </row>
        <row r="4303">
          <cell r="B4303">
            <v>36662</v>
          </cell>
          <cell r="C4303">
            <v>1</v>
          </cell>
          <cell r="D4303" t="str">
            <v>SIML009</v>
          </cell>
          <cell r="E4303">
            <v>85</v>
          </cell>
          <cell r="F4303">
            <v>2879.383562</v>
          </cell>
          <cell r="G4303" t="str">
            <v>A</v>
          </cell>
          <cell r="H4303" t="str">
            <v>O</v>
          </cell>
          <cell r="I4303">
            <v>0</v>
          </cell>
        </row>
        <row r="4304">
          <cell r="B4304">
            <v>36662</v>
          </cell>
          <cell r="C4304">
            <v>1</v>
          </cell>
          <cell r="D4304" t="str">
            <v>SIML009</v>
          </cell>
          <cell r="E4304">
            <v>85</v>
          </cell>
          <cell r="F4304">
            <v>959.79452100000003</v>
          </cell>
          <cell r="G4304" t="str">
            <v>A</v>
          </cell>
          <cell r="H4304" t="str">
            <v>O</v>
          </cell>
          <cell r="I4304">
            <v>0</v>
          </cell>
        </row>
        <row r="4305">
          <cell r="B4305">
            <v>36662</v>
          </cell>
          <cell r="C4305">
            <v>1</v>
          </cell>
          <cell r="D4305" t="str">
            <v>TSUT03251002</v>
          </cell>
          <cell r="E4305">
            <v>98.05</v>
          </cell>
          <cell r="F4305">
            <v>1000</v>
          </cell>
          <cell r="G4305" t="str">
            <v>J</v>
          </cell>
          <cell r="H4305" t="str">
            <v>N</v>
          </cell>
          <cell r="I4305">
            <v>0</v>
          </cell>
        </row>
        <row r="4306">
          <cell r="B4306">
            <v>36662</v>
          </cell>
          <cell r="C4306">
            <v>1</v>
          </cell>
          <cell r="D4306" t="str">
            <v>TSUT03251002</v>
          </cell>
          <cell r="E4306">
            <v>98.058000000000007</v>
          </cell>
          <cell r="F4306">
            <v>1000</v>
          </cell>
          <cell r="G4306" t="str">
            <v>A</v>
          </cell>
          <cell r="H4306" t="str">
            <v>T</v>
          </cell>
          <cell r="I4306">
            <v>0</v>
          </cell>
        </row>
        <row r="4307">
          <cell r="B4307">
            <v>36662</v>
          </cell>
          <cell r="C4307">
            <v>1</v>
          </cell>
          <cell r="D4307" t="str">
            <v>TSUT03251002</v>
          </cell>
          <cell r="E4307">
            <v>98.08</v>
          </cell>
          <cell r="F4307">
            <v>1000</v>
          </cell>
          <cell r="G4307" t="str">
            <v>N</v>
          </cell>
          <cell r="H4307" t="str">
            <v>R</v>
          </cell>
          <cell r="I4307">
            <v>0</v>
          </cell>
        </row>
        <row r="4308">
          <cell r="B4308">
            <v>36662</v>
          </cell>
          <cell r="C4308">
            <v>1</v>
          </cell>
          <cell r="D4308" t="str">
            <v>SIML006</v>
          </cell>
          <cell r="E4308">
            <v>90</v>
          </cell>
          <cell r="F4308">
            <v>910.50780799999995</v>
          </cell>
          <cell r="G4308" t="str">
            <v>M</v>
          </cell>
          <cell r="H4308" t="str">
            <v>X</v>
          </cell>
          <cell r="I4308">
            <v>0</v>
          </cell>
        </row>
        <row r="4309">
          <cell r="B4309">
            <v>36662</v>
          </cell>
          <cell r="C4309">
            <v>1</v>
          </cell>
          <cell r="D4309" t="str">
            <v>TSUT02100402</v>
          </cell>
          <cell r="E4309">
            <v>94.531000000000006</v>
          </cell>
          <cell r="F4309">
            <v>1000</v>
          </cell>
          <cell r="G4309" t="str">
            <v>R</v>
          </cell>
          <cell r="H4309" t="str">
            <v>N</v>
          </cell>
          <cell r="I4309">
            <v>0</v>
          </cell>
        </row>
        <row r="4310">
          <cell r="B4310">
            <v>36662</v>
          </cell>
          <cell r="C4310">
            <v>1</v>
          </cell>
          <cell r="D4310" t="str">
            <v>TSUT03251002</v>
          </cell>
          <cell r="E4310">
            <v>97.936000000000007</v>
          </cell>
          <cell r="F4310">
            <v>1000</v>
          </cell>
          <cell r="G4310" t="str">
            <v>T</v>
          </cell>
          <cell r="H4310" t="str">
            <v>A</v>
          </cell>
          <cell r="I4310">
            <v>0</v>
          </cell>
        </row>
        <row r="4311">
          <cell r="B4311">
            <v>36662</v>
          </cell>
          <cell r="C4311">
            <v>1</v>
          </cell>
          <cell r="D4311" t="str">
            <v>TSUT03251002</v>
          </cell>
          <cell r="E4311">
            <v>97.935000000000002</v>
          </cell>
          <cell r="F4311">
            <v>1000</v>
          </cell>
          <cell r="G4311" t="str">
            <v>Y</v>
          </cell>
          <cell r="H4311" t="str">
            <v>A</v>
          </cell>
          <cell r="I4311">
            <v>0</v>
          </cell>
        </row>
        <row r="4312">
          <cell r="B4312">
            <v>36662</v>
          </cell>
          <cell r="C4312">
            <v>1</v>
          </cell>
          <cell r="D4312" t="str">
            <v>TSUT03251002</v>
          </cell>
          <cell r="E4312">
            <v>97.930999999999997</v>
          </cell>
          <cell r="F4312">
            <v>1000</v>
          </cell>
          <cell r="G4312" t="str">
            <v>G</v>
          </cell>
          <cell r="H4312" t="str">
            <v>A</v>
          </cell>
          <cell r="I4312">
            <v>0</v>
          </cell>
        </row>
        <row r="4313">
          <cell r="B4313">
            <v>36662</v>
          </cell>
          <cell r="C4313">
            <v>1</v>
          </cell>
          <cell r="D4313" t="str">
            <v>TSUT03251002</v>
          </cell>
          <cell r="E4313">
            <v>97.921000000000006</v>
          </cell>
          <cell r="F4313">
            <v>1000</v>
          </cell>
          <cell r="G4313" t="str">
            <v>R</v>
          </cell>
          <cell r="H4313" t="str">
            <v>A</v>
          </cell>
          <cell r="I4313">
            <v>0</v>
          </cell>
        </row>
        <row r="4314">
          <cell r="B4314">
            <v>36662</v>
          </cell>
          <cell r="C4314">
            <v>1</v>
          </cell>
          <cell r="D4314" t="str">
            <v>TSUT03251002</v>
          </cell>
          <cell r="E4314">
            <v>97.92</v>
          </cell>
          <cell r="F4314">
            <v>1000</v>
          </cell>
          <cell r="G4314" t="str">
            <v>M</v>
          </cell>
          <cell r="H4314" t="str">
            <v>A</v>
          </cell>
          <cell r="I4314">
            <v>0</v>
          </cell>
        </row>
        <row r="4315">
          <cell r="B4315">
            <v>36662</v>
          </cell>
          <cell r="C4315">
            <v>1</v>
          </cell>
          <cell r="D4315" t="str">
            <v>TSUT05040205</v>
          </cell>
          <cell r="E4315">
            <v>85.872</v>
          </cell>
          <cell r="F4315">
            <v>1000</v>
          </cell>
          <cell r="G4315" t="str">
            <v>Y</v>
          </cell>
          <cell r="H4315" t="str">
            <v>R</v>
          </cell>
          <cell r="I4315">
            <v>0</v>
          </cell>
        </row>
        <row r="4316">
          <cell r="B4316">
            <v>36662</v>
          </cell>
          <cell r="C4316">
            <v>1</v>
          </cell>
          <cell r="D4316" t="str">
            <v>TSUT03251002</v>
          </cell>
          <cell r="E4316">
            <v>97.46</v>
          </cell>
          <cell r="F4316">
            <v>1000</v>
          </cell>
          <cell r="G4316" t="str">
            <v>A</v>
          </cell>
          <cell r="H4316" t="str">
            <v>J</v>
          </cell>
          <cell r="I4316">
            <v>0</v>
          </cell>
        </row>
        <row r="4317">
          <cell r="B4317">
            <v>36662</v>
          </cell>
          <cell r="C4317">
            <v>1</v>
          </cell>
          <cell r="D4317" t="str">
            <v>TSUT03251002</v>
          </cell>
          <cell r="E4317">
            <v>97.46</v>
          </cell>
          <cell r="F4317">
            <v>1000</v>
          </cell>
          <cell r="G4317" t="str">
            <v>T</v>
          </cell>
          <cell r="H4317" t="str">
            <v>J</v>
          </cell>
          <cell r="I4317">
            <v>0</v>
          </cell>
        </row>
        <row r="4318">
          <cell r="B4318">
            <v>36662</v>
          </cell>
          <cell r="C4318">
            <v>1</v>
          </cell>
          <cell r="D4318" t="str">
            <v>TSUT03251002</v>
          </cell>
          <cell r="E4318">
            <v>97.459000000000003</v>
          </cell>
          <cell r="F4318">
            <v>1000</v>
          </cell>
          <cell r="G4318" t="str">
            <v>T</v>
          </cell>
          <cell r="H4318" t="str">
            <v>J</v>
          </cell>
          <cell r="I4318">
            <v>0</v>
          </cell>
        </row>
        <row r="4319">
          <cell r="B4319">
            <v>36662</v>
          </cell>
          <cell r="C4319">
            <v>1</v>
          </cell>
          <cell r="D4319" t="str">
            <v>TSUT03251002</v>
          </cell>
          <cell r="E4319">
            <v>97.453999999999994</v>
          </cell>
          <cell r="F4319">
            <v>1000</v>
          </cell>
          <cell r="G4319" t="str">
            <v>T</v>
          </cell>
          <cell r="H4319" t="str">
            <v>J</v>
          </cell>
          <cell r="I4319">
            <v>0</v>
          </cell>
        </row>
        <row r="4320">
          <cell r="B4320">
            <v>36662</v>
          </cell>
          <cell r="C4320">
            <v>1</v>
          </cell>
          <cell r="D4320" t="str">
            <v>TSUT03251002</v>
          </cell>
          <cell r="E4320">
            <v>97.453000000000003</v>
          </cell>
          <cell r="F4320">
            <v>1000</v>
          </cell>
          <cell r="G4320" t="str">
            <v>O</v>
          </cell>
          <cell r="H4320" t="str">
            <v>J</v>
          </cell>
          <cell r="I4320">
            <v>0</v>
          </cell>
        </row>
        <row r="4321">
          <cell r="B4321">
            <v>36662</v>
          </cell>
          <cell r="C4321">
            <v>1</v>
          </cell>
          <cell r="D4321" t="str">
            <v>SIML001</v>
          </cell>
          <cell r="E4321">
            <v>60</v>
          </cell>
          <cell r="F4321">
            <v>5417.3636990000005</v>
          </cell>
          <cell r="G4321" t="str">
            <v>A</v>
          </cell>
          <cell r="H4321" t="str">
            <v>J</v>
          </cell>
          <cell r="I4321">
            <v>0</v>
          </cell>
        </row>
        <row r="4322">
          <cell r="B4322">
            <v>36662</v>
          </cell>
          <cell r="C4322">
            <v>1</v>
          </cell>
          <cell r="D4322" t="str">
            <v>SIML009</v>
          </cell>
          <cell r="E4322">
            <v>12</v>
          </cell>
          <cell r="F4322">
            <v>959.35016700000006</v>
          </cell>
          <cell r="G4322" t="str">
            <v>Y</v>
          </cell>
          <cell r="H4322" t="str">
            <v>O</v>
          </cell>
          <cell r="I4322">
            <v>0</v>
          </cell>
        </row>
        <row r="4323">
          <cell r="B4323">
            <v>36662</v>
          </cell>
          <cell r="C4323">
            <v>1</v>
          </cell>
          <cell r="D4323" t="str">
            <v>SIML001</v>
          </cell>
          <cell r="E4323">
            <v>85.1</v>
          </cell>
          <cell r="F4323">
            <v>2162.5654789999999</v>
          </cell>
          <cell r="G4323" t="str">
            <v>R</v>
          </cell>
          <cell r="H4323" t="str">
            <v>A</v>
          </cell>
          <cell r="I4323">
            <v>0</v>
          </cell>
        </row>
        <row r="4324">
          <cell r="B4324">
            <v>36662</v>
          </cell>
          <cell r="C4324">
            <v>1</v>
          </cell>
          <cell r="D4324" t="str">
            <v>SIML001</v>
          </cell>
          <cell r="E4324">
            <v>85</v>
          </cell>
          <cell r="F4324">
            <v>2150.2654790000001</v>
          </cell>
          <cell r="G4324" t="str">
            <v>O</v>
          </cell>
          <cell r="H4324" t="str">
            <v>T</v>
          </cell>
          <cell r="I4324">
            <v>76946.847152999981</v>
          </cell>
        </row>
        <row r="4325">
          <cell r="B4325">
            <v>36663</v>
          </cell>
          <cell r="C4325">
            <v>1</v>
          </cell>
          <cell r="D4325" t="str">
            <v>TSUT03251002</v>
          </cell>
          <cell r="E4325">
            <v>97.340999999999994</v>
          </cell>
          <cell r="F4325">
            <v>1000</v>
          </cell>
          <cell r="G4325" t="str">
            <v>J</v>
          </cell>
          <cell r="H4325" t="str">
            <v>Y</v>
          </cell>
          <cell r="I4325">
            <v>0</v>
          </cell>
        </row>
        <row r="4326">
          <cell r="B4326">
            <v>36663</v>
          </cell>
          <cell r="C4326">
            <v>1</v>
          </cell>
          <cell r="D4326" t="str">
            <v>TSUT03251002</v>
          </cell>
          <cell r="E4326">
            <v>97.347999999999999</v>
          </cell>
          <cell r="F4326">
            <v>1000</v>
          </cell>
          <cell r="G4326" t="str">
            <v>Y</v>
          </cell>
          <cell r="H4326" t="str">
            <v>P</v>
          </cell>
          <cell r="I4326">
            <v>0</v>
          </cell>
        </row>
        <row r="4327">
          <cell r="B4327">
            <v>36663</v>
          </cell>
          <cell r="C4327">
            <v>1</v>
          </cell>
          <cell r="D4327" t="str">
            <v>TSUT02100402</v>
          </cell>
          <cell r="E4327">
            <v>94.344999999999999</v>
          </cell>
          <cell r="F4327">
            <v>1000</v>
          </cell>
          <cell r="G4327" t="str">
            <v>R</v>
          </cell>
          <cell r="H4327" t="str">
            <v>V</v>
          </cell>
          <cell r="I4327">
            <v>0</v>
          </cell>
        </row>
        <row r="4328">
          <cell r="B4328">
            <v>36663</v>
          </cell>
          <cell r="C4328">
            <v>1</v>
          </cell>
          <cell r="D4328" t="str">
            <v>TSUT02100402</v>
          </cell>
          <cell r="E4328">
            <v>93.95</v>
          </cell>
          <cell r="F4328">
            <v>1000</v>
          </cell>
          <cell r="G4328" t="str">
            <v>A</v>
          </cell>
          <cell r="H4328" t="str">
            <v>R</v>
          </cell>
          <cell r="I4328">
            <v>0</v>
          </cell>
        </row>
        <row r="4329">
          <cell r="B4329">
            <v>36663</v>
          </cell>
          <cell r="C4329">
            <v>1</v>
          </cell>
          <cell r="D4329" t="str">
            <v>TSUT03251002</v>
          </cell>
          <cell r="E4329">
            <v>97.593999999999994</v>
          </cell>
          <cell r="F4329">
            <v>1000</v>
          </cell>
          <cell r="G4329" t="str">
            <v>T</v>
          </cell>
          <cell r="H4329" t="str">
            <v>A</v>
          </cell>
          <cell r="I4329">
            <v>0</v>
          </cell>
        </row>
        <row r="4330">
          <cell r="B4330">
            <v>36663</v>
          </cell>
          <cell r="C4330">
            <v>1</v>
          </cell>
          <cell r="D4330" t="str">
            <v>TSUT03251002</v>
          </cell>
          <cell r="E4330">
            <v>97.594999999999999</v>
          </cell>
          <cell r="F4330">
            <v>1000</v>
          </cell>
          <cell r="G4330" t="str">
            <v>T</v>
          </cell>
          <cell r="H4330" t="str">
            <v>G</v>
          </cell>
          <cell r="I4330">
            <v>0</v>
          </cell>
        </row>
        <row r="4331">
          <cell r="B4331">
            <v>36663</v>
          </cell>
          <cell r="C4331">
            <v>1</v>
          </cell>
          <cell r="D4331" t="str">
            <v>TSUT03251002</v>
          </cell>
          <cell r="E4331">
            <v>97.605000000000004</v>
          </cell>
          <cell r="F4331">
            <v>1000</v>
          </cell>
          <cell r="G4331" t="str">
            <v>T</v>
          </cell>
          <cell r="H4331" t="str">
            <v>R</v>
          </cell>
          <cell r="I4331">
            <v>0</v>
          </cell>
        </row>
        <row r="4332">
          <cell r="B4332">
            <v>36663</v>
          </cell>
          <cell r="C4332">
            <v>1</v>
          </cell>
          <cell r="D4332" t="str">
            <v>SIML001</v>
          </cell>
          <cell r="E4332">
            <v>80.099999999999994</v>
          </cell>
          <cell r="F4332">
            <v>1079.0158899999999</v>
          </cell>
          <cell r="G4332" t="str">
            <v>O</v>
          </cell>
          <cell r="H4332" t="str">
            <v>J</v>
          </cell>
          <cell r="I4332">
            <v>0</v>
          </cell>
        </row>
        <row r="4333">
          <cell r="B4333">
            <v>36663</v>
          </cell>
          <cell r="C4333">
            <v>1</v>
          </cell>
          <cell r="D4333" t="str">
            <v>SIML001</v>
          </cell>
          <cell r="E4333">
            <v>80</v>
          </cell>
          <cell r="F4333">
            <v>1081.0958900000001</v>
          </cell>
          <cell r="G4333" t="str">
            <v>AC</v>
          </cell>
          <cell r="H4333" t="str">
            <v>J</v>
          </cell>
          <cell r="I4333">
            <v>0</v>
          </cell>
        </row>
        <row r="4334">
          <cell r="B4334">
            <v>36663</v>
          </cell>
          <cell r="C4334">
            <v>1</v>
          </cell>
          <cell r="D4334" t="str">
            <v>SIML001</v>
          </cell>
          <cell r="E4334">
            <v>75</v>
          </cell>
          <cell r="F4334">
            <v>1077.0958900000001</v>
          </cell>
          <cell r="G4334" t="str">
            <v>T</v>
          </cell>
          <cell r="H4334" t="str">
            <v>J</v>
          </cell>
          <cell r="I4334">
            <v>0</v>
          </cell>
        </row>
        <row r="4335">
          <cell r="B4335">
            <v>36663</v>
          </cell>
          <cell r="C4335">
            <v>1</v>
          </cell>
          <cell r="D4335" t="str">
            <v>TSUT02100402</v>
          </cell>
          <cell r="E4335">
            <v>94.29</v>
          </cell>
          <cell r="F4335">
            <v>1000</v>
          </cell>
          <cell r="G4335" t="str">
            <v>M</v>
          </cell>
          <cell r="H4335" t="str">
            <v>V</v>
          </cell>
          <cell r="I4335">
            <v>0</v>
          </cell>
        </row>
        <row r="4336">
          <cell r="B4336">
            <v>36663</v>
          </cell>
          <cell r="C4336">
            <v>1</v>
          </cell>
          <cell r="D4336" t="str">
            <v>TSUT02100402</v>
          </cell>
          <cell r="E4336">
            <v>94.295000000000002</v>
          </cell>
          <cell r="F4336">
            <v>1000</v>
          </cell>
          <cell r="G4336" t="str">
            <v>M</v>
          </cell>
          <cell r="H4336" t="str">
            <v>A</v>
          </cell>
          <cell r="I4336">
            <v>0</v>
          </cell>
        </row>
        <row r="4337">
          <cell r="B4337">
            <v>36663</v>
          </cell>
          <cell r="C4337">
            <v>1</v>
          </cell>
          <cell r="D4337" t="str">
            <v>TSUT03251002</v>
          </cell>
          <cell r="E4337">
            <v>97.793000000000006</v>
          </cell>
          <cell r="F4337">
            <v>1000</v>
          </cell>
          <cell r="G4337" t="str">
            <v>T</v>
          </cell>
          <cell r="H4337" t="str">
            <v>J</v>
          </cell>
          <cell r="I4337">
            <v>0</v>
          </cell>
        </row>
        <row r="4338">
          <cell r="B4338">
            <v>36663</v>
          </cell>
          <cell r="C4338">
            <v>1</v>
          </cell>
          <cell r="D4338" t="str">
            <v>TSUT02100402</v>
          </cell>
          <cell r="E4338">
            <v>94.323999999999998</v>
          </cell>
          <cell r="F4338">
            <v>1000</v>
          </cell>
          <cell r="G4338" t="str">
            <v>A</v>
          </cell>
          <cell r="H4338" t="str">
            <v>G</v>
          </cell>
          <cell r="I4338">
            <v>0</v>
          </cell>
        </row>
        <row r="4339">
          <cell r="B4339">
            <v>36663</v>
          </cell>
          <cell r="C4339">
            <v>1</v>
          </cell>
          <cell r="D4339" t="str">
            <v>TSUT03251002</v>
          </cell>
          <cell r="E4339">
            <v>98.15</v>
          </cell>
          <cell r="F4339">
            <v>1000</v>
          </cell>
          <cell r="G4339" t="str">
            <v>T</v>
          </cell>
          <cell r="H4339" t="str">
            <v>A</v>
          </cell>
          <cell r="I4339">
            <v>0</v>
          </cell>
        </row>
        <row r="4340">
          <cell r="B4340">
            <v>36663</v>
          </cell>
          <cell r="C4340">
            <v>1</v>
          </cell>
          <cell r="D4340" t="str">
            <v>TSUT03251002</v>
          </cell>
          <cell r="E4340">
            <v>98.064999999999998</v>
          </cell>
          <cell r="F4340">
            <v>1000</v>
          </cell>
          <cell r="G4340" t="str">
            <v>S</v>
          </cell>
          <cell r="H4340" t="str">
            <v>A</v>
          </cell>
          <cell r="I4340">
            <v>0</v>
          </cell>
        </row>
        <row r="4341">
          <cell r="B4341">
            <v>36663</v>
          </cell>
          <cell r="C4341">
            <v>1</v>
          </cell>
          <cell r="D4341" t="str">
            <v>TSUT03251002</v>
          </cell>
          <cell r="E4341">
            <v>97.9</v>
          </cell>
          <cell r="F4341">
            <v>1000</v>
          </cell>
          <cell r="G4341" t="str">
            <v>Y</v>
          </cell>
          <cell r="H4341" t="str">
            <v>T</v>
          </cell>
          <cell r="I4341">
            <v>0</v>
          </cell>
        </row>
        <row r="4342">
          <cell r="B4342">
            <v>36663</v>
          </cell>
          <cell r="C4342">
            <v>1</v>
          </cell>
          <cell r="D4342" t="str">
            <v>TSUT03251002</v>
          </cell>
          <cell r="E4342">
            <v>97.801000000000002</v>
          </cell>
          <cell r="F4342">
            <v>1000</v>
          </cell>
          <cell r="G4342" t="str">
            <v>A</v>
          </cell>
          <cell r="H4342" t="str">
            <v>T</v>
          </cell>
          <cell r="I4342">
            <v>0</v>
          </cell>
        </row>
        <row r="4343">
          <cell r="B4343">
            <v>36663</v>
          </cell>
          <cell r="C4343">
            <v>1</v>
          </cell>
          <cell r="D4343" t="str">
            <v>SIML001</v>
          </cell>
          <cell r="E4343">
            <v>72</v>
          </cell>
          <cell r="F4343">
            <v>2154.211781</v>
          </cell>
          <cell r="G4343" t="str">
            <v>T</v>
          </cell>
          <cell r="H4343" t="str">
            <v>X</v>
          </cell>
          <cell r="I4343">
            <v>20391.419451000002</v>
          </cell>
        </row>
        <row r="4344">
          <cell r="B4344">
            <v>36664</v>
          </cell>
          <cell r="C4344">
            <v>1</v>
          </cell>
          <cell r="D4344" t="str">
            <v>TSUT03251002</v>
          </cell>
          <cell r="E4344">
            <v>97.649000000000001</v>
          </cell>
          <cell r="F4344">
            <v>1000</v>
          </cell>
          <cell r="G4344" t="str">
            <v>AC</v>
          </cell>
          <cell r="H4344" t="str">
            <v>J</v>
          </cell>
          <cell r="I4344">
            <v>0</v>
          </cell>
        </row>
        <row r="4345">
          <cell r="B4345">
            <v>36664</v>
          </cell>
          <cell r="C4345">
            <v>1</v>
          </cell>
          <cell r="D4345" t="str">
            <v>TSUT03251002</v>
          </cell>
          <cell r="E4345">
            <v>97.65</v>
          </cell>
          <cell r="F4345">
            <v>1000</v>
          </cell>
          <cell r="G4345" t="str">
            <v>AC</v>
          </cell>
          <cell r="H4345" t="str">
            <v>N</v>
          </cell>
          <cell r="I4345">
            <v>0</v>
          </cell>
        </row>
        <row r="4346">
          <cell r="B4346">
            <v>36664</v>
          </cell>
          <cell r="C4346">
            <v>1</v>
          </cell>
          <cell r="D4346" t="str">
            <v>TSUT03251002</v>
          </cell>
          <cell r="E4346">
            <v>97.763000000000005</v>
          </cell>
          <cell r="F4346">
            <v>1000</v>
          </cell>
          <cell r="G4346" t="str">
            <v>P</v>
          </cell>
          <cell r="H4346" t="str">
            <v>R</v>
          </cell>
          <cell r="I4346">
            <v>0</v>
          </cell>
        </row>
        <row r="4347">
          <cell r="B4347">
            <v>36664</v>
          </cell>
          <cell r="C4347">
            <v>1</v>
          </cell>
          <cell r="D4347" t="str">
            <v>TSUT03251002</v>
          </cell>
          <cell r="E4347">
            <v>97.763999999999996</v>
          </cell>
          <cell r="F4347">
            <v>1000</v>
          </cell>
          <cell r="G4347" t="str">
            <v>P</v>
          </cell>
          <cell r="H4347" t="str">
            <v>O</v>
          </cell>
          <cell r="I4347">
            <v>0</v>
          </cell>
        </row>
        <row r="4348">
          <cell r="B4348">
            <v>36664</v>
          </cell>
          <cell r="C4348">
            <v>1</v>
          </cell>
          <cell r="D4348" t="str">
            <v>TSUT03251002</v>
          </cell>
          <cell r="E4348">
            <v>97.765000000000001</v>
          </cell>
          <cell r="F4348">
            <v>1000</v>
          </cell>
          <cell r="G4348" t="str">
            <v>P</v>
          </cell>
          <cell r="H4348" t="str">
            <v>K</v>
          </cell>
          <cell r="I4348">
            <v>0</v>
          </cell>
        </row>
        <row r="4349">
          <cell r="B4349">
            <v>36664</v>
          </cell>
          <cell r="C4349">
            <v>1</v>
          </cell>
          <cell r="D4349" t="str">
            <v>TSUT03251002</v>
          </cell>
          <cell r="E4349">
            <v>97.561000000000007</v>
          </cell>
          <cell r="F4349">
            <v>4000</v>
          </cell>
          <cell r="G4349" t="str">
            <v>T</v>
          </cell>
          <cell r="H4349" t="str">
            <v>A</v>
          </cell>
          <cell r="I4349">
            <v>0</v>
          </cell>
        </row>
        <row r="4350">
          <cell r="B4350">
            <v>36664</v>
          </cell>
          <cell r="C4350">
            <v>1</v>
          </cell>
          <cell r="D4350" t="str">
            <v>SIML001</v>
          </cell>
          <cell r="E4350">
            <v>70</v>
          </cell>
          <cell r="F4350">
            <v>5395.945205</v>
          </cell>
          <cell r="G4350" t="str">
            <v>A</v>
          </cell>
          <cell r="H4350" t="str">
            <v>J</v>
          </cell>
          <cell r="I4350">
            <v>0</v>
          </cell>
        </row>
        <row r="4351">
          <cell r="B4351">
            <v>36664</v>
          </cell>
          <cell r="C4351">
            <v>1</v>
          </cell>
          <cell r="D4351" t="str">
            <v>TSUT03251002</v>
          </cell>
          <cell r="E4351">
            <v>97.759</v>
          </cell>
          <cell r="F4351">
            <v>1000</v>
          </cell>
          <cell r="G4351" t="str">
            <v>P</v>
          </cell>
          <cell r="H4351" t="str">
            <v>M</v>
          </cell>
          <cell r="I4351">
            <v>0</v>
          </cell>
        </row>
        <row r="4352">
          <cell r="B4352">
            <v>36664</v>
          </cell>
          <cell r="C4352">
            <v>1</v>
          </cell>
          <cell r="D4352" t="str">
            <v>TSUT03251002</v>
          </cell>
          <cell r="E4352">
            <v>97.789000000000001</v>
          </cell>
          <cell r="F4352">
            <v>1000</v>
          </cell>
          <cell r="G4352" t="str">
            <v>J</v>
          </cell>
          <cell r="H4352" t="str">
            <v>O</v>
          </cell>
          <cell r="I4352">
            <v>0</v>
          </cell>
        </row>
        <row r="4353">
          <cell r="B4353">
            <v>36664</v>
          </cell>
          <cell r="C4353">
            <v>1</v>
          </cell>
          <cell r="D4353" t="str">
            <v>SIML015</v>
          </cell>
          <cell r="E4353">
            <v>80</v>
          </cell>
          <cell r="F4353">
            <v>2697.9476030000001</v>
          </cell>
          <cell r="G4353" t="str">
            <v>A</v>
          </cell>
          <cell r="H4353" t="str">
            <v>V</v>
          </cell>
          <cell r="I4353">
            <v>0</v>
          </cell>
        </row>
        <row r="4354">
          <cell r="B4354">
            <v>36664</v>
          </cell>
          <cell r="C4354">
            <v>1</v>
          </cell>
          <cell r="D4354" t="str">
            <v>TSUT03251002</v>
          </cell>
          <cell r="E4354">
            <v>97.655000000000001</v>
          </cell>
          <cell r="F4354">
            <v>500</v>
          </cell>
          <cell r="G4354" t="str">
            <v>G</v>
          </cell>
          <cell r="H4354" t="str">
            <v>T</v>
          </cell>
          <cell r="I4354">
            <v>0</v>
          </cell>
        </row>
        <row r="4355">
          <cell r="B4355">
            <v>36664</v>
          </cell>
          <cell r="C4355">
            <v>1</v>
          </cell>
          <cell r="D4355" t="str">
            <v>TSUT03251002</v>
          </cell>
          <cell r="E4355">
            <v>97.653999999999996</v>
          </cell>
          <cell r="F4355">
            <v>1000</v>
          </cell>
          <cell r="G4355" t="str">
            <v>E</v>
          </cell>
          <cell r="H4355" t="str">
            <v>T</v>
          </cell>
          <cell r="I4355">
            <v>0</v>
          </cell>
        </row>
        <row r="4356">
          <cell r="B4356">
            <v>36664</v>
          </cell>
          <cell r="C4356">
            <v>1</v>
          </cell>
          <cell r="D4356" t="str">
            <v>TSUT03251002</v>
          </cell>
          <cell r="E4356">
            <v>97.653000000000006</v>
          </cell>
          <cell r="F4356">
            <v>1000</v>
          </cell>
          <cell r="G4356" t="str">
            <v>P</v>
          </cell>
          <cell r="H4356" t="str">
            <v>T</v>
          </cell>
          <cell r="I4356">
            <v>0</v>
          </cell>
        </row>
        <row r="4357">
          <cell r="B4357">
            <v>36664</v>
          </cell>
          <cell r="C4357">
            <v>1</v>
          </cell>
          <cell r="D4357" t="str">
            <v>TSUT03251002</v>
          </cell>
          <cell r="E4357">
            <v>97.596000000000004</v>
          </cell>
          <cell r="F4357">
            <v>1000</v>
          </cell>
          <cell r="G4357" t="str">
            <v>J</v>
          </cell>
          <cell r="H4357" t="str">
            <v>R</v>
          </cell>
          <cell r="I4357">
            <v>0</v>
          </cell>
        </row>
        <row r="4358">
          <cell r="B4358">
            <v>36664</v>
          </cell>
          <cell r="C4358">
            <v>1</v>
          </cell>
          <cell r="D4358" t="str">
            <v>TSUT03251002</v>
          </cell>
          <cell r="E4358">
            <v>97.596000000000004</v>
          </cell>
          <cell r="F4358">
            <v>1000</v>
          </cell>
          <cell r="G4358" t="str">
            <v>AC</v>
          </cell>
          <cell r="H4358" t="str">
            <v>R</v>
          </cell>
          <cell r="I4358">
            <v>0</v>
          </cell>
        </row>
        <row r="4359">
          <cell r="B4359">
            <v>36664</v>
          </cell>
          <cell r="C4359">
            <v>1</v>
          </cell>
          <cell r="D4359" t="str">
            <v>TSUT03251002</v>
          </cell>
          <cell r="E4359">
            <v>97.582999999999998</v>
          </cell>
          <cell r="F4359">
            <v>1000</v>
          </cell>
          <cell r="G4359" t="str">
            <v>J</v>
          </cell>
          <cell r="H4359" t="str">
            <v>T</v>
          </cell>
          <cell r="I4359">
            <v>0</v>
          </cell>
        </row>
        <row r="4360">
          <cell r="B4360">
            <v>36664</v>
          </cell>
          <cell r="C4360">
            <v>1</v>
          </cell>
          <cell r="D4360" t="str">
            <v>SIML007</v>
          </cell>
          <cell r="E4360">
            <v>90</v>
          </cell>
          <cell r="F4360">
            <v>3253.4971230000001</v>
          </cell>
          <cell r="G4360" t="str">
            <v>M</v>
          </cell>
          <cell r="H4360" t="str">
            <v>P</v>
          </cell>
          <cell r="I4360">
            <v>0</v>
          </cell>
        </row>
        <row r="4361">
          <cell r="B4361">
            <v>36664</v>
          </cell>
          <cell r="C4361">
            <v>1</v>
          </cell>
          <cell r="D4361" t="str">
            <v>SIML001</v>
          </cell>
          <cell r="E4361">
            <v>60</v>
          </cell>
          <cell r="F4361">
            <v>1077.549041</v>
          </cell>
          <cell r="G4361" t="str">
            <v>AC</v>
          </cell>
          <cell r="H4361" t="str">
            <v>Y</v>
          </cell>
          <cell r="I4361">
            <v>0</v>
          </cell>
        </row>
        <row r="4362">
          <cell r="B4362">
            <v>36664</v>
          </cell>
          <cell r="C4362">
            <v>1</v>
          </cell>
          <cell r="D4362" t="str">
            <v>SIML001</v>
          </cell>
          <cell r="E4362">
            <v>80</v>
          </cell>
          <cell r="F4362">
            <v>4790.5821919999998</v>
          </cell>
          <cell r="G4362" t="str">
            <v>E</v>
          </cell>
          <cell r="H4362" t="str">
            <v>P</v>
          </cell>
          <cell r="I4362">
            <v>33715.521163999998</v>
          </cell>
        </row>
        <row r="4363">
          <cell r="B4363">
            <v>36665</v>
          </cell>
          <cell r="C4363">
            <v>1</v>
          </cell>
          <cell r="D4363" t="str">
            <v>TSUT03251002</v>
          </cell>
          <cell r="E4363">
            <v>97.436000000000007</v>
          </cell>
          <cell r="F4363">
            <v>1000</v>
          </cell>
          <cell r="G4363" t="str">
            <v>J</v>
          </cell>
          <cell r="H4363" t="str">
            <v>AC</v>
          </cell>
          <cell r="I4363">
            <v>0</v>
          </cell>
        </row>
        <row r="4364">
          <cell r="B4364">
            <v>36665</v>
          </cell>
          <cell r="C4364">
            <v>1</v>
          </cell>
          <cell r="D4364" t="str">
            <v>TSUT03251002</v>
          </cell>
          <cell r="E4364">
            <v>97.51</v>
          </cell>
          <cell r="F4364">
            <v>1000</v>
          </cell>
          <cell r="G4364" t="str">
            <v>K</v>
          </cell>
          <cell r="H4364" t="str">
            <v>G</v>
          </cell>
          <cell r="I4364">
            <v>0</v>
          </cell>
        </row>
        <row r="4365">
          <cell r="B4365">
            <v>36665</v>
          </cell>
          <cell r="C4365">
            <v>1</v>
          </cell>
          <cell r="D4365" t="str">
            <v>TSUT03251002</v>
          </cell>
          <cell r="E4365">
            <v>97.320999999999998</v>
          </cell>
          <cell r="F4365">
            <v>1000</v>
          </cell>
          <cell r="G4365" t="str">
            <v>G</v>
          </cell>
          <cell r="H4365" t="str">
            <v>N</v>
          </cell>
          <cell r="I4365">
            <v>0</v>
          </cell>
        </row>
        <row r="4366">
          <cell r="B4366">
            <v>36665</v>
          </cell>
          <cell r="C4366">
            <v>1</v>
          </cell>
          <cell r="D4366" t="str">
            <v>TSUT03251002</v>
          </cell>
          <cell r="E4366">
            <v>97.32</v>
          </cell>
          <cell r="F4366">
            <v>1000</v>
          </cell>
          <cell r="G4366" t="str">
            <v>G</v>
          </cell>
          <cell r="H4366" t="str">
            <v>N</v>
          </cell>
          <cell r="I4366">
            <v>0</v>
          </cell>
        </row>
        <row r="4367">
          <cell r="B4367">
            <v>36665</v>
          </cell>
          <cell r="C4367">
            <v>1</v>
          </cell>
          <cell r="D4367" t="str">
            <v>TSUT03251002</v>
          </cell>
          <cell r="E4367">
            <v>97.319000000000003</v>
          </cell>
          <cell r="F4367">
            <v>1000</v>
          </cell>
          <cell r="G4367" t="str">
            <v>K</v>
          </cell>
          <cell r="H4367" t="str">
            <v>N</v>
          </cell>
          <cell r="I4367">
            <v>0</v>
          </cell>
        </row>
        <row r="4368">
          <cell r="B4368">
            <v>36665</v>
          </cell>
          <cell r="C4368">
            <v>1</v>
          </cell>
          <cell r="D4368" t="str">
            <v>TSUT03251002</v>
          </cell>
          <cell r="E4368">
            <v>97.317999999999998</v>
          </cell>
          <cell r="F4368">
            <v>1000</v>
          </cell>
          <cell r="G4368" t="str">
            <v>J</v>
          </cell>
          <cell r="H4368" t="str">
            <v>N</v>
          </cell>
          <cell r="I4368">
            <v>0</v>
          </cell>
        </row>
        <row r="4369">
          <cell r="B4369">
            <v>36665</v>
          </cell>
          <cell r="C4369">
            <v>1</v>
          </cell>
          <cell r="D4369" t="str">
            <v>TSUT03251002</v>
          </cell>
          <cell r="E4369">
            <v>97.29</v>
          </cell>
          <cell r="F4369">
            <v>1000</v>
          </cell>
          <cell r="G4369" t="str">
            <v>M</v>
          </cell>
          <cell r="H4369" t="str">
            <v>N</v>
          </cell>
          <cell r="I4369">
            <v>0</v>
          </cell>
        </row>
        <row r="4370">
          <cell r="B4370">
            <v>36665</v>
          </cell>
          <cell r="C4370">
            <v>1</v>
          </cell>
          <cell r="D4370" t="str">
            <v>TSUT02100402</v>
          </cell>
          <cell r="E4370">
            <v>94.100999999999999</v>
          </cell>
          <cell r="F4370">
            <v>1000</v>
          </cell>
          <cell r="G4370" t="str">
            <v>E</v>
          </cell>
          <cell r="H4370" t="str">
            <v>V</v>
          </cell>
          <cell r="I4370">
            <v>0</v>
          </cell>
        </row>
        <row r="4371">
          <cell r="B4371">
            <v>36665</v>
          </cell>
          <cell r="C4371">
            <v>1</v>
          </cell>
          <cell r="D4371" t="str">
            <v>TSUT03251002</v>
          </cell>
          <cell r="E4371">
            <v>97.257999999999996</v>
          </cell>
          <cell r="F4371">
            <v>1000</v>
          </cell>
          <cell r="G4371" t="str">
            <v>J</v>
          </cell>
          <cell r="H4371" t="str">
            <v>N</v>
          </cell>
          <cell r="I4371">
            <v>0</v>
          </cell>
        </row>
        <row r="4372">
          <cell r="B4372">
            <v>36665</v>
          </cell>
          <cell r="C4372">
            <v>1</v>
          </cell>
          <cell r="D4372" t="str">
            <v>TSUT03251002</v>
          </cell>
          <cell r="E4372">
            <v>97.36</v>
          </cell>
          <cell r="F4372">
            <v>1000</v>
          </cell>
          <cell r="G4372" t="str">
            <v>J</v>
          </cell>
          <cell r="H4372" t="str">
            <v>N</v>
          </cell>
          <cell r="I4372">
            <v>0</v>
          </cell>
        </row>
        <row r="4373">
          <cell r="B4373">
            <v>36665</v>
          </cell>
          <cell r="C4373">
            <v>1</v>
          </cell>
          <cell r="D4373" t="str">
            <v>TSUT03251002</v>
          </cell>
          <cell r="E4373">
            <v>97.364999999999995</v>
          </cell>
          <cell r="F4373">
            <v>1000</v>
          </cell>
          <cell r="G4373" t="str">
            <v>J</v>
          </cell>
          <cell r="H4373" t="str">
            <v>N</v>
          </cell>
          <cell r="I4373">
            <v>0</v>
          </cell>
        </row>
        <row r="4374">
          <cell r="B4374">
            <v>36665</v>
          </cell>
          <cell r="C4374">
            <v>1</v>
          </cell>
          <cell r="D4374" t="str">
            <v>TSUT03251002</v>
          </cell>
          <cell r="E4374">
            <v>97.367999999999995</v>
          </cell>
          <cell r="F4374">
            <v>1000</v>
          </cell>
          <cell r="G4374" t="str">
            <v>J</v>
          </cell>
          <cell r="H4374" t="str">
            <v>AC</v>
          </cell>
          <cell r="I4374">
            <v>0</v>
          </cell>
        </row>
        <row r="4375">
          <cell r="B4375">
            <v>36665</v>
          </cell>
          <cell r="C4375">
            <v>1</v>
          </cell>
          <cell r="D4375" t="str">
            <v>TSUT03251002</v>
          </cell>
          <cell r="E4375">
            <v>97.379000000000005</v>
          </cell>
          <cell r="F4375">
            <v>1000</v>
          </cell>
          <cell r="G4375" t="str">
            <v>T</v>
          </cell>
          <cell r="H4375" t="str">
            <v>N</v>
          </cell>
          <cell r="I4375">
            <v>0</v>
          </cell>
        </row>
        <row r="4376">
          <cell r="B4376">
            <v>36665</v>
          </cell>
          <cell r="C4376">
            <v>1</v>
          </cell>
          <cell r="D4376" t="str">
            <v>TSUT03251002</v>
          </cell>
          <cell r="E4376">
            <v>97.38</v>
          </cell>
          <cell r="F4376">
            <v>1000</v>
          </cell>
          <cell r="G4376" t="str">
            <v>E</v>
          </cell>
          <cell r="H4376" t="str">
            <v>N</v>
          </cell>
          <cell r="I4376">
            <v>0</v>
          </cell>
        </row>
        <row r="4377">
          <cell r="B4377">
            <v>36665</v>
          </cell>
          <cell r="C4377">
            <v>1</v>
          </cell>
          <cell r="D4377" t="str">
            <v>TSUT03251002</v>
          </cell>
          <cell r="E4377">
            <v>97.35</v>
          </cell>
          <cell r="F4377">
            <v>1000</v>
          </cell>
          <cell r="G4377" t="str">
            <v>A</v>
          </cell>
          <cell r="H4377" t="str">
            <v>N</v>
          </cell>
          <cell r="I4377">
            <v>0</v>
          </cell>
        </row>
        <row r="4378">
          <cell r="B4378">
            <v>36665</v>
          </cell>
          <cell r="C4378">
            <v>1</v>
          </cell>
          <cell r="D4378" t="str">
            <v>TSUT03251002</v>
          </cell>
          <cell r="E4378">
            <v>97.37</v>
          </cell>
          <cell r="F4378">
            <v>1000</v>
          </cell>
          <cell r="G4378" t="str">
            <v>A</v>
          </cell>
          <cell r="H4378" t="str">
            <v>N</v>
          </cell>
          <cell r="I4378">
            <v>0</v>
          </cell>
        </row>
        <row r="4379">
          <cell r="B4379">
            <v>36665</v>
          </cell>
          <cell r="C4379">
            <v>1</v>
          </cell>
          <cell r="D4379" t="str">
            <v>SIML007</v>
          </cell>
          <cell r="E4379">
            <v>70</v>
          </cell>
          <cell r="F4379">
            <v>5390.0109590000002</v>
          </cell>
          <cell r="G4379" t="str">
            <v>A</v>
          </cell>
          <cell r="H4379" t="str">
            <v>AC</v>
          </cell>
          <cell r="I4379">
            <v>0</v>
          </cell>
        </row>
        <row r="4380">
          <cell r="B4380">
            <v>36665</v>
          </cell>
          <cell r="C4380">
            <v>1</v>
          </cell>
          <cell r="D4380" t="str">
            <v>TSUT03251002</v>
          </cell>
          <cell r="E4380">
            <v>97.242999999999995</v>
          </cell>
          <cell r="F4380">
            <v>1000</v>
          </cell>
          <cell r="G4380" t="str">
            <v>Y</v>
          </cell>
          <cell r="H4380" t="str">
            <v>J</v>
          </cell>
          <cell r="I4380">
            <v>0</v>
          </cell>
        </row>
        <row r="4381">
          <cell r="B4381">
            <v>36665</v>
          </cell>
          <cell r="C4381">
            <v>1</v>
          </cell>
          <cell r="D4381" t="str">
            <v>TSUT03251002</v>
          </cell>
          <cell r="E4381">
            <v>97.242000000000004</v>
          </cell>
          <cell r="F4381">
            <v>1000</v>
          </cell>
          <cell r="G4381" t="str">
            <v>P</v>
          </cell>
          <cell r="H4381" t="str">
            <v>J</v>
          </cell>
          <cell r="I4381">
            <v>0</v>
          </cell>
        </row>
        <row r="4382">
          <cell r="B4382">
            <v>36665</v>
          </cell>
          <cell r="C4382">
            <v>1</v>
          </cell>
          <cell r="D4382" t="str">
            <v>TSUT03251002</v>
          </cell>
          <cell r="E4382">
            <v>97.241</v>
          </cell>
          <cell r="F4382">
            <v>1000</v>
          </cell>
          <cell r="G4382" t="str">
            <v>R</v>
          </cell>
          <cell r="H4382" t="str">
            <v>J</v>
          </cell>
          <cell r="I4382">
            <v>0</v>
          </cell>
        </row>
        <row r="4383">
          <cell r="B4383">
            <v>36665</v>
          </cell>
          <cell r="C4383">
            <v>1</v>
          </cell>
          <cell r="D4383" t="str">
            <v>TSUT03251002</v>
          </cell>
          <cell r="E4383">
            <v>97.201999999999998</v>
          </cell>
          <cell r="F4383">
            <v>2000</v>
          </cell>
          <cell r="G4383" t="str">
            <v>J</v>
          </cell>
          <cell r="H4383" t="str">
            <v>K</v>
          </cell>
          <cell r="I4383">
            <v>0</v>
          </cell>
        </row>
        <row r="4384">
          <cell r="B4384">
            <v>36665</v>
          </cell>
          <cell r="C4384">
            <v>1</v>
          </cell>
          <cell r="D4384" t="str">
            <v>TSUT03251002</v>
          </cell>
          <cell r="E4384">
            <v>97.200999999999993</v>
          </cell>
          <cell r="F4384">
            <v>1000</v>
          </cell>
          <cell r="G4384" t="str">
            <v>N</v>
          </cell>
          <cell r="H4384" t="str">
            <v>K</v>
          </cell>
          <cell r="I4384">
            <v>0</v>
          </cell>
        </row>
        <row r="4385">
          <cell r="B4385">
            <v>36665</v>
          </cell>
          <cell r="C4385">
            <v>1</v>
          </cell>
          <cell r="D4385" t="str">
            <v>TSUT03251002</v>
          </cell>
          <cell r="E4385">
            <v>97.177000000000007</v>
          </cell>
          <cell r="F4385">
            <v>1000</v>
          </cell>
          <cell r="G4385" t="str">
            <v>K</v>
          </cell>
          <cell r="H4385" t="str">
            <v>Y</v>
          </cell>
          <cell r="I4385">
            <v>0</v>
          </cell>
        </row>
        <row r="4386">
          <cell r="B4386">
            <v>36665</v>
          </cell>
          <cell r="C4386">
            <v>1</v>
          </cell>
          <cell r="D4386" t="str">
            <v>TSUT03251002</v>
          </cell>
          <cell r="E4386">
            <v>97.176000000000002</v>
          </cell>
          <cell r="F4386">
            <v>1000</v>
          </cell>
          <cell r="G4386" t="str">
            <v>E</v>
          </cell>
          <cell r="H4386" t="str">
            <v>Y</v>
          </cell>
          <cell r="I4386">
            <v>0</v>
          </cell>
        </row>
        <row r="4387">
          <cell r="B4387">
            <v>36665</v>
          </cell>
          <cell r="C4387">
            <v>1</v>
          </cell>
          <cell r="D4387" t="str">
            <v>TSUT03251002</v>
          </cell>
          <cell r="E4387">
            <v>97.174999999999997</v>
          </cell>
          <cell r="F4387">
            <v>1000</v>
          </cell>
          <cell r="G4387" t="str">
            <v>G</v>
          </cell>
          <cell r="H4387" t="str">
            <v>Y</v>
          </cell>
          <cell r="I4387">
            <v>0</v>
          </cell>
        </row>
        <row r="4388">
          <cell r="B4388">
            <v>36665</v>
          </cell>
          <cell r="C4388">
            <v>1</v>
          </cell>
          <cell r="D4388" t="str">
            <v>TSUT03251002</v>
          </cell>
          <cell r="E4388">
            <v>97.174999999999997</v>
          </cell>
          <cell r="F4388">
            <v>1000</v>
          </cell>
          <cell r="G4388" t="str">
            <v>G</v>
          </cell>
          <cell r="H4388" t="str">
            <v>V</v>
          </cell>
          <cell r="I4388">
            <v>0</v>
          </cell>
        </row>
        <row r="4389">
          <cell r="B4389">
            <v>36665</v>
          </cell>
          <cell r="C4389">
            <v>1</v>
          </cell>
          <cell r="D4389" t="str">
            <v>TSUT03251002</v>
          </cell>
          <cell r="E4389">
            <v>97.171999999999997</v>
          </cell>
          <cell r="F4389">
            <v>1000</v>
          </cell>
          <cell r="G4389" t="str">
            <v>J</v>
          </cell>
          <cell r="H4389" t="str">
            <v>V</v>
          </cell>
          <cell r="I4389">
            <v>0</v>
          </cell>
        </row>
        <row r="4390">
          <cell r="B4390">
            <v>36665</v>
          </cell>
          <cell r="C4390">
            <v>1</v>
          </cell>
          <cell r="D4390" t="str">
            <v>TSUT03251002</v>
          </cell>
          <cell r="E4390">
            <v>97.165999999999997</v>
          </cell>
          <cell r="F4390">
            <v>1000</v>
          </cell>
          <cell r="G4390" t="str">
            <v>J</v>
          </cell>
          <cell r="H4390" t="str">
            <v>V</v>
          </cell>
          <cell r="I4390">
            <v>0</v>
          </cell>
        </row>
        <row r="4391">
          <cell r="B4391">
            <v>36665</v>
          </cell>
          <cell r="C4391">
            <v>1</v>
          </cell>
          <cell r="D4391" t="str">
            <v>TSUT02100402</v>
          </cell>
          <cell r="E4391">
            <v>94.001999999999995</v>
          </cell>
          <cell r="F4391">
            <v>1000</v>
          </cell>
          <cell r="G4391" t="str">
            <v>M</v>
          </cell>
          <cell r="H4391" t="str">
            <v>V</v>
          </cell>
          <cell r="I4391">
            <v>0</v>
          </cell>
        </row>
        <row r="4392">
          <cell r="B4392">
            <v>36665</v>
          </cell>
          <cell r="C4392">
            <v>1</v>
          </cell>
          <cell r="D4392" t="str">
            <v>TSUT02100402</v>
          </cell>
          <cell r="E4392">
            <v>94.001000000000005</v>
          </cell>
          <cell r="F4392">
            <v>1000</v>
          </cell>
          <cell r="G4392" t="str">
            <v>E</v>
          </cell>
          <cell r="H4392" t="str">
            <v>V</v>
          </cell>
          <cell r="I4392">
            <v>0</v>
          </cell>
        </row>
        <row r="4393">
          <cell r="B4393">
            <v>36665</v>
          </cell>
          <cell r="C4393">
            <v>1</v>
          </cell>
          <cell r="D4393" t="str">
            <v>TSUT02100402</v>
          </cell>
          <cell r="E4393">
            <v>93.83</v>
          </cell>
          <cell r="F4393">
            <v>1000</v>
          </cell>
          <cell r="G4393" t="str">
            <v>J</v>
          </cell>
          <cell r="H4393" t="str">
            <v>L</v>
          </cell>
          <cell r="I4393">
            <v>0</v>
          </cell>
        </row>
        <row r="4394">
          <cell r="B4394">
            <v>36665</v>
          </cell>
          <cell r="C4394">
            <v>1</v>
          </cell>
          <cell r="D4394" t="str">
            <v>TSUT02100402</v>
          </cell>
          <cell r="E4394">
            <v>93.83</v>
          </cell>
          <cell r="F4394">
            <v>1000</v>
          </cell>
          <cell r="G4394" t="str">
            <v>J</v>
          </cell>
          <cell r="H4394" t="str">
            <v>L</v>
          </cell>
          <cell r="I4394">
            <v>0</v>
          </cell>
        </row>
        <row r="4395">
          <cell r="B4395">
            <v>36665</v>
          </cell>
          <cell r="C4395">
            <v>1</v>
          </cell>
          <cell r="D4395" t="str">
            <v>TSUT02100402</v>
          </cell>
          <cell r="E4395">
            <v>93.76</v>
          </cell>
          <cell r="F4395">
            <v>1000</v>
          </cell>
          <cell r="G4395" t="str">
            <v>J</v>
          </cell>
          <cell r="H4395" t="str">
            <v>L</v>
          </cell>
          <cell r="I4395">
            <v>0</v>
          </cell>
        </row>
        <row r="4396">
          <cell r="B4396">
            <v>36665</v>
          </cell>
          <cell r="C4396">
            <v>1</v>
          </cell>
          <cell r="D4396" t="str">
            <v>TSUT03251002</v>
          </cell>
          <cell r="E4396">
            <v>97.03</v>
          </cell>
          <cell r="F4396">
            <v>1000</v>
          </cell>
          <cell r="G4396" t="str">
            <v>Y</v>
          </cell>
          <cell r="H4396" t="str">
            <v>N</v>
          </cell>
          <cell r="I4396">
            <v>0</v>
          </cell>
        </row>
        <row r="4397">
          <cell r="B4397">
            <v>36665</v>
          </cell>
          <cell r="C4397">
            <v>1</v>
          </cell>
          <cell r="D4397" t="str">
            <v>TSUT03251002</v>
          </cell>
          <cell r="E4397">
            <v>97.028999999999996</v>
          </cell>
          <cell r="F4397">
            <v>1000</v>
          </cell>
          <cell r="G4397" t="str">
            <v>K</v>
          </cell>
          <cell r="H4397" t="str">
            <v>N</v>
          </cell>
          <cell r="I4397">
            <v>0</v>
          </cell>
        </row>
        <row r="4398">
          <cell r="B4398">
            <v>36665</v>
          </cell>
          <cell r="C4398">
            <v>1</v>
          </cell>
          <cell r="D4398" t="str">
            <v>TSUT03251002</v>
          </cell>
          <cell r="E4398">
            <v>97.078000000000003</v>
          </cell>
          <cell r="F4398">
            <v>1000</v>
          </cell>
          <cell r="G4398" t="str">
            <v>O</v>
          </cell>
          <cell r="H4398" t="str">
            <v>G</v>
          </cell>
          <cell r="I4398">
            <v>0</v>
          </cell>
        </row>
        <row r="4399">
          <cell r="B4399">
            <v>36665</v>
          </cell>
          <cell r="C4399">
            <v>1</v>
          </cell>
          <cell r="D4399" t="str">
            <v>TSUT03251002</v>
          </cell>
          <cell r="E4399">
            <v>97.076999999999998</v>
          </cell>
          <cell r="F4399">
            <v>1000</v>
          </cell>
          <cell r="G4399" t="str">
            <v>R</v>
          </cell>
          <cell r="H4399" t="str">
            <v>G</v>
          </cell>
          <cell r="I4399">
            <v>0</v>
          </cell>
        </row>
        <row r="4400">
          <cell r="B4400">
            <v>36665</v>
          </cell>
          <cell r="C4400">
            <v>1</v>
          </cell>
          <cell r="D4400" t="str">
            <v>SIML007</v>
          </cell>
          <cell r="E4400">
            <v>80</v>
          </cell>
          <cell r="F4400">
            <v>5364.4109589999998</v>
          </cell>
          <cell r="G4400" t="str">
            <v>A</v>
          </cell>
          <cell r="H4400" t="str">
            <v>V</v>
          </cell>
          <cell r="I4400">
            <v>0</v>
          </cell>
        </row>
        <row r="4401">
          <cell r="B4401">
            <v>36665</v>
          </cell>
          <cell r="C4401">
            <v>1</v>
          </cell>
          <cell r="D4401" t="str">
            <v>TSUT03251002</v>
          </cell>
          <cell r="E4401">
            <v>97.03</v>
          </cell>
          <cell r="F4401">
            <v>1000</v>
          </cell>
          <cell r="G4401" t="str">
            <v>Y</v>
          </cell>
          <cell r="H4401" t="str">
            <v>A</v>
          </cell>
          <cell r="I4401">
            <v>0</v>
          </cell>
        </row>
        <row r="4402">
          <cell r="B4402">
            <v>36665</v>
          </cell>
          <cell r="C4402">
            <v>1</v>
          </cell>
          <cell r="D4402" t="str">
            <v>TSUT03251002</v>
          </cell>
          <cell r="E4402">
            <v>96.995999999999995</v>
          </cell>
          <cell r="F4402">
            <v>1000</v>
          </cell>
          <cell r="G4402" t="str">
            <v>Y</v>
          </cell>
          <cell r="H4402" t="str">
            <v>A</v>
          </cell>
          <cell r="I4402">
            <v>0</v>
          </cell>
        </row>
        <row r="4403">
          <cell r="B4403">
            <v>36665</v>
          </cell>
          <cell r="C4403">
            <v>1</v>
          </cell>
          <cell r="D4403" t="str">
            <v>TSUT03251002</v>
          </cell>
          <cell r="E4403">
            <v>96.995000000000005</v>
          </cell>
          <cell r="F4403">
            <v>1000</v>
          </cell>
          <cell r="G4403" t="str">
            <v>T</v>
          </cell>
          <cell r="H4403" t="str">
            <v>A</v>
          </cell>
          <cell r="I4403">
            <v>0</v>
          </cell>
        </row>
        <row r="4404">
          <cell r="B4404">
            <v>36665</v>
          </cell>
          <cell r="C4404">
            <v>1</v>
          </cell>
          <cell r="D4404" t="str">
            <v>TSUT03251002</v>
          </cell>
          <cell r="E4404">
            <v>96.988</v>
          </cell>
          <cell r="F4404">
            <v>1000</v>
          </cell>
          <cell r="G4404" t="str">
            <v>R</v>
          </cell>
          <cell r="H4404" t="str">
            <v>A</v>
          </cell>
          <cell r="I4404">
            <v>0</v>
          </cell>
        </row>
        <row r="4405">
          <cell r="B4405">
            <v>36665</v>
          </cell>
          <cell r="C4405">
            <v>1</v>
          </cell>
          <cell r="D4405" t="str">
            <v>TSUT03251002</v>
          </cell>
          <cell r="E4405">
            <v>96.988</v>
          </cell>
          <cell r="F4405">
            <v>3000</v>
          </cell>
          <cell r="G4405" t="str">
            <v>V</v>
          </cell>
          <cell r="H4405" t="str">
            <v>A</v>
          </cell>
          <cell r="I4405">
            <v>0</v>
          </cell>
        </row>
        <row r="4406">
          <cell r="B4406">
            <v>36665</v>
          </cell>
          <cell r="C4406">
            <v>1</v>
          </cell>
          <cell r="D4406" t="str">
            <v>SIML006</v>
          </cell>
          <cell r="E4406">
            <v>75</v>
          </cell>
          <cell r="F4406">
            <v>5364.4109589999998</v>
          </cell>
          <cell r="G4406" t="str">
            <v>A</v>
          </cell>
          <cell r="H4406" t="str">
            <v>P</v>
          </cell>
          <cell r="I4406">
            <v>0</v>
          </cell>
        </row>
        <row r="4407">
          <cell r="B4407">
            <v>36665</v>
          </cell>
          <cell r="C4407">
            <v>1</v>
          </cell>
          <cell r="D4407" t="str">
            <v>SIML003</v>
          </cell>
          <cell r="E4407">
            <v>30</v>
          </cell>
          <cell r="F4407">
            <v>6437.2931509999999</v>
          </cell>
          <cell r="G4407" t="str">
            <v>V</v>
          </cell>
          <cell r="H4407" t="str">
            <v>A</v>
          </cell>
          <cell r="I4407">
            <v>0</v>
          </cell>
        </row>
        <row r="4408">
          <cell r="B4408">
            <v>36665</v>
          </cell>
          <cell r="C4408">
            <v>1</v>
          </cell>
          <cell r="D4408" t="str">
            <v>SIML003</v>
          </cell>
          <cell r="E4408">
            <v>90</v>
          </cell>
          <cell r="F4408">
            <v>4791.5869860000003</v>
          </cell>
          <cell r="G4408" t="str">
            <v>E</v>
          </cell>
          <cell r="H4408" t="str">
            <v>P</v>
          </cell>
          <cell r="I4408">
            <v>0</v>
          </cell>
        </row>
        <row r="4409">
          <cell r="B4409">
            <v>36665</v>
          </cell>
          <cell r="C4409">
            <v>1</v>
          </cell>
          <cell r="D4409" t="str">
            <v>SIML003</v>
          </cell>
          <cell r="E4409">
            <v>60</v>
          </cell>
          <cell r="F4409">
            <v>2170.824384</v>
          </cell>
          <cell r="G4409" t="str">
            <v>E</v>
          </cell>
          <cell r="H4409" t="str">
            <v>R</v>
          </cell>
          <cell r="I4409">
            <v>73518.537398</v>
          </cell>
          <cell r="J4409">
            <v>291580.460234</v>
          </cell>
        </row>
        <row r="4410">
          <cell r="B4410">
            <v>36668</v>
          </cell>
          <cell r="C4410">
            <v>1</v>
          </cell>
          <cell r="D4410" t="str">
            <v>TFIT02120701</v>
          </cell>
          <cell r="E4410">
            <v>104.169</v>
          </cell>
          <cell r="F4410">
            <v>1000</v>
          </cell>
          <cell r="G4410" t="str">
            <v>V</v>
          </cell>
          <cell r="H4410" t="str">
            <v>A</v>
          </cell>
          <cell r="I4410">
            <v>0</v>
          </cell>
        </row>
        <row r="4411">
          <cell r="B4411">
            <v>36668</v>
          </cell>
          <cell r="C4411">
            <v>1</v>
          </cell>
          <cell r="D4411" t="str">
            <v>TFIT03251002</v>
          </cell>
          <cell r="E4411">
            <v>96.728999999999999</v>
          </cell>
          <cell r="F4411">
            <v>1000</v>
          </cell>
          <cell r="G4411" t="str">
            <v>V</v>
          </cell>
          <cell r="H4411" t="str">
            <v>T</v>
          </cell>
          <cell r="I4411">
            <v>0</v>
          </cell>
        </row>
        <row r="4412">
          <cell r="B4412">
            <v>36668</v>
          </cell>
          <cell r="C4412">
            <v>1</v>
          </cell>
          <cell r="D4412" t="str">
            <v>TFIT02120701</v>
          </cell>
          <cell r="E4412">
            <v>104.066</v>
          </cell>
          <cell r="F4412">
            <v>1000</v>
          </cell>
          <cell r="G4412" t="str">
            <v>V</v>
          </cell>
          <cell r="H4412" t="str">
            <v>A</v>
          </cell>
          <cell r="I4412">
            <v>0</v>
          </cell>
        </row>
        <row r="4413">
          <cell r="B4413">
            <v>36668</v>
          </cell>
          <cell r="C4413">
            <v>1</v>
          </cell>
          <cell r="D4413" t="str">
            <v>SIML007</v>
          </cell>
          <cell r="E4413">
            <v>90</v>
          </cell>
          <cell r="F4413">
            <v>3235.264932</v>
          </cell>
          <cell r="G4413" t="str">
            <v>M</v>
          </cell>
          <cell r="H4413" t="str">
            <v>T</v>
          </cell>
          <cell r="I4413">
            <v>0</v>
          </cell>
        </row>
        <row r="4414">
          <cell r="B4414">
            <v>36668</v>
          </cell>
          <cell r="C4414">
            <v>1</v>
          </cell>
          <cell r="D4414" t="str">
            <v>TFIT02100402</v>
          </cell>
          <cell r="E4414">
            <v>93.01</v>
          </cell>
          <cell r="F4414">
            <v>1000</v>
          </cell>
          <cell r="G4414" t="str">
            <v>N</v>
          </cell>
          <cell r="H4414" t="str">
            <v>O</v>
          </cell>
          <cell r="I4414">
            <v>0</v>
          </cell>
        </row>
        <row r="4415">
          <cell r="B4415">
            <v>36668</v>
          </cell>
          <cell r="C4415">
            <v>1</v>
          </cell>
          <cell r="D4415" t="str">
            <v>SIML008</v>
          </cell>
          <cell r="E4415">
            <v>80</v>
          </cell>
          <cell r="F4415">
            <v>4331.6065749999998</v>
          </cell>
          <cell r="G4415" t="str">
            <v>M</v>
          </cell>
          <cell r="H4415" t="str">
            <v>T</v>
          </cell>
          <cell r="I4415">
            <v>0</v>
          </cell>
        </row>
        <row r="4416">
          <cell r="B4416">
            <v>36668</v>
          </cell>
          <cell r="C4416">
            <v>1</v>
          </cell>
          <cell r="D4416" t="str">
            <v>TFIT02120701</v>
          </cell>
          <cell r="E4416">
            <v>103.964</v>
          </cell>
          <cell r="F4416">
            <v>1000</v>
          </cell>
          <cell r="G4416" t="str">
            <v>V</v>
          </cell>
          <cell r="H4416" t="str">
            <v>T</v>
          </cell>
          <cell r="I4416">
            <v>0</v>
          </cell>
        </row>
        <row r="4417">
          <cell r="B4417">
            <v>36668</v>
          </cell>
          <cell r="C4417">
            <v>1</v>
          </cell>
          <cell r="D4417" t="str">
            <v>TFIT02120701</v>
          </cell>
          <cell r="E4417">
            <v>103.91200000000001</v>
          </cell>
          <cell r="F4417">
            <v>1000</v>
          </cell>
          <cell r="G4417" t="str">
            <v>V</v>
          </cell>
          <cell r="H4417" t="str">
            <v>T</v>
          </cell>
          <cell r="I4417">
            <v>0</v>
          </cell>
        </row>
        <row r="4418">
          <cell r="B4418">
            <v>36668</v>
          </cell>
          <cell r="C4418">
            <v>1</v>
          </cell>
          <cell r="D4418" t="str">
            <v>TFIT03251002</v>
          </cell>
          <cell r="E4418">
            <v>96.846999999999994</v>
          </cell>
          <cell r="F4418">
            <v>1000</v>
          </cell>
          <cell r="G4418" t="str">
            <v>AC</v>
          </cell>
          <cell r="H4418" t="str">
            <v>J</v>
          </cell>
          <cell r="I4418">
            <v>0</v>
          </cell>
        </row>
        <row r="4419">
          <cell r="B4419">
            <v>36668</v>
          </cell>
          <cell r="C4419">
            <v>1</v>
          </cell>
          <cell r="D4419" t="str">
            <v>TFIT03251002</v>
          </cell>
          <cell r="E4419">
            <v>96.847999999999999</v>
          </cell>
          <cell r="F4419">
            <v>1000</v>
          </cell>
          <cell r="G4419" t="str">
            <v>AC</v>
          </cell>
          <cell r="H4419" t="str">
            <v>R</v>
          </cell>
          <cell r="I4419">
            <v>0</v>
          </cell>
        </row>
        <row r="4420">
          <cell r="B4420">
            <v>36668</v>
          </cell>
          <cell r="C4420">
            <v>1</v>
          </cell>
          <cell r="D4420" t="str">
            <v>TFIT03251002</v>
          </cell>
          <cell r="E4420">
            <v>96.867999999999995</v>
          </cell>
          <cell r="F4420">
            <v>1000</v>
          </cell>
          <cell r="G4420" t="str">
            <v>AC</v>
          </cell>
          <cell r="H4420" t="str">
            <v>A</v>
          </cell>
          <cell r="I4420">
            <v>0</v>
          </cell>
        </row>
        <row r="4421">
          <cell r="B4421">
            <v>36668</v>
          </cell>
          <cell r="C4421">
            <v>1</v>
          </cell>
          <cell r="D4421" t="str">
            <v>TFIT03251002</v>
          </cell>
          <cell r="E4421">
            <v>96.869</v>
          </cell>
          <cell r="F4421">
            <v>1000</v>
          </cell>
          <cell r="G4421" t="str">
            <v>AC</v>
          </cell>
          <cell r="H4421" t="str">
            <v>O</v>
          </cell>
          <cell r="I4421">
            <v>0</v>
          </cell>
        </row>
        <row r="4422">
          <cell r="B4422">
            <v>36668</v>
          </cell>
          <cell r="C4422">
            <v>1</v>
          </cell>
          <cell r="D4422" t="str">
            <v>TFIT02120701</v>
          </cell>
          <cell r="E4422">
            <v>103.91200000000001</v>
          </cell>
          <cell r="F4422">
            <v>1000</v>
          </cell>
          <cell r="G4422" t="str">
            <v>V</v>
          </cell>
          <cell r="H4422" t="str">
            <v>T</v>
          </cell>
          <cell r="I4422">
            <v>0</v>
          </cell>
        </row>
        <row r="4423">
          <cell r="B4423">
            <v>36668</v>
          </cell>
          <cell r="C4423">
            <v>1</v>
          </cell>
          <cell r="D4423" t="str">
            <v>TFIT02120701</v>
          </cell>
          <cell r="E4423">
            <v>103.91</v>
          </cell>
          <cell r="F4423">
            <v>1000</v>
          </cell>
          <cell r="G4423" t="str">
            <v>V</v>
          </cell>
          <cell r="H4423" t="str">
            <v>T</v>
          </cell>
          <cell r="I4423">
            <v>0</v>
          </cell>
        </row>
        <row r="4424">
          <cell r="B4424">
            <v>36668</v>
          </cell>
          <cell r="C4424">
            <v>1</v>
          </cell>
          <cell r="D4424" t="str">
            <v>TFIT02120701</v>
          </cell>
          <cell r="E4424">
            <v>103.71599999999999</v>
          </cell>
          <cell r="F4424">
            <v>1000</v>
          </cell>
          <cell r="G4424" t="str">
            <v>A</v>
          </cell>
          <cell r="H4424" t="str">
            <v>T</v>
          </cell>
          <cell r="I4424">
            <v>0</v>
          </cell>
        </row>
        <row r="4425">
          <cell r="B4425">
            <v>36668</v>
          </cell>
          <cell r="C4425">
            <v>1</v>
          </cell>
          <cell r="D4425" t="str">
            <v>TFIT02120701</v>
          </cell>
          <cell r="E4425">
            <v>103.715</v>
          </cell>
          <cell r="F4425">
            <v>1000</v>
          </cell>
          <cell r="G4425" t="str">
            <v>N</v>
          </cell>
          <cell r="H4425" t="str">
            <v>T</v>
          </cell>
          <cell r="I4425">
            <v>0</v>
          </cell>
        </row>
        <row r="4426">
          <cell r="B4426">
            <v>36668</v>
          </cell>
          <cell r="C4426">
            <v>1</v>
          </cell>
          <cell r="D4426" t="str">
            <v>TFIT03251002</v>
          </cell>
          <cell r="E4426">
            <v>96.66</v>
          </cell>
          <cell r="F4426">
            <v>1000</v>
          </cell>
          <cell r="G4426" t="str">
            <v>N</v>
          </cell>
          <cell r="H4426" t="str">
            <v>V</v>
          </cell>
          <cell r="I4426">
            <v>0</v>
          </cell>
        </row>
        <row r="4427">
          <cell r="B4427">
            <v>36668</v>
          </cell>
          <cell r="C4427">
            <v>1</v>
          </cell>
          <cell r="D4427" t="str">
            <v>TFIT03251002</v>
          </cell>
          <cell r="E4427">
            <v>96.96</v>
          </cell>
          <cell r="F4427">
            <v>1000</v>
          </cell>
          <cell r="G4427" t="str">
            <v>J</v>
          </cell>
          <cell r="H4427" t="str">
            <v>V</v>
          </cell>
          <cell r="I4427">
            <v>0</v>
          </cell>
        </row>
        <row r="4428">
          <cell r="B4428">
            <v>36668</v>
          </cell>
          <cell r="C4428">
            <v>1</v>
          </cell>
          <cell r="D4428" t="str">
            <v>TFIT02100402</v>
          </cell>
          <cell r="E4428">
            <v>93.085999999999999</v>
          </cell>
          <cell r="F4428">
            <v>1000</v>
          </cell>
          <cell r="G4428" t="str">
            <v>O</v>
          </cell>
          <cell r="H4428" t="str">
            <v>T</v>
          </cell>
          <cell r="I4428">
            <v>0</v>
          </cell>
        </row>
        <row r="4429">
          <cell r="B4429">
            <v>36668</v>
          </cell>
          <cell r="C4429">
            <v>1</v>
          </cell>
          <cell r="D4429" t="str">
            <v>TFIT02100402</v>
          </cell>
          <cell r="E4429">
            <v>93.084999999999994</v>
          </cell>
          <cell r="F4429">
            <v>1000</v>
          </cell>
          <cell r="G4429" t="str">
            <v>E</v>
          </cell>
          <cell r="H4429" t="str">
            <v>T</v>
          </cell>
          <cell r="I4429">
            <v>0</v>
          </cell>
        </row>
        <row r="4430">
          <cell r="B4430">
            <v>36668</v>
          </cell>
          <cell r="C4430">
            <v>1</v>
          </cell>
          <cell r="D4430" t="str">
            <v>TFIT02100402</v>
          </cell>
          <cell r="E4430">
            <v>93.084000000000003</v>
          </cell>
          <cell r="F4430">
            <v>1000</v>
          </cell>
          <cell r="G4430" t="str">
            <v>O</v>
          </cell>
          <cell r="H4430" t="str">
            <v>T</v>
          </cell>
          <cell r="I4430">
            <v>0</v>
          </cell>
        </row>
        <row r="4431">
          <cell r="B4431">
            <v>36668</v>
          </cell>
          <cell r="C4431">
            <v>1</v>
          </cell>
          <cell r="D4431" t="str">
            <v>TFIT02100402</v>
          </cell>
          <cell r="E4431">
            <v>93.082999999999998</v>
          </cell>
          <cell r="F4431">
            <v>1000</v>
          </cell>
          <cell r="G4431" t="str">
            <v>A</v>
          </cell>
          <cell r="H4431" t="str">
            <v>T</v>
          </cell>
          <cell r="I4431">
            <v>0</v>
          </cell>
        </row>
        <row r="4432">
          <cell r="B4432">
            <v>36668</v>
          </cell>
          <cell r="C4432">
            <v>1</v>
          </cell>
          <cell r="D4432" t="str">
            <v>TFIT02100402</v>
          </cell>
          <cell r="E4432">
            <v>93.078000000000003</v>
          </cell>
          <cell r="F4432">
            <v>1000</v>
          </cell>
          <cell r="G4432" t="str">
            <v>O</v>
          </cell>
          <cell r="H4432" t="str">
            <v>T</v>
          </cell>
          <cell r="I4432">
            <v>0</v>
          </cell>
        </row>
        <row r="4433">
          <cell r="B4433">
            <v>36668</v>
          </cell>
          <cell r="C4433">
            <v>1</v>
          </cell>
          <cell r="D4433" t="str">
            <v>TFIT03251002</v>
          </cell>
          <cell r="E4433">
            <v>96.804000000000002</v>
          </cell>
          <cell r="F4433">
            <v>1000</v>
          </cell>
          <cell r="G4433" t="str">
            <v>J</v>
          </cell>
          <cell r="H4433" t="str">
            <v>A</v>
          </cell>
          <cell r="I4433">
            <v>0</v>
          </cell>
        </row>
        <row r="4434">
          <cell r="B4434">
            <v>36668</v>
          </cell>
          <cell r="C4434">
            <v>1</v>
          </cell>
          <cell r="D4434" t="str">
            <v>TFIT03251002</v>
          </cell>
          <cell r="E4434">
            <v>96.802000000000007</v>
          </cell>
          <cell r="F4434">
            <v>1000</v>
          </cell>
          <cell r="G4434" t="str">
            <v>O</v>
          </cell>
          <cell r="H4434" t="str">
            <v>A</v>
          </cell>
          <cell r="I4434">
            <v>0</v>
          </cell>
        </row>
        <row r="4435">
          <cell r="B4435">
            <v>36668</v>
          </cell>
          <cell r="C4435">
            <v>1</v>
          </cell>
          <cell r="D4435" t="str">
            <v>TFIT03251002</v>
          </cell>
          <cell r="E4435">
            <v>96.8</v>
          </cell>
          <cell r="F4435">
            <v>1000</v>
          </cell>
          <cell r="G4435" t="str">
            <v>N</v>
          </cell>
          <cell r="H4435" t="str">
            <v>A</v>
          </cell>
          <cell r="I4435">
            <v>0</v>
          </cell>
        </row>
        <row r="4436">
          <cell r="B4436">
            <v>36668</v>
          </cell>
          <cell r="C4436">
            <v>1</v>
          </cell>
          <cell r="D4436" t="str">
            <v>TFIT03251002</v>
          </cell>
          <cell r="E4436">
            <v>96.777000000000001</v>
          </cell>
          <cell r="F4436">
            <v>1000</v>
          </cell>
          <cell r="G4436" t="str">
            <v>E</v>
          </cell>
          <cell r="H4436" t="str">
            <v>N</v>
          </cell>
          <cell r="I4436">
            <v>0</v>
          </cell>
        </row>
        <row r="4437">
          <cell r="B4437">
            <v>36668</v>
          </cell>
          <cell r="C4437">
            <v>1</v>
          </cell>
          <cell r="D4437" t="str">
            <v>TFIT03251002</v>
          </cell>
          <cell r="E4437">
            <v>96.728999999999999</v>
          </cell>
          <cell r="F4437">
            <v>1000</v>
          </cell>
          <cell r="G4437" t="str">
            <v>J</v>
          </cell>
          <cell r="H4437" t="str">
            <v>T</v>
          </cell>
          <cell r="I4437">
            <v>0</v>
          </cell>
        </row>
        <row r="4438">
          <cell r="B4438">
            <v>36668</v>
          </cell>
          <cell r="C4438">
            <v>1</v>
          </cell>
          <cell r="D4438" t="str">
            <v>TFIT02100402</v>
          </cell>
          <cell r="E4438">
            <v>92.938000000000002</v>
          </cell>
          <cell r="F4438">
            <v>1000</v>
          </cell>
          <cell r="G4438" t="str">
            <v>V</v>
          </cell>
          <cell r="H4438" t="str">
            <v>T</v>
          </cell>
          <cell r="I4438">
            <v>0</v>
          </cell>
        </row>
        <row r="4439">
          <cell r="B4439">
            <v>36668</v>
          </cell>
          <cell r="C4439">
            <v>1</v>
          </cell>
          <cell r="D4439" t="str">
            <v>TFIT03251002</v>
          </cell>
          <cell r="E4439">
            <v>96.641999999999996</v>
          </cell>
          <cell r="F4439">
            <v>1000</v>
          </cell>
          <cell r="G4439" t="str">
            <v>G</v>
          </cell>
          <cell r="H4439" t="str">
            <v>Y</v>
          </cell>
          <cell r="I4439">
            <v>0</v>
          </cell>
        </row>
        <row r="4440">
          <cell r="B4440">
            <v>36668</v>
          </cell>
          <cell r="C4440">
            <v>1</v>
          </cell>
          <cell r="D4440" t="str">
            <v>TFIT03251002</v>
          </cell>
          <cell r="E4440">
            <v>96.641000000000005</v>
          </cell>
          <cell r="F4440">
            <v>500</v>
          </cell>
          <cell r="G4440" t="str">
            <v>E</v>
          </cell>
          <cell r="H4440" t="str">
            <v>Y</v>
          </cell>
          <cell r="I4440">
            <v>0</v>
          </cell>
        </row>
        <row r="4441">
          <cell r="B4441">
            <v>36668</v>
          </cell>
          <cell r="C4441">
            <v>1</v>
          </cell>
          <cell r="D4441" t="str">
            <v>TFIT03251002</v>
          </cell>
          <cell r="E4441">
            <v>96.605999999999995</v>
          </cell>
          <cell r="F4441">
            <v>1000</v>
          </cell>
          <cell r="G4441" t="str">
            <v>R</v>
          </cell>
          <cell r="H4441" t="str">
            <v>Y</v>
          </cell>
          <cell r="I4441">
            <v>0</v>
          </cell>
        </row>
        <row r="4442">
          <cell r="B4442">
            <v>36668</v>
          </cell>
          <cell r="C4442">
            <v>1</v>
          </cell>
          <cell r="D4442" t="str">
            <v>TFIT03251002</v>
          </cell>
          <cell r="E4442">
            <v>96.605000000000004</v>
          </cell>
          <cell r="F4442">
            <v>1000</v>
          </cell>
          <cell r="G4442" t="str">
            <v>V</v>
          </cell>
          <cell r="H4442" t="str">
            <v>Y</v>
          </cell>
          <cell r="I4442">
            <v>0</v>
          </cell>
        </row>
        <row r="4443">
          <cell r="B4443">
            <v>36668</v>
          </cell>
          <cell r="C4443">
            <v>1</v>
          </cell>
          <cell r="D4443" t="str">
            <v>TFIT03251002</v>
          </cell>
          <cell r="E4443">
            <v>96.578000000000003</v>
          </cell>
          <cell r="F4443">
            <v>1000</v>
          </cell>
          <cell r="G4443" t="str">
            <v>A</v>
          </cell>
          <cell r="H4443" t="str">
            <v>J</v>
          </cell>
          <cell r="I4443">
            <v>0</v>
          </cell>
        </row>
        <row r="4444">
          <cell r="B4444">
            <v>36668</v>
          </cell>
          <cell r="C4444">
            <v>1</v>
          </cell>
          <cell r="D4444" t="str">
            <v>TFIT03251002</v>
          </cell>
          <cell r="E4444">
            <v>96.497</v>
          </cell>
          <cell r="F4444">
            <v>1000</v>
          </cell>
          <cell r="G4444" t="str">
            <v>A</v>
          </cell>
          <cell r="H4444" t="str">
            <v>J</v>
          </cell>
          <cell r="I4444">
            <v>0</v>
          </cell>
        </row>
        <row r="4445">
          <cell r="B4445">
            <v>36668</v>
          </cell>
          <cell r="C4445">
            <v>1</v>
          </cell>
          <cell r="D4445" t="str">
            <v>TFIT03251002</v>
          </cell>
          <cell r="E4445">
            <v>96.481999999999999</v>
          </cell>
          <cell r="F4445">
            <v>1000</v>
          </cell>
          <cell r="G4445" t="str">
            <v>R</v>
          </cell>
          <cell r="H4445" t="str">
            <v>J</v>
          </cell>
          <cell r="I4445">
            <v>0</v>
          </cell>
        </row>
        <row r="4446">
          <cell r="B4446">
            <v>36668</v>
          </cell>
          <cell r="C4446">
            <v>1</v>
          </cell>
          <cell r="D4446" t="str">
            <v>TFIT03251002</v>
          </cell>
          <cell r="E4446">
            <v>96.480999999999995</v>
          </cell>
          <cell r="F4446">
            <v>1000</v>
          </cell>
          <cell r="G4446" t="str">
            <v>V</v>
          </cell>
          <cell r="H4446" t="str">
            <v>J</v>
          </cell>
          <cell r="I4446">
            <v>0</v>
          </cell>
        </row>
        <row r="4447">
          <cell r="B4447">
            <v>36668</v>
          </cell>
          <cell r="C4447">
            <v>1</v>
          </cell>
          <cell r="D4447" t="str">
            <v>TFIT03251002</v>
          </cell>
          <cell r="E4447">
            <v>96.47</v>
          </cell>
          <cell r="F4447">
            <v>1000</v>
          </cell>
          <cell r="G4447" t="str">
            <v>V</v>
          </cell>
          <cell r="H4447" t="str">
            <v>J</v>
          </cell>
          <cell r="I4447">
            <v>0</v>
          </cell>
        </row>
        <row r="4448">
          <cell r="B4448">
            <v>36668</v>
          </cell>
          <cell r="C4448">
            <v>1</v>
          </cell>
          <cell r="D4448" t="str">
            <v>SIML001</v>
          </cell>
          <cell r="E4448">
            <v>80</v>
          </cell>
          <cell r="F4448">
            <v>1073.161644</v>
          </cell>
          <cell r="G4448" t="str">
            <v>AC</v>
          </cell>
          <cell r="H4448" t="str">
            <v>J</v>
          </cell>
          <cell r="I4448">
            <v>0</v>
          </cell>
        </row>
        <row r="4449">
          <cell r="B4449">
            <v>36668</v>
          </cell>
          <cell r="C4449">
            <v>1</v>
          </cell>
          <cell r="D4449" t="str">
            <v>SIML001</v>
          </cell>
          <cell r="E4449">
            <v>60</v>
          </cell>
          <cell r="F4449">
            <v>3220.3549320000002</v>
          </cell>
          <cell r="G4449" t="str">
            <v>AC</v>
          </cell>
          <cell r="H4449" t="str">
            <v>J</v>
          </cell>
          <cell r="I4449">
            <v>0</v>
          </cell>
        </row>
        <row r="4450">
          <cell r="B4450">
            <v>36668</v>
          </cell>
          <cell r="C4450">
            <v>1</v>
          </cell>
          <cell r="D4450" t="str">
            <v>TFIT02031201</v>
          </cell>
          <cell r="E4450">
            <v>99.320999999999998</v>
          </cell>
          <cell r="F4450">
            <v>1000</v>
          </cell>
          <cell r="G4450" t="str">
            <v>N</v>
          </cell>
          <cell r="H4450" t="str">
            <v>J</v>
          </cell>
          <cell r="I4450">
            <v>0</v>
          </cell>
        </row>
        <row r="4451">
          <cell r="B4451">
            <v>36668</v>
          </cell>
          <cell r="C4451">
            <v>1</v>
          </cell>
          <cell r="D4451" t="str">
            <v>TFIT02031201</v>
          </cell>
          <cell r="E4451">
            <v>98.328999999999994</v>
          </cell>
          <cell r="F4451">
            <v>1000</v>
          </cell>
          <cell r="G4451" t="str">
            <v>L</v>
          </cell>
          <cell r="H4451" t="str">
            <v>N</v>
          </cell>
          <cell r="I4451">
            <v>0</v>
          </cell>
        </row>
        <row r="4452">
          <cell r="B4452">
            <v>36668</v>
          </cell>
          <cell r="C4452">
            <v>1</v>
          </cell>
          <cell r="D4452" t="str">
            <v>SIML001</v>
          </cell>
          <cell r="E4452">
            <v>50</v>
          </cell>
          <cell r="F4452">
            <v>3208.0249319999998</v>
          </cell>
          <cell r="G4452" t="str">
            <v>AC</v>
          </cell>
          <cell r="H4452" t="str">
            <v>R</v>
          </cell>
          <cell r="I4452">
            <v>0</v>
          </cell>
        </row>
        <row r="4453">
          <cell r="B4453">
            <v>36668</v>
          </cell>
          <cell r="C4453">
            <v>1</v>
          </cell>
          <cell r="D4453" t="str">
            <v>SIML008</v>
          </cell>
          <cell r="E4453">
            <v>52</v>
          </cell>
          <cell r="F4453">
            <v>4331.6065749999998</v>
          </cell>
          <cell r="G4453" t="str">
            <v>M</v>
          </cell>
          <cell r="H4453" t="str">
            <v>T</v>
          </cell>
          <cell r="I4453">
            <v>0</v>
          </cell>
        </row>
        <row r="4454">
          <cell r="B4454">
            <v>36668</v>
          </cell>
          <cell r="C4454">
            <v>1</v>
          </cell>
          <cell r="D4454" t="str">
            <v>TFIT03251002</v>
          </cell>
          <cell r="E4454">
            <v>96.52</v>
          </cell>
          <cell r="F4454">
            <v>1000</v>
          </cell>
          <cell r="G4454" t="str">
            <v>N</v>
          </cell>
          <cell r="H4454" t="str">
            <v>X</v>
          </cell>
          <cell r="I4454">
            <v>0</v>
          </cell>
        </row>
        <row r="4455">
          <cell r="B4455">
            <v>36668</v>
          </cell>
          <cell r="C4455">
            <v>1</v>
          </cell>
          <cell r="D4455" t="str">
            <v>TFIT03251002</v>
          </cell>
          <cell r="E4455">
            <v>96.516000000000005</v>
          </cell>
          <cell r="F4455">
            <v>1000</v>
          </cell>
          <cell r="G4455" t="str">
            <v>A</v>
          </cell>
          <cell r="H4455" t="str">
            <v>X</v>
          </cell>
          <cell r="I4455">
            <v>0</v>
          </cell>
        </row>
        <row r="4456">
          <cell r="B4456">
            <v>36668</v>
          </cell>
          <cell r="C4456">
            <v>1</v>
          </cell>
          <cell r="D4456" t="str">
            <v>TFIT03251002</v>
          </cell>
          <cell r="E4456">
            <v>96.515000000000001</v>
          </cell>
          <cell r="F4456">
            <v>1000</v>
          </cell>
          <cell r="G4456" t="str">
            <v>M</v>
          </cell>
          <cell r="H4456" t="str">
            <v>X</v>
          </cell>
          <cell r="I4456">
            <v>0</v>
          </cell>
        </row>
        <row r="4457">
          <cell r="B4457">
            <v>36668</v>
          </cell>
          <cell r="C4457">
            <v>1</v>
          </cell>
          <cell r="D4457" t="str">
            <v>TFIT03251002</v>
          </cell>
          <cell r="E4457">
            <v>96.423000000000002</v>
          </cell>
          <cell r="F4457">
            <v>1000</v>
          </cell>
          <cell r="G4457" t="str">
            <v>A</v>
          </cell>
          <cell r="H4457" t="str">
            <v>J</v>
          </cell>
          <cell r="I4457">
            <v>0</v>
          </cell>
        </row>
        <row r="4458">
          <cell r="B4458">
            <v>36668</v>
          </cell>
          <cell r="C4458">
            <v>1</v>
          </cell>
          <cell r="D4458" t="str">
            <v>TFIT03251002</v>
          </cell>
          <cell r="E4458">
            <v>96.638999999999996</v>
          </cell>
          <cell r="F4458">
            <v>1000</v>
          </cell>
          <cell r="G4458" t="str">
            <v>R</v>
          </cell>
          <cell r="H4458" t="str">
            <v>N</v>
          </cell>
          <cell r="I4458">
            <v>61900.019590000004</v>
          </cell>
        </row>
        <row r="4459">
          <cell r="B4459">
            <v>36669</v>
          </cell>
          <cell r="C4459">
            <v>1</v>
          </cell>
          <cell r="D4459" t="str">
            <v>TFIT03251002</v>
          </cell>
          <cell r="E4459">
            <v>96.114999999999995</v>
          </cell>
          <cell r="F4459">
            <v>1000</v>
          </cell>
          <cell r="G4459" t="str">
            <v>T</v>
          </cell>
          <cell r="H4459" t="str">
            <v>J</v>
          </cell>
          <cell r="I4459">
            <v>0</v>
          </cell>
        </row>
        <row r="4460">
          <cell r="B4460">
            <v>36669</v>
          </cell>
          <cell r="C4460">
            <v>1</v>
          </cell>
          <cell r="D4460" t="str">
            <v>TFIT03251002</v>
          </cell>
          <cell r="E4460">
            <v>96.067999999999998</v>
          </cell>
          <cell r="F4460">
            <v>1000</v>
          </cell>
          <cell r="G4460" t="str">
            <v>T</v>
          </cell>
          <cell r="H4460" t="str">
            <v>AC</v>
          </cell>
          <cell r="I4460">
            <v>0</v>
          </cell>
        </row>
        <row r="4461">
          <cell r="B4461">
            <v>36669</v>
          </cell>
          <cell r="C4461">
            <v>1</v>
          </cell>
          <cell r="D4461" t="str">
            <v>TFIT03251002</v>
          </cell>
          <cell r="E4461">
            <v>96.045000000000002</v>
          </cell>
          <cell r="F4461">
            <v>1000</v>
          </cell>
          <cell r="G4461" t="str">
            <v>R</v>
          </cell>
          <cell r="H4461" t="str">
            <v>A</v>
          </cell>
          <cell r="I4461">
            <v>0</v>
          </cell>
        </row>
        <row r="4462">
          <cell r="B4462">
            <v>36669</v>
          </cell>
          <cell r="C4462">
            <v>1</v>
          </cell>
          <cell r="D4462" t="str">
            <v>TFIT03251002</v>
          </cell>
          <cell r="E4462">
            <v>96.043999999999997</v>
          </cell>
          <cell r="F4462">
            <v>1000</v>
          </cell>
          <cell r="G4462" t="str">
            <v>J</v>
          </cell>
          <cell r="H4462" t="str">
            <v>A</v>
          </cell>
          <cell r="I4462">
            <v>0</v>
          </cell>
        </row>
        <row r="4463">
          <cell r="B4463">
            <v>36669</v>
          </cell>
          <cell r="C4463">
            <v>1</v>
          </cell>
          <cell r="D4463" t="str">
            <v>TFIT03251002</v>
          </cell>
          <cell r="E4463">
            <v>96.027000000000001</v>
          </cell>
          <cell r="F4463">
            <v>1000</v>
          </cell>
          <cell r="G4463" t="str">
            <v>T</v>
          </cell>
          <cell r="H4463" t="str">
            <v>A</v>
          </cell>
          <cell r="I4463">
            <v>0</v>
          </cell>
        </row>
        <row r="4464">
          <cell r="B4464">
            <v>36669</v>
          </cell>
          <cell r="C4464">
            <v>1</v>
          </cell>
          <cell r="D4464" t="str">
            <v>TFIT03251002</v>
          </cell>
          <cell r="E4464">
            <v>96.025999999999996</v>
          </cell>
          <cell r="F4464">
            <v>1000</v>
          </cell>
          <cell r="G4464" t="str">
            <v>J</v>
          </cell>
          <cell r="H4464" t="str">
            <v>A</v>
          </cell>
          <cell r="I4464">
            <v>0</v>
          </cell>
        </row>
        <row r="4465">
          <cell r="B4465">
            <v>36669</v>
          </cell>
          <cell r="C4465">
            <v>1</v>
          </cell>
          <cell r="D4465" t="str">
            <v>TFIT03251002</v>
          </cell>
          <cell r="E4465">
            <v>96.025999999999996</v>
          </cell>
          <cell r="F4465">
            <v>1000</v>
          </cell>
          <cell r="G4465" t="str">
            <v>J</v>
          </cell>
          <cell r="H4465" t="str">
            <v>A</v>
          </cell>
          <cell r="I4465">
            <v>0</v>
          </cell>
        </row>
        <row r="4466">
          <cell r="B4466">
            <v>36669</v>
          </cell>
          <cell r="C4466">
            <v>1</v>
          </cell>
          <cell r="D4466" t="str">
            <v>TFIT03251002</v>
          </cell>
          <cell r="E4466">
            <v>96</v>
          </cell>
          <cell r="F4466">
            <v>1000</v>
          </cell>
          <cell r="G4466" t="str">
            <v>T</v>
          </cell>
          <cell r="H4466" t="str">
            <v>P</v>
          </cell>
          <cell r="I4466">
            <v>0</v>
          </cell>
        </row>
        <row r="4467">
          <cell r="B4467">
            <v>36669</v>
          </cell>
          <cell r="C4467">
            <v>1</v>
          </cell>
          <cell r="D4467" t="str">
            <v>TFIT03251002</v>
          </cell>
          <cell r="E4467">
            <v>96</v>
          </cell>
          <cell r="F4467">
            <v>1000</v>
          </cell>
          <cell r="G4467" t="str">
            <v>P</v>
          </cell>
          <cell r="H4467" t="str">
            <v>T</v>
          </cell>
          <cell r="I4467">
            <v>0</v>
          </cell>
        </row>
        <row r="4468">
          <cell r="B4468">
            <v>36669</v>
          </cell>
          <cell r="C4468">
            <v>1</v>
          </cell>
          <cell r="D4468" t="str">
            <v>TFIT02100402</v>
          </cell>
          <cell r="E4468">
            <v>93.117999999999995</v>
          </cell>
          <cell r="F4468">
            <v>1000</v>
          </cell>
          <cell r="G4468" t="str">
            <v>J</v>
          </cell>
          <cell r="H4468" t="str">
            <v>A</v>
          </cell>
          <cell r="I4468">
            <v>0</v>
          </cell>
        </row>
        <row r="4469">
          <cell r="B4469">
            <v>36669</v>
          </cell>
          <cell r="C4469">
            <v>1</v>
          </cell>
          <cell r="D4469" t="str">
            <v>TFIT03251002</v>
          </cell>
          <cell r="E4469">
            <v>96.1</v>
          </cell>
          <cell r="F4469">
            <v>500</v>
          </cell>
          <cell r="G4469" t="str">
            <v>V</v>
          </cell>
          <cell r="H4469" t="str">
            <v>A</v>
          </cell>
          <cell r="I4469">
            <v>0</v>
          </cell>
        </row>
        <row r="4470">
          <cell r="B4470">
            <v>36669</v>
          </cell>
          <cell r="C4470">
            <v>1</v>
          </cell>
          <cell r="D4470" t="str">
            <v>TFIT03251002</v>
          </cell>
          <cell r="E4470">
            <v>96.194000000000003</v>
          </cell>
          <cell r="F4470">
            <v>1000</v>
          </cell>
          <cell r="G4470" t="str">
            <v>T</v>
          </cell>
          <cell r="H4470" t="str">
            <v>J</v>
          </cell>
          <cell r="I4470">
            <v>0</v>
          </cell>
        </row>
        <row r="4471">
          <cell r="B4471">
            <v>36669</v>
          </cell>
          <cell r="C4471">
            <v>1</v>
          </cell>
          <cell r="D4471" t="str">
            <v>TFIT03251002</v>
          </cell>
          <cell r="E4471">
            <v>96.2</v>
          </cell>
          <cell r="F4471">
            <v>1000</v>
          </cell>
          <cell r="G4471" t="str">
            <v>T</v>
          </cell>
          <cell r="H4471" t="str">
            <v>A</v>
          </cell>
          <cell r="I4471">
            <v>0</v>
          </cell>
        </row>
        <row r="4472">
          <cell r="B4472">
            <v>36669</v>
          </cell>
          <cell r="C4472">
            <v>1</v>
          </cell>
          <cell r="D4472" t="str">
            <v>TFIT03251002</v>
          </cell>
          <cell r="E4472">
            <v>96.221000000000004</v>
          </cell>
          <cell r="F4472">
            <v>1000</v>
          </cell>
          <cell r="G4472" t="str">
            <v>T</v>
          </cell>
          <cell r="H4472" t="str">
            <v>O</v>
          </cell>
          <cell r="I4472">
            <v>0</v>
          </cell>
        </row>
        <row r="4473">
          <cell r="B4473">
            <v>36669</v>
          </cell>
          <cell r="C4473">
            <v>1</v>
          </cell>
          <cell r="D4473" t="str">
            <v>TFIT03251002</v>
          </cell>
          <cell r="E4473">
            <v>96.23</v>
          </cell>
          <cell r="F4473">
            <v>1000</v>
          </cell>
          <cell r="G4473" t="str">
            <v>T</v>
          </cell>
          <cell r="H4473" t="str">
            <v>R</v>
          </cell>
          <cell r="I4473">
            <v>0</v>
          </cell>
        </row>
        <row r="4474">
          <cell r="B4474">
            <v>36669</v>
          </cell>
          <cell r="C4474">
            <v>1</v>
          </cell>
          <cell r="D4474" t="str">
            <v>TFIT03251002</v>
          </cell>
          <cell r="E4474">
            <v>96.29</v>
          </cell>
          <cell r="F4474">
            <v>1000</v>
          </cell>
          <cell r="G4474" t="str">
            <v>T</v>
          </cell>
          <cell r="H4474" t="str">
            <v>J</v>
          </cell>
          <cell r="I4474">
            <v>0</v>
          </cell>
        </row>
        <row r="4475">
          <cell r="B4475">
            <v>36669</v>
          </cell>
          <cell r="C4475">
            <v>1</v>
          </cell>
          <cell r="D4475" t="str">
            <v>TFIT03251002</v>
          </cell>
          <cell r="E4475">
            <v>96.29</v>
          </cell>
          <cell r="F4475">
            <v>1000</v>
          </cell>
          <cell r="G4475" t="str">
            <v>T</v>
          </cell>
          <cell r="H4475" t="str">
            <v>G</v>
          </cell>
          <cell r="I4475">
            <v>0</v>
          </cell>
        </row>
        <row r="4476">
          <cell r="B4476">
            <v>36669</v>
          </cell>
          <cell r="C4476">
            <v>1</v>
          </cell>
          <cell r="D4476" t="str">
            <v>TFIT03251002</v>
          </cell>
          <cell r="E4476">
            <v>96.364999999999995</v>
          </cell>
          <cell r="F4476">
            <v>1000</v>
          </cell>
          <cell r="G4476" t="str">
            <v>P</v>
          </cell>
          <cell r="H4476" t="str">
            <v>A</v>
          </cell>
          <cell r="I4476">
            <v>0</v>
          </cell>
        </row>
        <row r="4477">
          <cell r="B4477">
            <v>36669</v>
          </cell>
          <cell r="C4477">
            <v>1</v>
          </cell>
          <cell r="D4477" t="str">
            <v>TFIT03251002</v>
          </cell>
          <cell r="E4477">
            <v>96.17</v>
          </cell>
          <cell r="F4477">
            <v>1000</v>
          </cell>
          <cell r="G4477" t="str">
            <v>N</v>
          </cell>
          <cell r="H4477" t="str">
            <v>T</v>
          </cell>
          <cell r="I4477">
            <v>0</v>
          </cell>
        </row>
        <row r="4478">
          <cell r="B4478">
            <v>36669</v>
          </cell>
          <cell r="C4478">
            <v>1</v>
          </cell>
          <cell r="D4478" t="str">
            <v>TFIT03251002</v>
          </cell>
          <cell r="E4478">
            <v>96.376000000000005</v>
          </cell>
          <cell r="F4478">
            <v>1000</v>
          </cell>
          <cell r="G4478" t="str">
            <v>J</v>
          </cell>
          <cell r="H4478" t="str">
            <v>T</v>
          </cell>
          <cell r="I4478">
            <v>0</v>
          </cell>
        </row>
        <row r="4479">
          <cell r="B4479">
            <v>36669</v>
          </cell>
          <cell r="C4479">
            <v>1</v>
          </cell>
          <cell r="D4479" t="str">
            <v>TFIT03251002</v>
          </cell>
          <cell r="E4479">
            <v>96.376999999999995</v>
          </cell>
          <cell r="F4479">
            <v>1000</v>
          </cell>
          <cell r="G4479" t="str">
            <v>J</v>
          </cell>
          <cell r="H4479" t="str">
            <v>T</v>
          </cell>
          <cell r="I4479">
            <v>0</v>
          </cell>
        </row>
        <row r="4480">
          <cell r="B4480">
            <v>36669</v>
          </cell>
          <cell r="C4480">
            <v>1</v>
          </cell>
          <cell r="D4480" t="str">
            <v>TFIT03251002</v>
          </cell>
          <cell r="E4480">
            <v>96.376999999999995</v>
          </cell>
          <cell r="F4480">
            <v>1000</v>
          </cell>
          <cell r="G4480" t="str">
            <v>J</v>
          </cell>
          <cell r="H4480" t="str">
            <v>E</v>
          </cell>
          <cell r="I4480">
            <v>0</v>
          </cell>
        </row>
        <row r="4481">
          <cell r="B4481">
            <v>36669</v>
          </cell>
          <cell r="C4481">
            <v>1</v>
          </cell>
          <cell r="D4481" t="str">
            <v>SIML001</v>
          </cell>
          <cell r="E4481">
            <v>50</v>
          </cell>
          <cell r="F4481">
            <v>2135.229589</v>
          </cell>
          <cell r="G4481" t="str">
            <v>AC</v>
          </cell>
          <cell r="H4481" t="str">
            <v>R</v>
          </cell>
          <cell r="I4481">
            <v>0</v>
          </cell>
        </row>
        <row r="4482">
          <cell r="B4482">
            <v>36669</v>
          </cell>
          <cell r="C4482">
            <v>1</v>
          </cell>
          <cell r="D4482" t="str">
            <v>TFIT03251002</v>
          </cell>
          <cell r="E4482">
            <v>96.33</v>
          </cell>
          <cell r="F4482">
            <v>500</v>
          </cell>
          <cell r="G4482" t="str">
            <v>N</v>
          </cell>
          <cell r="H4482" t="str">
            <v>T</v>
          </cell>
          <cell r="I4482">
            <v>0</v>
          </cell>
        </row>
        <row r="4483">
          <cell r="B4483">
            <v>36669</v>
          </cell>
          <cell r="C4483">
            <v>1</v>
          </cell>
          <cell r="D4483" t="str">
            <v>TFIT03251002</v>
          </cell>
          <cell r="E4483">
            <v>96.328999999999994</v>
          </cell>
          <cell r="F4483">
            <v>1000</v>
          </cell>
          <cell r="G4483" t="str">
            <v>X</v>
          </cell>
          <cell r="H4483" t="str">
            <v>T</v>
          </cell>
          <cell r="I4483">
            <v>0</v>
          </cell>
        </row>
        <row r="4484">
          <cell r="B4484">
            <v>36669</v>
          </cell>
          <cell r="C4484">
            <v>1</v>
          </cell>
          <cell r="D4484" t="str">
            <v>TFIT03251002</v>
          </cell>
          <cell r="E4484">
            <v>96.308000000000007</v>
          </cell>
          <cell r="F4484">
            <v>1000</v>
          </cell>
          <cell r="G4484" t="str">
            <v>A</v>
          </cell>
          <cell r="H4484" t="str">
            <v>T</v>
          </cell>
          <cell r="I4484">
            <v>0</v>
          </cell>
        </row>
        <row r="4485">
          <cell r="B4485">
            <v>36669</v>
          </cell>
          <cell r="C4485">
            <v>1</v>
          </cell>
          <cell r="D4485" t="str">
            <v>TFIT03251002</v>
          </cell>
          <cell r="E4485">
            <v>96.19</v>
          </cell>
          <cell r="F4485">
            <v>1000</v>
          </cell>
          <cell r="G4485" t="str">
            <v>Y</v>
          </cell>
          <cell r="H4485" t="str">
            <v>J</v>
          </cell>
          <cell r="I4485">
            <v>0</v>
          </cell>
        </row>
        <row r="4486">
          <cell r="B4486">
            <v>36669</v>
          </cell>
          <cell r="C4486">
            <v>1</v>
          </cell>
          <cell r="D4486" t="str">
            <v>TFIT03251002</v>
          </cell>
          <cell r="E4486">
            <v>96.182000000000002</v>
          </cell>
          <cell r="F4486">
            <v>1000</v>
          </cell>
          <cell r="G4486" t="str">
            <v>R</v>
          </cell>
          <cell r="H4486" t="str">
            <v>J</v>
          </cell>
          <cell r="I4486">
            <v>0</v>
          </cell>
        </row>
        <row r="4487">
          <cell r="B4487">
            <v>36669</v>
          </cell>
          <cell r="C4487">
            <v>1</v>
          </cell>
          <cell r="D4487" t="str">
            <v>TFIT03251002</v>
          </cell>
          <cell r="E4487">
            <v>96.182000000000002</v>
          </cell>
          <cell r="F4487">
            <v>1000</v>
          </cell>
          <cell r="G4487" t="str">
            <v>R</v>
          </cell>
          <cell r="H4487" t="str">
            <v>J</v>
          </cell>
          <cell r="I4487">
            <v>0</v>
          </cell>
        </row>
        <row r="4488">
          <cell r="B4488">
            <v>36669</v>
          </cell>
          <cell r="C4488">
            <v>1</v>
          </cell>
          <cell r="D4488" t="str">
            <v>TFIT03251002</v>
          </cell>
          <cell r="E4488">
            <v>96.180999999999997</v>
          </cell>
          <cell r="F4488">
            <v>1000</v>
          </cell>
          <cell r="G4488" t="str">
            <v>G</v>
          </cell>
          <cell r="H4488" t="str">
            <v>J</v>
          </cell>
          <cell r="I4488">
            <v>0</v>
          </cell>
        </row>
        <row r="4489">
          <cell r="B4489">
            <v>36669</v>
          </cell>
          <cell r="C4489">
            <v>1</v>
          </cell>
          <cell r="D4489" t="str">
            <v>TFIT03251002</v>
          </cell>
          <cell r="E4489">
            <v>96.167000000000002</v>
          </cell>
          <cell r="F4489">
            <v>1000</v>
          </cell>
          <cell r="G4489" t="str">
            <v>V</v>
          </cell>
          <cell r="H4489" t="str">
            <v>J</v>
          </cell>
          <cell r="I4489">
            <v>0</v>
          </cell>
        </row>
        <row r="4490">
          <cell r="B4490">
            <v>36669</v>
          </cell>
          <cell r="C4490">
            <v>1</v>
          </cell>
          <cell r="D4490" t="str">
            <v>TFIT03251002</v>
          </cell>
          <cell r="E4490">
            <v>96.25</v>
          </cell>
          <cell r="F4490">
            <v>500</v>
          </cell>
          <cell r="G4490" t="str">
            <v>J</v>
          </cell>
          <cell r="H4490" t="str">
            <v>T</v>
          </cell>
          <cell r="I4490">
            <v>0</v>
          </cell>
        </row>
        <row r="4491">
          <cell r="B4491">
            <v>36669</v>
          </cell>
          <cell r="C4491">
            <v>1</v>
          </cell>
          <cell r="D4491" t="str">
            <v>TFIT03251002</v>
          </cell>
          <cell r="E4491">
            <v>96.25</v>
          </cell>
          <cell r="F4491">
            <v>500</v>
          </cell>
          <cell r="G4491" t="str">
            <v>T</v>
          </cell>
          <cell r="H4491" t="str">
            <v>J</v>
          </cell>
          <cell r="I4491">
            <v>0</v>
          </cell>
        </row>
        <row r="4492">
          <cell r="B4492">
            <v>36669</v>
          </cell>
          <cell r="C4492">
            <v>1</v>
          </cell>
          <cell r="D4492" t="str">
            <v>SIML001</v>
          </cell>
          <cell r="E4492">
            <v>55</v>
          </cell>
          <cell r="F4492">
            <v>5347.9739730000001</v>
          </cell>
          <cell r="G4492" t="str">
            <v>V</v>
          </cell>
          <cell r="H4492" t="str">
            <v>J</v>
          </cell>
          <cell r="I4492">
            <v>0</v>
          </cell>
        </row>
        <row r="4493">
          <cell r="B4493">
            <v>36669</v>
          </cell>
          <cell r="C4493">
            <v>1</v>
          </cell>
          <cell r="D4493" t="str">
            <v>SIML001</v>
          </cell>
          <cell r="E4493">
            <v>60</v>
          </cell>
          <cell r="F4493">
            <v>1065.1747949999999</v>
          </cell>
          <cell r="G4493" t="str">
            <v>P</v>
          </cell>
          <cell r="H4493" t="str">
            <v>J</v>
          </cell>
          <cell r="I4493">
            <v>0</v>
          </cell>
        </row>
        <row r="4494">
          <cell r="B4494">
            <v>36669</v>
          </cell>
          <cell r="C4494">
            <v>1</v>
          </cell>
          <cell r="D4494" t="str">
            <v>SIML001</v>
          </cell>
          <cell r="E4494">
            <v>60</v>
          </cell>
          <cell r="F4494">
            <v>1898.362466</v>
          </cell>
          <cell r="G4494" t="str">
            <v>O</v>
          </cell>
          <cell r="H4494" t="str">
            <v>T</v>
          </cell>
          <cell r="I4494">
            <v>40446.740822999993</v>
          </cell>
        </row>
        <row r="4495">
          <cell r="B4495">
            <v>36670</v>
          </cell>
          <cell r="C4495">
            <v>1</v>
          </cell>
          <cell r="D4495" t="str">
            <v>TFIT03251002</v>
          </cell>
          <cell r="E4495">
            <v>95.301000000000002</v>
          </cell>
          <cell r="F4495">
            <v>1000</v>
          </cell>
          <cell r="G4495" t="str">
            <v>P</v>
          </cell>
          <cell r="H4495" t="str">
            <v>Y</v>
          </cell>
          <cell r="I4495">
            <v>0</v>
          </cell>
        </row>
        <row r="4496">
          <cell r="B4496">
            <v>36670</v>
          </cell>
          <cell r="C4496">
            <v>1</v>
          </cell>
          <cell r="D4496" t="str">
            <v>TFIT03251002</v>
          </cell>
          <cell r="E4496">
            <v>95.3</v>
          </cell>
          <cell r="F4496">
            <v>1000</v>
          </cell>
          <cell r="G4496" t="str">
            <v>Y</v>
          </cell>
          <cell r="H4496" t="str">
            <v>P</v>
          </cell>
          <cell r="I4496">
            <v>0</v>
          </cell>
        </row>
        <row r="4497">
          <cell r="B4497">
            <v>36670</v>
          </cell>
          <cell r="C4497">
            <v>1</v>
          </cell>
          <cell r="D4497" t="str">
            <v>TFIT02100402</v>
          </cell>
          <cell r="E4497">
            <v>92.019000000000005</v>
          </cell>
          <cell r="F4497">
            <v>1000</v>
          </cell>
          <cell r="G4497" t="str">
            <v>J</v>
          </cell>
          <cell r="H4497" t="str">
            <v>A</v>
          </cell>
          <cell r="I4497">
            <v>0</v>
          </cell>
        </row>
        <row r="4498">
          <cell r="B4498">
            <v>36670</v>
          </cell>
          <cell r="C4498">
            <v>1</v>
          </cell>
          <cell r="D4498" t="str">
            <v>TFIT02100402</v>
          </cell>
          <cell r="E4498">
            <v>92.018000000000001</v>
          </cell>
          <cell r="F4498">
            <v>1000</v>
          </cell>
          <cell r="G4498" t="str">
            <v>J</v>
          </cell>
          <cell r="H4498" t="str">
            <v>A</v>
          </cell>
          <cell r="I4498">
            <v>0</v>
          </cell>
        </row>
        <row r="4499">
          <cell r="B4499">
            <v>36670</v>
          </cell>
          <cell r="C4499">
            <v>1</v>
          </cell>
          <cell r="D4499" t="str">
            <v>TFIT02100402</v>
          </cell>
          <cell r="E4499">
            <v>91.923000000000002</v>
          </cell>
          <cell r="F4499">
            <v>1000</v>
          </cell>
          <cell r="G4499" t="str">
            <v>O</v>
          </cell>
          <cell r="H4499" t="str">
            <v>A</v>
          </cell>
          <cell r="I4499">
            <v>0</v>
          </cell>
        </row>
        <row r="4500">
          <cell r="B4500">
            <v>36670</v>
          </cell>
          <cell r="C4500">
            <v>1</v>
          </cell>
          <cell r="D4500" t="str">
            <v>TFIT03251002</v>
          </cell>
          <cell r="E4500">
            <v>95.307000000000002</v>
          </cell>
          <cell r="F4500">
            <v>1000</v>
          </cell>
          <cell r="G4500" t="str">
            <v>O</v>
          </cell>
          <cell r="H4500" t="str">
            <v>AC</v>
          </cell>
          <cell r="I4500">
            <v>0</v>
          </cell>
        </row>
        <row r="4501">
          <cell r="B4501">
            <v>36670</v>
          </cell>
          <cell r="C4501">
            <v>1</v>
          </cell>
          <cell r="D4501" t="str">
            <v>TFIT03251002</v>
          </cell>
          <cell r="E4501">
            <v>95.305999999999997</v>
          </cell>
          <cell r="F4501">
            <v>1000</v>
          </cell>
          <cell r="G4501" t="str">
            <v>Y</v>
          </cell>
          <cell r="H4501" t="str">
            <v>AC</v>
          </cell>
          <cell r="I4501">
            <v>0</v>
          </cell>
        </row>
        <row r="4502">
          <cell r="B4502">
            <v>36670</v>
          </cell>
          <cell r="C4502">
            <v>1</v>
          </cell>
          <cell r="D4502" t="str">
            <v>TFIT03251002</v>
          </cell>
          <cell r="E4502">
            <v>95.305999999999997</v>
          </cell>
          <cell r="F4502">
            <v>1000</v>
          </cell>
          <cell r="G4502" t="str">
            <v>G</v>
          </cell>
          <cell r="H4502" t="str">
            <v>AC</v>
          </cell>
          <cell r="I4502">
            <v>0</v>
          </cell>
        </row>
        <row r="4503">
          <cell r="B4503">
            <v>36670</v>
          </cell>
          <cell r="C4503">
            <v>1</v>
          </cell>
          <cell r="D4503" t="str">
            <v>TFIT03251002</v>
          </cell>
          <cell r="E4503">
            <v>95.305000000000007</v>
          </cell>
          <cell r="F4503">
            <v>1000</v>
          </cell>
          <cell r="G4503" t="str">
            <v>A</v>
          </cell>
          <cell r="H4503" t="str">
            <v>V</v>
          </cell>
          <cell r="I4503">
            <v>0</v>
          </cell>
        </row>
        <row r="4504">
          <cell r="B4504">
            <v>36670</v>
          </cell>
          <cell r="C4504">
            <v>1</v>
          </cell>
          <cell r="D4504" t="str">
            <v>TFIT03251002</v>
          </cell>
          <cell r="E4504">
            <v>95.304000000000002</v>
          </cell>
          <cell r="F4504">
            <v>1000</v>
          </cell>
          <cell r="G4504" t="str">
            <v>P</v>
          </cell>
          <cell r="H4504" t="str">
            <v>V</v>
          </cell>
          <cell r="I4504">
            <v>0</v>
          </cell>
        </row>
        <row r="4505">
          <cell r="B4505">
            <v>36670</v>
          </cell>
          <cell r="C4505">
            <v>1</v>
          </cell>
          <cell r="D4505" t="str">
            <v>TFIT03251002</v>
          </cell>
          <cell r="E4505">
            <v>95.302999999999997</v>
          </cell>
          <cell r="F4505">
            <v>1000</v>
          </cell>
          <cell r="G4505" t="str">
            <v>G</v>
          </cell>
          <cell r="H4505" t="str">
            <v>V</v>
          </cell>
          <cell r="I4505">
            <v>0</v>
          </cell>
        </row>
        <row r="4506">
          <cell r="B4506">
            <v>36670</v>
          </cell>
          <cell r="C4506">
            <v>1</v>
          </cell>
          <cell r="D4506" t="str">
            <v>TFIT03251002</v>
          </cell>
          <cell r="E4506">
            <v>95.302000000000007</v>
          </cell>
          <cell r="F4506">
            <v>1000</v>
          </cell>
          <cell r="G4506" t="str">
            <v>J</v>
          </cell>
          <cell r="H4506" t="str">
            <v>V</v>
          </cell>
          <cell r="I4506">
            <v>0</v>
          </cell>
        </row>
        <row r="4507">
          <cell r="B4507">
            <v>36670</v>
          </cell>
          <cell r="C4507">
            <v>1</v>
          </cell>
          <cell r="D4507" t="str">
            <v>TFIT03251002</v>
          </cell>
          <cell r="E4507">
            <v>95.162999999999997</v>
          </cell>
          <cell r="F4507">
            <v>1000</v>
          </cell>
          <cell r="G4507" t="str">
            <v>R</v>
          </cell>
          <cell r="H4507" t="str">
            <v>T</v>
          </cell>
          <cell r="I4507">
            <v>0</v>
          </cell>
        </row>
        <row r="4508">
          <cell r="B4508">
            <v>36670</v>
          </cell>
          <cell r="C4508">
            <v>1</v>
          </cell>
          <cell r="D4508" t="str">
            <v>TFIT03251002</v>
          </cell>
          <cell r="E4508">
            <v>95.162000000000006</v>
          </cell>
          <cell r="F4508">
            <v>1000</v>
          </cell>
          <cell r="G4508" t="str">
            <v>A</v>
          </cell>
          <cell r="H4508" t="str">
            <v>T</v>
          </cell>
          <cell r="I4508">
            <v>0</v>
          </cell>
        </row>
        <row r="4509">
          <cell r="B4509">
            <v>36670</v>
          </cell>
          <cell r="C4509">
            <v>1</v>
          </cell>
          <cell r="D4509" t="str">
            <v>TFIT03251002</v>
          </cell>
          <cell r="E4509">
            <v>95.159000000000006</v>
          </cell>
          <cell r="F4509">
            <v>1000</v>
          </cell>
          <cell r="G4509" t="str">
            <v>J</v>
          </cell>
          <cell r="H4509" t="str">
            <v>T</v>
          </cell>
          <cell r="I4509">
            <v>0</v>
          </cell>
        </row>
        <row r="4510">
          <cell r="B4510">
            <v>36670</v>
          </cell>
          <cell r="C4510">
            <v>1</v>
          </cell>
          <cell r="D4510" t="str">
            <v>TFIT03251002</v>
          </cell>
          <cell r="E4510">
            <v>95.106999999999999</v>
          </cell>
          <cell r="F4510">
            <v>1000</v>
          </cell>
          <cell r="G4510" t="str">
            <v>J</v>
          </cell>
          <cell r="H4510" t="str">
            <v>T</v>
          </cell>
          <cell r="I4510">
            <v>0</v>
          </cell>
        </row>
        <row r="4511">
          <cell r="B4511">
            <v>36670</v>
          </cell>
          <cell r="C4511">
            <v>1</v>
          </cell>
          <cell r="D4511" t="str">
            <v>TFIT03251002</v>
          </cell>
          <cell r="E4511">
            <v>95.072999999999993</v>
          </cell>
          <cell r="F4511">
            <v>1000</v>
          </cell>
          <cell r="G4511" t="str">
            <v>J</v>
          </cell>
          <cell r="H4511" t="str">
            <v>T</v>
          </cell>
          <cell r="I4511">
            <v>0</v>
          </cell>
        </row>
        <row r="4512">
          <cell r="B4512">
            <v>36670</v>
          </cell>
          <cell r="C4512">
            <v>1</v>
          </cell>
          <cell r="D4512" t="str">
            <v>TFIT03251002</v>
          </cell>
          <cell r="E4512">
            <v>94.986000000000004</v>
          </cell>
          <cell r="F4512">
            <v>1000</v>
          </cell>
          <cell r="G4512" t="str">
            <v>G</v>
          </cell>
          <cell r="H4512" t="str">
            <v>E</v>
          </cell>
          <cell r="I4512">
            <v>0</v>
          </cell>
        </row>
        <row r="4513">
          <cell r="B4513">
            <v>36670</v>
          </cell>
          <cell r="C4513">
            <v>1</v>
          </cell>
          <cell r="D4513" t="str">
            <v>TFIT03251002</v>
          </cell>
          <cell r="E4513">
            <v>94.986000000000004</v>
          </cell>
          <cell r="F4513">
            <v>1000</v>
          </cell>
          <cell r="G4513" t="str">
            <v>V</v>
          </cell>
          <cell r="H4513" t="str">
            <v>O</v>
          </cell>
          <cell r="I4513">
            <v>0</v>
          </cell>
        </row>
        <row r="4514">
          <cell r="B4514">
            <v>36670</v>
          </cell>
          <cell r="C4514">
            <v>1</v>
          </cell>
          <cell r="D4514" t="str">
            <v>TFIT03251002</v>
          </cell>
          <cell r="E4514">
            <v>94.95</v>
          </cell>
          <cell r="F4514">
            <v>1000</v>
          </cell>
          <cell r="G4514" t="str">
            <v>V</v>
          </cell>
          <cell r="H4514" t="str">
            <v>P</v>
          </cell>
          <cell r="I4514">
            <v>0</v>
          </cell>
        </row>
        <row r="4515">
          <cell r="B4515">
            <v>36670</v>
          </cell>
          <cell r="C4515">
            <v>1</v>
          </cell>
          <cell r="D4515" t="str">
            <v>TFIT03251002</v>
          </cell>
          <cell r="E4515">
            <v>94.924999999999997</v>
          </cell>
          <cell r="F4515">
            <v>500</v>
          </cell>
          <cell r="G4515" t="str">
            <v>K</v>
          </cell>
          <cell r="H4515" t="str">
            <v>Y</v>
          </cell>
          <cell r="I4515">
            <v>0</v>
          </cell>
        </row>
        <row r="4516">
          <cell r="B4516">
            <v>36670</v>
          </cell>
          <cell r="C4516">
            <v>1</v>
          </cell>
          <cell r="D4516" t="str">
            <v>TFIT03251002</v>
          </cell>
          <cell r="E4516">
            <v>94.924000000000007</v>
          </cell>
          <cell r="F4516">
            <v>1000</v>
          </cell>
          <cell r="G4516" t="str">
            <v>A</v>
          </cell>
          <cell r="H4516" t="str">
            <v>R</v>
          </cell>
          <cell r="I4516">
            <v>0</v>
          </cell>
        </row>
        <row r="4517">
          <cell r="B4517">
            <v>36670</v>
          </cell>
          <cell r="C4517">
            <v>1</v>
          </cell>
          <cell r="D4517" t="str">
            <v>TFIT03251002</v>
          </cell>
          <cell r="E4517">
            <v>94.923000000000002</v>
          </cell>
          <cell r="F4517">
            <v>1000</v>
          </cell>
          <cell r="G4517" t="str">
            <v>T</v>
          </cell>
          <cell r="H4517" t="str">
            <v>R</v>
          </cell>
          <cell r="I4517">
            <v>0</v>
          </cell>
        </row>
        <row r="4518">
          <cell r="B4518">
            <v>36670</v>
          </cell>
          <cell r="C4518">
            <v>1</v>
          </cell>
          <cell r="D4518" t="str">
            <v>TFIT03251002</v>
          </cell>
          <cell r="E4518">
            <v>94.921999999999997</v>
          </cell>
          <cell r="F4518">
            <v>1000</v>
          </cell>
          <cell r="G4518" t="str">
            <v>T</v>
          </cell>
          <cell r="H4518" t="str">
            <v>R</v>
          </cell>
          <cell r="I4518">
            <v>0</v>
          </cell>
        </row>
        <row r="4519">
          <cell r="B4519">
            <v>36670</v>
          </cell>
          <cell r="C4519">
            <v>1</v>
          </cell>
          <cell r="D4519" t="str">
            <v>TFIT03251002</v>
          </cell>
          <cell r="E4519">
            <v>94.921000000000006</v>
          </cell>
          <cell r="F4519">
            <v>1000</v>
          </cell>
          <cell r="G4519" t="str">
            <v>AC</v>
          </cell>
          <cell r="H4519" t="str">
            <v>R</v>
          </cell>
          <cell r="I4519">
            <v>0</v>
          </cell>
        </row>
        <row r="4520">
          <cell r="B4520">
            <v>36670</v>
          </cell>
          <cell r="C4520">
            <v>1</v>
          </cell>
          <cell r="D4520" t="str">
            <v>TFIT03251002</v>
          </cell>
          <cell r="E4520">
            <v>94.912999999999997</v>
          </cell>
          <cell r="F4520">
            <v>1000</v>
          </cell>
          <cell r="G4520" t="str">
            <v>J</v>
          </cell>
          <cell r="H4520" t="str">
            <v>R</v>
          </cell>
          <cell r="I4520">
            <v>0</v>
          </cell>
        </row>
        <row r="4521">
          <cell r="B4521">
            <v>36670</v>
          </cell>
          <cell r="C4521">
            <v>1</v>
          </cell>
          <cell r="D4521" t="str">
            <v>TFIT02100402</v>
          </cell>
          <cell r="E4521">
            <v>91.653000000000006</v>
          </cell>
          <cell r="F4521">
            <v>1000</v>
          </cell>
          <cell r="G4521" t="str">
            <v>J</v>
          </cell>
          <cell r="H4521" t="str">
            <v>G</v>
          </cell>
          <cell r="I4521">
            <v>0</v>
          </cell>
        </row>
        <row r="4522">
          <cell r="B4522">
            <v>36670</v>
          </cell>
          <cell r="C4522">
            <v>1</v>
          </cell>
          <cell r="D4522" t="str">
            <v>TFIT03251002</v>
          </cell>
          <cell r="E4522">
            <v>94.814999999999998</v>
          </cell>
          <cell r="F4522">
            <v>1000</v>
          </cell>
          <cell r="G4522" t="str">
            <v>P</v>
          </cell>
          <cell r="H4522" t="str">
            <v>S</v>
          </cell>
          <cell r="I4522">
            <v>0</v>
          </cell>
        </row>
        <row r="4523">
          <cell r="B4523">
            <v>36670</v>
          </cell>
          <cell r="C4523">
            <v>1</v>
          </cell>
          <cell r="D4523" t="str">
            <v>TFIT03251002</v>
          </cell>
          <cell r="E4523">
            <v>94.813999999999993</v>
          </cell>
          <cell r="F4523">
            <v>1000</v>
          </cell>
          <cell r="G4523" t="str">
            <v>J</v>
          </cell>
          <cell r="H4523" t="str">
            <v>T</v>
          </cell>
          <cell r="I4523">
            <v>0</v>
          </cell>
        </row>
        <row r="4524">
          <cell r="B4524">
            <v>36670</v>
          </cell>
          <cell r="C4524">
            <v>1</v>
          </cell>
          <cell r="D4524" t="str">
            <v>TFIT03251002</v>
          </cell>
          <cell r="E4524">
            <v>94.811999999999998</v>
          </cell>
          <cell r="F4524">
            <v>1000</v>
          </cell>
          <cell r="G4524" t="str">
            <v>U</v>
          </cell>
          <cell r="H4524" t="str">
            <v>T</v>
          </cell>
          <cell r="I4524">
            <v>0</v>
          </cell>
        </row>
        <row r="4525">
          <cell r="B4525">
            <v>36670</v>
          </cell>
          <cell r="C4525">
            <v>1</v>
          </cell>
          <cell r="D4525" t="str">
            <v>TFIT03251002</v>
          </cell>
          <cell r="E4525">
            <v>94.665000000000006</v>
          </cell>
          <cell r="F4525">
            <v>1000</v>
          </cell>
          <cell r="G4525" t="str">
            <v>S</v>
          </cell>
          <cell r="H4525" t="str">
            <v>AC</v>
          </cell>
          <cell r="I4525">
            <v>0</v>
          </cell>
        </row>
        <row r="4526">
          <cell r="B4526">
            <v>36670</v>
          </cell>
          <cell r="C4526">
            <v>1</v>
          </cell>
          <cell r="D4526" t="str">
            <v>TFIT03251002</v>
          </cell>
          <cell r="E4526">
            <v>94.625</v>
          </cell>
          <cell r="F4526">
            <v>1000</v>
          </cell>
          <cell r="G4526" t="str">
            <v>J</v>
          </cell>
          <cell r="H4526" t="str">
            <v>P</v>
          </cell>
          <cell r="I4526">
            <v>0</v>
          </cell>
        </row>
        <row r="4527">
          <cell r="B4527">
            <v>36670</v>
          </cell>
          <cell r="C4527">
            <v>1</v>
          </cell>
          <cell r="D4527" t="str">
            <v>TFIT02100402</v>
          </cell>
          <cell r="E4527">
            <v>91.451999999999998</v>
          </cell>
          <cell r="F4527">
            <v>1000</v>
          </cell>
          <cell r="G4527" t="str">
            <v>J</v>
          </cell>
          <cell r="H4527" t="str">
            <v>V</v>
          </cell>
          <cell r="I4527">
            <v>0</v>
          </cell>
        </row>
        <row r="4528">
          <cell r="B4528">
            <v>36670</v>
          </cell>
          <cell r="C4528">
            <v>1</v>
          </cell>
          <cell r="D4528" t="str">
            <v>TFIT03251002</v>
          </cell>
          <cell r="E4528">
            <v>94.311000000000007</v>
          </cell>
          <cell r="F4528">
            <v>1000</v>
          </cell>
          <cell r="G4528" t="str">
            <v>T</v>
          </cell>
          <cell r="H4528" t="str">
            <v>J</v>
          </cell>
          <cell r="I4528">
            <v>0</v>
          </cell>
        </row>
        <row r="4529">
          <cell r="B4529">
            <v>36670</v>
          </cell>
          <cell r="C4529">
            <v>1</v>
          </cell>
          <cell r="D4529" t="str">
            <v>TFIT03251002</v>
          </cell>
          <cell r="E4529">
            <v>94.31</v>
          </cell>
          <cell r="F4529">
            <v>1000</v>
          </cell>
          <cell r="G4529" t="str">
            <v>R</v>
          </cell>
          <cell r="H4529" t="str">
            <v>J</v>
          </cell>
          <cell r="I4529">
            <v>0</v>
          </cell>
        </row>
        <row r="4530">
          <cell r="B4530">
            <v>36670</v>
          </cell>
          <cell r="C4530">
            <v>1</v>
          </cell>
          <cell r="D4530" t="str">
            <v>TFIT03251002</v>
          </cell>
          <cell r="E4530">
            <v>94.305999999999997</v>
          </cell>
          <cell r="F4530">
            <v>1000</v>
          </cell>
          <cell r="G4530" t="str">
            <v>A</v>
          </cell>
          <cell r="H4530" t="str">
            <v>J</v>
          </cell>
          <cell r="I4530">
            <v>0</v>
          </cell>
        </row>
        <row r="4531">
          <cell r="B4531">
            <v>36670</v>
          </cell>
          <cell r="C4531">
            <v>1</v>
          </cell>
          <cell r="D4531" t="str">
            <v>TFIT03251002</v>
          </cell>
          <cell r="E4531">
            <v>94.301000000000002</v>
          </cell>
          <cell r="F4531">
            <v>1000</v>
          </cell>
          <cell r="G4531" t="str">
            <v>T</v>
          </cell>
          <cell r="H4531" t="str">
            <v>J</v>
          </cell>
          <cell r="I4531">
            <v>0</v>
          </cell>
        </row>
        <row r="4532">
          <cell r="B4532">
            <v>36670</v>
          </cell>
          <cell r="C4532">
            <v>1</v>
          </cell>
          <cell r="D4532" t="str">
            <v>TFIT03251002</v>
          </cell>
          <cell r="E4532">
            <v>94.3</v>
          </cell>
          <cell r="F4532">
            <v>1000</v>
          </cell>
          <cell r="G4532" t="str">
            <v>T</v>
          </cell>
          <cell r="H4532" t="str">
            <v>J</v>
          </cell>
          <cell r="I4532">
            <v>0</v>
          </cell>
        </row>
        <row r="4533">
          <cell r="B4533">
            <v>36670</v>
          </cell>
          <cell r="C4533">
            <v>1</v>
          </cell>
          <cell r="D4533" t="str">
            <v>TFIT03251002</v>
          </cell>
          <cell r="E4533">
            <v>94.296999999999997</v>
          </cell>
          <cell r="F4533">
            <v>1000</v>
          </cell>
          <cell r="G4533" t="str">
            <v>T</v>
          </cell>
          <cell r="H4533" t="str">
            <v>J</v>
          </cell>
          <cell r="I4533">
            <v>0</v>
          </cell>
        </row>
        <row r="4534">
          <cell r="B4534">
            <v>36670</v>
          </cell>
          <cell r="C4534">
            <v>1</v>
          </cell>
          <cell r="D4534" t="str">
            <v>SIML001</v>
          </cell>
          <cell r="E4534">
            <v>20</v>
          </cell>
          <cell r="F4534">
            <v>3165.803836</v>
          </cell>
          <cell r="G4534" t="str">
            <v>V</v>
          </cell>
          <cell r="H4534" t="str">
            <v>T</v>
          </cell>
          <cell r="I4534">
            <v>0</v>
          </cell>
        </row>
        <row r="4535">
          <cell r="B4535">
            <v>36670</v>
          </cell>
          <cell r="C4535">
            <v>1</v>
          </cell>
          <cell r="D4535" t="str">
            <v>SIML002</v>
          </cell>
          <cell r="E4535">
            <v>20</v>
          </cell>
          <cell r="F4535">
            <v>2102.2558899999999</v>
          </cell>
          <cell r="G4535" t="str">
            <v>A</v>
          </cell>
          <cell r="H4535" t="str">
            <v>T</v>
          </cell>
          <cell r="I4535">
            <v>0</v>
          </cell>
        </row>
        <row r="4536">
          <cell r="B4536">
            <v>36670</v>
          </cell>
          <cell r="C4536">
            <v>1</v>
          </cell>
          <cell r="D4536" t="str">
            <v>TFIT03251002</v>
          </cell>
          <cell r="E4536">
            <v>94</v>
          </cell>
          <cell r="F4536">
            <v>1000</v>
          </cell>
          <cell r="G4536" t="str">
            <v>R</v>
          </cell>
          <cell r="H4536" t="str">
            <v>V</v>
          </cell>
          <cell r="I4536">
            <v>0</v>
          </cell>
        </row>
        <row r="4537">
          <cell r="B4537">
            <v>36670</v>
          </cell>
          <cell r="C4537">
            <v>1</v>
          </cell>
          <cell r="D4537" t="str">
            <v>TFIT03251002</v>
          </cell>
          <cell r="E4537">
            <v>93.959000000000003</v>
          </cell>
          <cell r="F4537">
            <v>1000</v>
          </cell>
          <cell r="G4537" t="str">
            <v>J</v>
          </cell>
          <cell r="H4537" t="str">
            <v>V</v>
          </cell>
          <cell r="I4537">
            <v>0</v>
          </cell>
        </row>
        <row r="4538">
          <cell r="B4538">
            <v>36670</v>
          </cell>
          <cell r="C4538">
            <v>1</v>
          </cell>
          <cell r="D4538" t="str">
            <v>TFIT03251002</v>
          </cell>
          <cell r="E4538">
            <v>94.777000000000001</v>
          </cell>
          <cell r="F4538">
            <v>1000</v>
          </cell>
          <cell r="G4538" t="str">
            <v>J</v>
          </cell>
          <cell r="H4538" t="str">
            <v>O</v>
          </cell>
          <cell r="I4538">
            <v>0</v>
          </cell>
        </row>
        <row r="4539">
          <cell r="B4539">
            <v>36670</v>
          </cell>
          <cell r="C4539">
            <v>1</v>
          </cell>
          <cell r="D4539" t="str">
            <v>TFIT03251002</v>
          </cell>
          <cell r="E4539">
            <v>94.698999999999998</v>
          </cell>
          <cell r="F4539">
            <v>1000</v>
          </cell>
          <cell r="G4539" t="str">
            <v>T</v>
          </cell>
          <cell r="H4539" t="str">
            <v>J</v>
          </cell>
          <cell r="I4539">
            <v>0</v>
          </cell>
        </row>
        <row r="4540">
          <cell r="B4540">
            <v>36670</v>
          </cell>
          <cell r="C4540">
            <v>1</v>
          </cell>
          <cell r="D4540" t="str">
            <v>TFIT03251002</v>
          </cell>
          <cell r="E4540">
            <v>94.7</v>
          </cell>
          <cell r="F4540">
            <v>2000</v>
          </cell>
          <cell r="G4540" t="str">
            <v>T</v>
          </cell>
          <cell r="H4540" t="str">
            <v>X</v>
          </cell>
          <cell r="I4540">
            <v>0</v>
          </cell>
        </row>
        <row r="4541">
          <cell r="B4541">
            <v>36670</v>
          </cell>
          <cell r="C4541">
            <v>1</v>
          </cell>
          <cell r="D4541" t="str">
            <v>TFIT03251002</v>
          </cell>
          <cell r="E4541">
            <v>94.748999999999995</v>
          </cell>
          <cell r="F4541">
            <v>1000</v>
          </cell>
          <cell r="G4541" t="str">
            <v>T</v>
          </cell>
          <cell r="H4541" t="str">
            <v>A</v>
          </cell>
          <cell r="I4541">
            <v>0</v>
          </cell>
        </row>
        <row r="4542">
          <cell r="B4542">
            <v>36670</v>
          </cell>
          <cell r="C4542">
            <v>1</v>
          </cell>
          <cell r="D4542" t="str">
            <v>TFIT03251002</v>
          </cell>
          <cell r="E4542">
            <v>94.799000000000007</v>
          </cell>
          <cell r="F4542">
            <v>500</v>
          </cell>
          <cell r="G4542" t="str">
            <v>V</v>
          </cell>
          <cell r="H4542" t="str">
            <v>T</v>
          </cell>
          <cell r="I4542">
            <v>0</v>
          </cell>
        </row>
        <row r="4543">
          <cell r="B4543">
            <v>36670</v>
          </cell>
          <cell r="C4543">
            <v>1</v>
          </cell>
          <cell r="D4543" t="str">
            <v>TFIT03251002</v>
          </cell>
          <cell r="E4543">
            <v>94.8</v>
          </cell>
          <cell r="F4543">
            <v>1000</v>
          </cell>
          <cell r="G4543" t="str">
            <v>V</v>
          </cell>
          <cell r="H4543" t="str">
            <v>AC</v>
          </cell>
          <cell r="I4543">
            <v>0</v>
          </cell>
        </row>
        <row r="4544">
          <cell r="B4544">
            <v>36670</v>
          </cell>
          <cell r="C4544">
            <v>1</v>
          </cell>
          <cell r="D4544" t="str">
            <v>TFIT02100402</v>
          </cell>
          <cell r="E4544">
            <v>92.058000000000007</v>
          </cell>
          <cell r="F4544">
            <v>1000</v>
          </cell>
          <cell r="G4544" t="str">
            <v>E</v>
          </cell>
          <cell r="H4544" t="str">
            <v>A</v>
          </cell>
          <cell r="I4544">
            <v>0</v>
          </cell>
        </row>
        <row r="4545">
          <cell r="B4545">
            <v>36670</v>
          </cell>
          <cell r="C4545">
            <v>1</v>
          </cell>
          <cell r="D4545" t="str">
            <v>TFIT02100402</v>
          </cell>
          <cell r="E4545">
            <v>92.058999999999997</v>
          </cell>
          <cell r="F4545">
            <v>1000</v>
          </cell>
          <cell r="G4545" t="str">
            <v>E</v>
          </cell>
          <cell r="H4545" t="str">
            <v>J</v>
          </cell>
          <cell r="I4545">
            <v>0</v>
          </cell>
        </row>
        <row r="4546">
          <cell r="B4546">
            <v>36670</v>
          </cell>
          <cell r="C4546">
            <v>1</v>
          </cell>
          <cell r="D4546" t="str">
            <v>TFIT02100402</v>
          </cell>
          <cell r="E4546">
            <v>92.194000000000003</v>
          </cell>
          <cell r="F4546">
            <v>1000</v>
          </cell>
          <cell r="G4546" t="str">
            <v>T</v>
          </cell>
          <cell r="H4546" t="str">
            <v>A</v>
          </cell>
          <cell r="I4546">
            <v>0</v>
          </cell>
        </row>
        <row r="4547">
          <cell r="B4547">
            <v>36670</v>
          </cell>
          <cell r="C4547">
            <v>1</v>
          </cell>
          <cell r="D4547" t="str">
            <v>SIML001</v>
          </cell>
          <cell r="E4547">
            <v>20</v>
          </cell>
          <cell r="F4547">
            <v>2129.69589</v>
          </cell>
          <cell r="G4547" t="str">
            <v>V</v>
          </cell>
          <cell r="H4547" t="str">
            <v>G</v>
          </cell>
          <cell r="I4547">
            <v>0</v>
          </cell>
        </row>
        <row r="4548">
          <cell r="B4548">
            <v>36670</v>
          </cell>
          <cell r="C4548">
            <v>1</v>
          </cell>
          <cell r="D4548" t="str">
            <v>TFIT03251002</v>
          </cell>
          <cell r="E4548">
            <v>95.5</v>
          </cell>
          <cell r="F4548">
            <v>1000</v>
          </cell>
          <cell r="G4548" t="str">
            <v>T</v>
          </cell>
          <cell r="H4548" t="str">
            <v>Y</v>
          </cell>
          <cell r="I4548">
            <v>0</v>
          </cell>
        </row>
        <row r="4549">
          <cell r="B4549">
            <v>36670</v>
          </cell>
          <cell r="C4549">
            <v>1</v>
          </cell>
          <cell r="D4549" t="str">
            <v>SIML001</v>
          </cell>
          <cell r="E4549">
            <v>20</v>
          </cell>
          <cell r="F4549">
            <v>2129.69589</v>
          </cell>
          <cell r="G4549" t="str">
            <v>V</v>
          </cell>
          <cell r="H4549" t="str">
            <v>J</v>
          </cell>
          <cell r="I4549">
            <v>0</v>
          </cell>
        </row>
        <row r="4550">
          <cell r="B4550">
            <v>36670</v>
          </cell>
          <cell r="C4550">
            <v>1</v>
          </cell>
          <cell r="D4550" t="str">
            <v>TFIT03251002</v>
          </cell>
          <cell r="E4550">
            <v>95.299000000000007</v>
          </cell>
          <cell r="F4550">
            <v>1000</v>
          </cell>
          <cell r="G4550" t="str">
            <v>R</v>
          </cell>
          <cell r="H4550" t="str">
            <v>S</v>
          </cell>
          <cell r="I4550">
            <v>0</v>
          </cell>
        </row>
        <row r="4551">
          <cell r="B4551">
            <v>36670</v>
          </cell>
          <cell r="C4551">
            <v>1</v>
          </cell>
          <cell r="D4551" t="str">
            <v>TFIT03251002</v>
          </cell>
          <cell r="E4551">
            <v>94.92</v>
          </cell>
          <cell r="F4551">
            <v>1000</v>
          </cell>
          <cell r="G4551" t="str">
            <v>S</v>
          </cell>
          <cell r="H4551" t="str">
            <v>Y</v>
          </cell>
          <cell r="I4551">
            <v>0</v>
          </cell>
        </row>
        <row r="4552">
          <cell r="B4552">
            <v>36670</v>
          </cell>
          <cell r="C4552">
            <v>1</v>
          </cell>
          <cell r="D4552" t="str">
            <v>TFIT03251002</v>
          </cell>
          <cell r="E4552">
            <v>95.301000000000002</v>
          </cell>
          <cell r="F4552">
            <v>1000</v>
          </cell>
          <cell r="G4552" t="str">
            <v>K</v>
          </cell>
          <cell r="H4552" t="str">
            <v>Y</v>
          </cell>
          <cell r="I4552">
            <v>0</v>
          </cell>
        </row>
        <row r="4553">
          <cell r="B4553">
            <v>36670</v>
          </cell>
          <cell r="C4553">
            <v>1</v>
          </cell>
          <cell r="D4553" t="str">
            <v>TFIT03251002</v>
          </cell>
          <cell r="E4553">
            <v>95.302000000000007</v>
          </cell>
          <cell r="F4553">
            <v>1000</v>
          </cell>
          <cell r="G4553" t="str">
            <v>K</v>
          </cell>
          <cell r="H4553" t="str">
            <v>Y</v>
          </cell>
          <cell r="I4553">
            <v>0</v>
          </cell>
        </row>
        <row r="4554">
          <cell r="B4554">
            <v>36670</v>
          </cell>
          <cell r="C4554">
            <v>1</v>
          </cell>
          <cell r="D4554" t="str">
            <v>TFIT03251002</v>
          </cell>
          <cell r="E4554">
            <v>95.302000000000007</v>
          </cell>
          <cell r="F4554">
            <v>1000</v>
          </cell>
          <cell r="G4554" t="str">
            <v>K</v>
          </cell>
          <cell r="H4554" t="str">
            <v>Y</v>
          </cell>
          <cell r="I4554">
            <v>0</v>
          </cell>
        </row>
        <row r="4555">
          <cell r="B4555">
            <v>36670</v>
          </cell>
          <cell r="C4555">
            <v>1</v>
          </cell>
          <cell r="D4555" t="str">
            <v>SIML001</v>
          </cell>
          <cell r="E4555">
            <v>30</v>
          </cell>
          <cell r="F4555">
            <v>3271.6438360000002</v>
          </cell>
          <cell r="G4555" t="str">
            <v>E</v>
          </cell>
          <cell r="H4555" t="str">
            <v>J</v>
          </cell>
          <cell r="I4555">
            <v>0</v>
          </cell>
        </row>
        <row r="4556">
          <cell r="B4556">
            <v>36670</v>
          </cell>
          <cell r="C4556">
            <v>1</v>
          </cell>
          <cell r="D4556" t="str">
            <v>SIML001</v>
          </cell>
          <cell r="E4556">
            <v>20</v>
          </cell>
          <cell r="F4556">
            <v>2662.1198629999999</v>
          </cell>
          <cell r="G4556" t="str">
            <v>V</v>
          </cell>
          <cell r="H4556" t="str">
            <v>R</v>
          </cell>
          <cell r="I4556">
            <v>0</v>
          </cell>
        </row>
        <row r="4557">
          <cell r="B4557">
            <v>36670</v>
          </cell>
          <cell r="C4557">
            <v>1</v>
          </cell>
          <cell r="D4557" t="str">
            <v>SIML001</v>
          </cell>
          <cell r="E4557">
            <v>60</v>
          </cell>
          <cell r="F4557">
            <v>2853.906575</v>
          </cell>
          <cell r="G4557" t="str">
            <v>E</v>
          </cell>
          <cell r="H4557" t="str">
            <v>A</v>
          </cell>
          <cell r="I4557">
            <v>74315.121780000001</v>
          </cell>
        </row>
        <row r="4558">
          <cell r="B4558">
            <v>36671</v>
          </cell>
          <cell r="C4558">
            <v>1</v>
          </cell>
          <cell r="D4558" t="str">
            <v>TFIT03251002</v>
          </cell>
          <cell r="E4558">
            <v>96.296999999999997</v>
          </cell>
          <cell r="F4558">
            <v>1000</v>
          </cell>
          <cell r="G4558" t="str">
            <v>V</v>
          </cell>
          <cell r="H4558" t="str">
            <v>J</v>
          </cell>
          <cell r="I4558">
            <v>0</v>
          </cell>
        </row>
        <row r="4559">
          <cell r="B4559">
            <v>36671</v>
          </cell>
          <cell r="C4559">
            <v>1</v>
          </cell>
          <cell r="D4559" t="str">
            <v>TFIT03251002</v>
          </cell>
          <cell r="E4559">
            <v>96.35</v>
          </cell>
          <cell r="F4559">
            <v>1000</v>
          </cell>
          <cell r="G4559" t="str">
            <v>V</v>
          </cell>
          <cell r="H4559" t="str">
            <v>AC</v>
          </cell>
          <cell r="I4559">
            <v>0</v>
          </cell>
        </row>
        <row r="4560">
          <cell r="B4560">
            <v>36671</v>
          </cell>
          <cell r="C4560">
            <v>1</v>
          </cell>
          <cell r="D4560" t="str">
            <v>TFIT03251002</v>
          </cell>
          <cell r="E4560">
            <v>96.799000000000007</v>
          </cell>
          <cell r="F4560">
            <v>1000</v>
          </cell>
          <cell r="G4560" t="str">
            <v>T</v>
          </cell>
          <cell r="H4560" t="str">
            <v>AC</v>
          </cell>
          <cell r="I4560">
            <v>0</v>
          </cell>
        </row>
        <row r="4561">
          <cell r="B4561">
            <v>36671</v>
          </cell>
          <cell r="C4561">
            <v>1</v>
          </cell>
          <cell r="D4561" t="str">
            <v>TFIT03251002</v>
          </cell>
          <cell r="E4561">
            <v>96.869</v>
          </cell>
          <cell r="F4561">
            <v>1000</v>
          </cell>
          <cell r="G4561" t="str">
            <v>J</v>
          </cell>
          <cell r="H4561" t="str">
            <v>A</v>
          </cell>
          <cell r="I4561">
            <v>0</v>
          </cell>
        </row>
        <row r="4562">
          <cell r="B4562">
            <v>36671</v>
          </cell>
          <cell r="C4562">
            <v>1</v>
          </cell>
          <cell r="D4562" t="str">
            <v>TFIT03251002</v>
          </cell>
          <cell r="E4562">
            <v>96.87</v>
          </cell>
          <cell r="F4562">
            <v>1000</v>
          </cell>
          <cell r="G4562" t="str">
            <v>J</v>
          </cell>
          <cell r="H4562" t="str">
            <v>T</v>
          </cell>
          <cell r="I4562">
            <v>0</v>
          </cell>
        </row>
        <row r="4563">
          <cell r="B4563">
            <v>36671</v>
          </cell>
          <cell r="C4563">
            <v>1</v>
          </cell>
          <cell r="D4563" t="str">
            <v>TFIT03251002</v>
          </cell>
          <cell r="E4563">
            <v>96.87</v>
          </cell>
          <cell r="F4563">
            <v>1000</v>
          </cell>
          <cell r="G4563" t="str">
            <v>J</v>
          </cell>
          <cell r="H4563" t="str">
            <v>M</v>
          </cell>
          <cell r="I4563">
            <v>0</v>
          </cell>
        </row>
        <row r="4564">
          <cell r="B4564">
            <v>36671</v>
          </cell>
          <cell r="C4564">
            <v>1</v>
          </cell>
          <cell r="D4564" t="str">
            <v>TFIT03251002</v>
          </cell>
          <cell r="E4564">
            <v>97</v>
          </cell>
          <cell r="F4564">
            <v>1000</v>
          </cell>
          <cell r="G4564" t="str">
            <v>J</v>
          </cell>
          <cell r="H4564" t="str">
            <v>R</v>
          </cell>
          <cell r="I4564">
            <v>0</v>
          </cell>
        </row>
        <row r="4565">
          <cell r="B4565">
            <v>36671</v>
          </cell>
          <cell r="C4565">
            <v>1</v>
          </cell>
          <cell r="D4565" t="str">
            <v>TFIT03251002</v>
          </cell>
          <cell r="E4565">
            <v>97.096000000000004</v>
          </cell>
          <cell r="F4565">
            <v>1000</v>
          </cell>
          <cell r="G4565" t="str">
            <v>J</v>
          </cell>
          <cell r="H4565" t="str">
            <v>AC</v>
          </cell>
          <cell r="I4565">
            <v>0</v>
          </cell>
        </row>
        <row r="4566">
          <cell r="B4566">
            <v>36671</v>
          </cell>
          <cell r="C4566">
            <v>1</v>
          </cell>
          <cell r="D4566" t="str">
            <v>TFIT03251002</v>
          </cell>
          <cell r="E4566">
            <v>97.004000000000005</v>
          </cell>
          <cell r="F4566">
            <v>1000</v>
          </cell>
          <cell r="G4566" t="str">
            <v>O</v>
          </cell>
          <cell r="H4566" t="str">
            <v>P</v>
          </cell>
          <cell r="I4566">
            <v>0</v>
          </cell>
        </row>
        <row r="4567">
          <cell r="B4567">
            <v>36671</v>
          </cell>
          <cell r="C4567">
            <v>1</v>
          </cell>
          <cell r="D4567" t="str">
            <v>TFIT03251002</v>
          </cell>
          <cell r="E4567">
            <v>96.421999999999997</v>
          </cell>
          <cell r="F4567">
            <v>1000</v>
          </cell>
          <cell r="G4567" t="str">
            <v>A</v>
          </cell>
          <cell r="H4567" t="str">
            <v>T</v>
          </cell>
          <cell r="I4567">
            <v>0</v>
          </cell>
        </row>
        <row r="4568">
          <cell r="B4568">
            <v>36671</v>
          </cell>
          <cell r="C4568">
            <v>1</v>
          </cell>
          <cell r="D4568" t="str">
            <v>TFIT03251002</v>
          </cell>
          <cell r="E4568">
            <v>96.421000000000006</v>
          </cell>
          <cell r="F4568">
            <v>1000</v>
          </cell>
          <cell r="G4568" t="str">
            <v>K</v>
          </cell>
          <cell r="H4568" t="str">
            <v>T</v>
          </cell>
          <cell r="I4568">
            <v>0</v>
          </cell>
        </row>
        <row r="4569">
          <cell r="B4569">
            <v>36671</v>
          </cell>
          <cell r="C4569">
            <v>1</v>
          </cell>
          <cell r="D4569" t="str">
            <v>TFIT03251002</v>
          </cell>
          <cell r="E4569">
            <v>96.415000000000006</v>
          </cell>
          <cell r="F4569">
            <v>1000</v>
          </cell>
          <cell r="G4569" t="str">
            <v>N</v>
          </cell>
          <cell r="H4569" t="str">
            <v>T</v>
          </cell>
          <cell r="I4569">
            <v>0</v>
          </cell>
        </row>
        <row r="4570">
          <cell r="B4570">
            <v>36671</v>
          </cell>
          <cell r="C4570">
            <v>1</v>
          </cell>
          <cell r="D4570" t="str">
            <v>TFIT03251002</v>
          </cell>
          <cell r="E4570">
            <v>96.41</v>
          </cell>
          <cell r="F4570">
            <v>1000</v>
          </cell>
          <cell r="G4570" t="str">
            <v>N</v>
          </cell>
          <cell r="H4570" t="str">
            <v>T</v>
          </cell>
          <cell r="I4570">
            <v>0</v>
          </cell>
        </row>
        <row r="4571">
          <cell r="B4571">
            <v>36671</v>
          </cell>
          <cell r="C4571">
            <v>1</v>
          </cell>
          <cell r="D4571" t="str">
            <v>TFIT03251002</v>
          </cell>
          <cell r="E4571">
            <v>96.400999999999996</v>
          </cell>
          <cell r="F4571">
            <v>1000</v>
          </cell>
          <cell r="G4571" t="str">
            <v>R</v>
          </cell>
          <cell r="H4571" t="str">
            <v>T</v>
          </cell>
          <cell r="I4571">
            <v>0</v>
          </cell>
        </row>
        <row r="4572">
          <cell r="B4572">
            <v>36671</v>
          </cell>
          <cell r="C4572">
            <v>1</v>
          </cell>
          <cell r="D4572" t="str">
            <v>TFIT03251002</v>
          </cell>
          <cell r="E4572">
            <v>96.375</v>
          </cell>
          <cell r="F4572">
            <v>1000</v>
          </cell>
          <cell r="G4572" t="str">
            <v>V</v>
          </cell>
          <cell r="H4572" t="str">
            <v>T</v>
          </cell>
          <cell r="I4572">
            <v>0</v>
          </cell>
        </row>
        <row r="4573">
          <cell r="B4573">
            <v>36671</v>
          </cell>
          <cell r="C4573">
            <v>1</v>
          </cell>
          <cell r="D4573" t="str">
            <v>TFIT03251002</v>
          </cell>
          <cell r="E4573">
            <v>96.372</v>
          </cell>
          <cell r="F4573">
            <v>1000</v>
          </cell>
          <cell r="G4573" t="str">
            <v>V</v>
          </cell>
          <cell r="H4573" t="str">
            <v>T</v>
          </cell>
          <cell r="I4573">
            <v>0</v>
          </cell>
        </row>
        <row r="4574">
          <cell r="B4574">
            <v>36671</v>
          </cell>
          <cell r="C4574">
            <v>1</v>
          </cell>
          <cell r="D4574" t="str">
            <v>TFIT03251002</v>
          </cell>
          <cell r="E4574">
            <v>96.296999999999997</v>
          </cell>
          <cell r="F4574">
            <v>1000</v>
          </cell>
          <cell r="G4574" t="str">
            <v>J</v>
          </cell>
          <cell r="H4574" t="str">
            <v>G</v>
          </cell>
          <cell r="I4574">
            <v>0</v>
          </cell>
        </row>
        <row r="4575">
          <cell r="B4575">
            <v>36671</v>
          </cell>
          <cell r="C4575">
            <v>1</v>
          </cell>
          <cell r="D4575" t="str">
            <v>TFIT03251002</v>
          </cell>
          <cell r="E4575">
            <v>95.984999999999999</v>
          </cell>
          <cell r="F4575">
            <v>1000</v>
          </cell>
          <cell r="G4575" t="str">
            <v>N</v>
          </cell>
          <cell r="H4575" t="str">
            <v>J</v>
          </cell>
          <cell r="I4575">
            <v>0</v>
          </cell>
        </row>
        <row r="4576">
          <cell r="B4576">
            <v>36671</v>
          </cell>
          <cell r="C4576">
            <v>1</v>
          </cell>
          <cell r="D4576" t="str">
            <v>TFIT03251002</v>
          </cell>
          <cell r="E4576">
            <v>95.7</v>
          </cell>
          <cell r="F4576">
            <v>1000</v>
          </cell>
          <cell r="G4576" t="str">
            <v>J</v>
          </cell>
          <cell r="H4576" t="str">
            <v>X</v>
          </cell>
          <cell r="I4576">
            <v>0</v>
          </cell>
        </row>
        <row r="4577">
          <cell r="B4577">
            <v>36671</v>
          </cell>
          <cell r="C4577">
            <v>1</v>
          </cell>
          <cell r="D4577" t="str">
            <v>TFIT03251002</v>
          </cell>
          <cell r="E4577">
            <v>96.561999999999998</v>
          </cell>
          <cell r="F4577">
            <v>1000</v>
          </cell>
          <cell r="G4577" t="str">
            <v>T</v>
          </cell>
          <cell r="H4577" t="str">
            <v>J</v>
          </cell>
          <cell r="I4577">
            <v>0</v>
          </cell>
        </row>
        <row r="4578">
          <cell r="B4578">
            <v>36671</v>
          </cell>
          <cell r="C4578">
            <v>1</v>
          </cell>
          <cell r="D4578" t="str">
            <v>TFIT03251002</v>
          </cell>
          <cell r="E4578">
            <v>96.5</v>
          </cell>
          <cell r="F4578">
            <v>1000</v>
          </cell>
          <cell r="G4578" t="str">
            <v>V</v>
          </cell>
          <cell r="H4578" t="str">
            <v>T</v>
          </cell>
          <cell r="I4578">
            <v>0</v>
          </cell>
        </row>
        <row r="4579">
          <cell r="B4579">
            <v>36671</v>
          </cell>
          <cell r="C4579">
            <v>1</v>
          </cell>
          <cell r="D4579" t="str">
            <v>TFIT03251002</v>
          </cell>
          <cell r="E4579">
            <v>96.456000000000003</v>
          </cell>
          <cell r="F4579">
            <v>1000</v>
          </cell>
          <cell r="G4579" t="str">
            <v>A</v>
          </cell>
          <cell r="H4579" t="str">
            <v>J</v>
          </cell>
          <cell r="I4579">
            <v>0</v>
          </cell>
        </row>
        <row r="4580">
          <cell r="B4580">
            <v>36671</v>
          </cell>
          <cell r="C4580">
            <v>1</v>
          </cell>
          <cell r="D4580" t="str">
            <v>TFIT03251002</v>
          </cell>
          <cell r="E4580">
            <v>96.5</v>
          </cell>
          <cell r="F4580">
            <v>1000</v>
          </cell>
          <cell r="G4580" t="str">
            <v>A</v>
          </cell>
          <cell r="H4580" t="str">
            <v>R</v>
          </cell>
          <cell r="I4580">
            <v>0</v>
          </cell>
        </row>
        <row r="4581">
          <cell r="B4581">
            <v>36671</v>
          </cell>
          <cell r="C4581">
            <v>1</v>
          </cell>
          <cell r="D4581" t="str">
            <v>TFIT03251002</v>
          </cell>
          <cell r="E4581">
            <v>96.501000000000005</v>
          </cell>
          <cell r="F4581">
            <v>1000</v>
          </cell>
          <cell r="G4581" t="str">
            <v>A</v>
          </cell>
          <cell r="H4581" t="str">
            <v>P</v>
          </cell>
          <cell r="I4581">
            <v>0</v>
          </cell>
        </row>
        <row r="4582">
          <cell r="B4582">
            <v>36671</v>
          </cell>
          <cell r="C4582">
            <v>1</v>
          </cell>
          <cell r="D4582" t="str">
            <v>TFIT03251002</v>
          </cell>
          <cell r="E4582">
            <v>96.515000000000001</v>
          </cell>
          <cell r="F4582">
            <v>1000</v>
          </cell>
          <cell r="G4582" t="str">
            <v>A</v>
          </cell>
          <cell r="H4582" t="str">
            <v>T</v>
          </cell>
          <cell r="I4582">
            <v>0</v>
          </cell>
        </row>
        <row r="4583">
          <cell r="B4583">
            <v>36671</v>
          </cell>
          <cell r="C4583">
            <v>1</v>
          </cell>
          <cell r="D4583" t="str">
            <v>TFIT03251002</v>
          </cell>
          <cell r="E4583">
            <v>96.561999999999998</v>
          </cell>
          <cell r="F4583">
            <v>1000</v>
          </cell>
          <cell r="G4583" t="str">
            <v>A</v>
          </cell>
          <cell r="H4583" t="str">
            <v>J</v>
          </cell>
          <cell r="I4583">
            <v>0</v>
          </cell>
        </row>
        <row r="4584">
          <cell r="B4584">
            <v>36671</v>
          </cell>
          <cell r="C4584">
            <v>1</v>
          </cell>
          <cell r="D4584" t="str">
            <v>TFIT03251002</v>
          </cell>
          <cell r="E4584">
            <v>96.597999999999999</v>
          </cell>
          <cell r="F4584">
            <v>1000</v>
          </cell>
          <cell r="G4584" t="str">
            <v>A</v>
          </cell>
          <cell r="H4584" t="str">
            <v>T</v>
          </cell>
          <cell r="I4584">
            <v>0</v>
          </cell>
        </row>
        <row r="4585">
          <cell r="B4585">
            <v>36671</v>
          </cell>
          <cell r="C4585">
            <v>1</v>
          </cell>
          <cell r="D4585" t="str">
            <v>TFIT03251002</v>
          </cell>
          <cell r="E4585">
            <v>96.698999999999998</v>
          </cell>
          <cell r="F4585">
            <v>1000</v>
          </cell>
          <cell r="G4585" t="str">
            <v>A</v>
          </cell>
          <cell r="H4585" t="str">
            <v>T</v>
          </cell>
          <cell r="I4585">
            <v>0</v>
          </cell>
        </row>
        <row r="4586">
          <cell r="B4586">
            <v>36671</v>
          </cell>
          <cell r="C4586">
            <v>1</v>
          </cell>
          <cell r="D4586" t="str">
            <v>TFIT03251002</v>
          </cell>
          <cell r="E4586">
            <v>96.406000000000006</v>
          </cell>
          <cell r="F4586">
            <v>1000</v>
          </cell>
          <cell r="G4586" t="str">
            <v>A</v>
          </cell>
          <cell r="H4586" t="str">
            <v>J</v>
          </cell>
          <cell r="I4586">
            <v>0</v>
          </cell>
        </row>
        <row r="4587">
          <cell r="B4587">
            <v>36671</v>
          </cell>
          <cell r="C4587">
            <v>1</v>
          </cell>
          <cell r="D4587" t="str">
            <v>TFIT03251002</v>
          </cell>
          <cell r="E4587">
            <v>96.402000000000001</v>
          </cell>
          <cell r="F4587">
            <v>1000</v>
          </cell>
          <cell r="G4587" t="str">
            <v>R</v>
          </cell>
          <cell r="H4587" t="str">
            <v>J</v>
          </cell>
          <cell r="I4587">
            <v>0</v>
          </cell>
        </row>
        <row r="4588">
          <cell r="B4588">
            <v>36671</v>
          </cell>
          <cell r="C4588">
            <v>1</v>
          </cell>
          <cell r="D4588" t="str">
            <v>TFIT03251002</v>
          </cell>
          <cell r="E4588">
            <v>96.394999999999996</v>
          </cell>
          <cell r="F4588">
            <v>1000</v>
          </cell>
          <cell r="G4588" t="str">
            <v>N</v>
          </cell>
          <cell r="H4588" t="str">
            <v>J</v>
          </cell>
          <cell r="I4588">
            <v>0</v>
          </cell>
        </row>
        <row r="4589">
          <cell r="B4589">
            <v>36671</v>
          </cell>
          <cell r="C4589">
            <v>1</v>
          </cell>
          <cell r="D4589" t="str">
            <v>TFIT03251002</v>
          </cell>
          <cell r="E4589">
            <v>96.39</v>
          </cell>
          <cell r="F4589">
            <v>1000</v>
          </cell>
          <cell r="G4589" t="str">
            <v>N</v>
          </cell>
          <cell r="H4589" t="str">
            <v>J</v>
          </cell>
          <cell r="I4589">
            <v>0</v>
          </cell>
        </row>
        <row r="4590">
          <cell r="B4590">
            <v>36671</v>
          </cell>
          <cell r="C4590">
            <v>1</v>
          </cell>
          <cell r="D4590" t="str">
            <v>TFIT02120701</v>
          </cell>
          <cell r="E4590">
            <v>103.33</v>
          </cell>
          <cell r="F4590">
            <v>1000</v>
          </cell>
          <cell r="G4590" t="str">
            <v>N</v>
          </cell>
          <cell r="H4590" t="str">
            <v>U</v>
          </cell>
          <cell r="I4590">
            <v>0</v>
          </cell>
        </row>
        <row r="4591">
          <cell r="B4591">
            <v>36671</v>
          </cell>
          <cell r="C4591">
            <v>1</v>
          </cell>
          <cell r="D4591" t="str">
            <v>TFIT03251002</v>
          </cell>
          <cell r="E4591">
            <v>96.77</v>
          </cell>
          <cell r="F4591">
            <v>1000</v>
          </cell>
          <cell r="G4591" t="str">
            <v>O</v>
          </cell>
          <cell r="H4591" t="str">
            <v>R</v>
          </cell>
          <cell r="I4591">
            <v>0</v>
          </cell>
        </row>
        <row r="4592">
          <cell r="B4592">
            <v>36671</v>
          </cell>
          <cell r="C4592">
            <v>1</v>
          </cell>
          <cell r="D4592" t="str">
            <v>TFIT03251002</v>
          </cell>
          <cell r="E4592">
            <v>96.774000000000001</v>
          </cell>
          <cell r="F4592">
            <v>1000</v>
          </cell>
          <cell r="G4592" t="str">
            <v>O</v>
          </cell>
          <cell r="H4592" t="str">
            <v>A</v>
          </cell>
          <cell r="I4592">
            <v>0</v>
          </cell>
        </row>
        <row r="4593">
          <cell r="B4593">
            <v>36671</v>
          </cell>
          <cell r="C4593">
            <v>1</v>
          </cell>
          <cell r="D4593" t="str">
            <v>TFIT03251002</v>
          </cell>
          <cell r="E4593">
            <v>96.8</v>
          </cell>
          <cell r="F4593">
            <v>1000</v>
          </cell>
          <cell r="G4593" t="str">
            <v>O</v>
          </cell>
          <cell r="H4593" t="str">
            <v>N</v>
          </cell>
          <cell r="I4593">
            <v>0</v>
          </cell>
        </row>
        <row r="4594">
          <cell r="B4594">
            <v>36671</v>
          </cell>
          <cell r="C4594">
            <v>1</v>
          </cell>
          <cell r="D4594" t="str">
            <v>TFIT03251002</v>
          </cell>
          <cell r="E4594">
            <v>96.8</v>
          </cell>
          <cell r="F4594">
            <v>1000</v>
          </cell>
          <cell r="G4594" t="str">
            <v>O</v>
          </cell>
          <cell r="H4594" t="str">
            <v>N</v>
          </cell>
          <cell r="I4594">
            <v>0</v>
          </cell>
        </row>
        <row r="4595">
          <cell r="B4595">
            <v>36671</v>
          </cell>
          <cell r="C4595">
            <v>1</v>
          </cell>
          <cell r="D4595" t="str">
            <v>TFIT03251002</v>
          </cell>
          <cell r="E4595">
            <v>96.784999999999997</v>
          </cell>
          <cell r="F4595">
            <v>1000</v>
          </cell>
          <cell r="G4595" t="str">
            <v>O</v>
          </cell>
          <cell r="H4595" t="str">
            <v>N</v>
          </cell>
          <cell r="I4595">
            <v>0</v>
          </cell>
        </row>
        <row r="4596">
          <cell r="B4596">
            <v>36671</v>
          </cell>
          <cell r="C4596">
            <v>1</v>
          </cell>
          <cell r="D4596" t="str">
            <v>TFIT03251002</v>
          </cell>
          <cell r="E4596">
            <v>96.79</v>
          </cell>
          <cell r="F4596">
            <v>1000</v>
          </cell>
          <cell r="G4596" t="str">
            <v>O</v>
          </cell>
          <cell r="H4596" t="str">
            <v>S</v>
          </cell>
          <cell r="I4596">
            <v>0</v>
          </cell>
        </row>
        <row r="4597">
          <cell r="B4597">
            <v>36671</v>
          </cell>
          <cell r="C4597">
            <v>1</v>
          </cell>
          <cell r="D4597" t="str">
            <v>TFIT03251002</v>
          </cell>
          <cell r="E4597">
            <v>96.799000000000007</v>
          </cell>
          <cell r="F4597">
            <v>1000</v>
          </cell>
          <cell r="G4597" t="str">
            <v>O</v>
          </cell>
          <cell r="H4597" t="str">
            <v>J</v>
          </cell>
          <cell r="I4597">
            <v>0</v>
          </cell>
        </row>
        <row r="4598">
          <cell r="B4598">
            <v>36671</v>
          </cell>
          <cell r="C4598">
            <v>1</v>
          </cell>
          <cell r="D4598" t="str">
            <v>SIML001</v>
          </cell>
          <cell r="E4598">
            <v>40</v>
          </cell>
          <cell r="F4598">
            <v>2145.9821919999999</v>
          </cell>
          <cell r="G4598" t="str">
            <v>O</v>
          </cell>
          <cell r="H4598" t="str">
            <v>Y</v>
          </cell>
          <cell r="I4598">
            <v>0</v>
          </cell>
        </row>
        <row r="4599">
          <cell r="B4599">
            <v>36671</v>
          </cell>
          <cell r="C4599">
            <v>1</v>
          </cell>
          <cell r="D4599" t="str">
            <v>TFIT02120701</v>
          </cell>
          <cell r="E4599">
            <v>103.69199999999999</v>
          </cell>
          <cell r="F4599">
            <v>1000</v>
          </cell>
          <cell r="G4599" t="str">
            <v>V</v>
          </cell>
          <cell r="H4599" t="str">
            <v>N</v>
          </cell>
          <cell r="I4599">
            <v>0</v>
          </cell>
        </row>
        <row r="4600">
          <cell r="B4600">
            <v>36671</v>
          </cell>
          <cell r="C4600">
            <v>1</v>
          </cell>
          <cell r="D4600" t="str">
            <v>TFIT02120701</v>
          </cell>
          <cell r="E4600">
            <v>103.69</v>
          </cell>
          <cell r="F4600">
            <v>1000</v>
          </cell>
          <cell r="G4600" t="str">
            <v>V</v>
          </cell>
          <cell r="H4600" t="str">
            <v>N</v>
          </cell>
          <cell r="I4600">
            <v>0</v>
          </cell>
        </row>
        <row r="4601">
          <cell r="B4601">
            <v>36671</v>
          </cell>
          <cell r="C4601">
            <v>1</v>
          </cell>
          <cell r="D4601" t="str">
            <v>SIML001</v>
          </cell>
          <cell r="E4601">
            <v>30</v>
          </cell>
          <cell r="F4601">
            <v>2145.6821920000002</v>
          </cell>
          <cell r="G4601" t="str">
            <v>O</v>
          </cell>
          <cell r="H4601" t="str">
            <v>Y</v>
          </cell>
          <cell r="I4601">
            <v>0</v>
          </cell>
        </row>
        <row r="4602">
          <cell r="B4602">
            <v>36671</v>
          </cell>
          <cell r="C4602">
            <v>1</v>
          </cell>
          <cell r="D4602" t="str">
            <v>TFIT03251002</v>
          </cell>
          <cell r="E4602">
            <v>96.804000000000002</v>
          </cell>
          <cell r="F4602">
            <v>500</v>
          </cell>
          <cell r="G4602" t="str">
            <v>T</v>
          </cell>
          <cell r="H4602" t="str">
            <v>N</v>
          </cell>
          <cell r="I4602">
            <v>0</v>
          </cell>
        </row>
        <row r="4603">
          <cell r="B4603">
            <v>36671</v>
          </cell>
          <cell r="C4603">
            <v>1</v>
          </cell>
          <cell r="D4603" t="str">
            <v>TFIT03251002</v>
          </cell>
          <cell r="E4603">
            <v>96.826999999999998</v>
          </cell>
          <cell r="F4603">
            <v>1000</v>
          </cell>
          <cell r="G4603" t="str">
            <v>T</v>
          </cell>
          <cell r="H4603" t="str">
            <v>V</v>
          </cell>
          <cell r="I4603">
            <v>0</v>
          </cell>
        </row>
        <row r="4604">
          <cell r="B4604">
            <v>36671</v>
          </cell>
          <cell r="C4604">
            <v>1</v>
          </cell>
          <cell r="D4604" t="str">
            <v>TFIT03251002</v>
          </cell>
          <cell r="E4604">
            <v>96.864999999999995</v>
          </cell>
          <cell r="F4604">
            <v>1000</v>
          </cell>
          <cell r="G4604" t="str">
            <v>T</v>
          </cell>
          <cell r="H4604" t="str">
            <v>M</v>
          </cell>
          <cell r="I4604">
            <v>0</v>
          </cell>
        </row>
        <row r="4605">
          <cell r="B4605">
            <v>36671</v>
          </cell>
          <cell r="C4605">
            <v>1</v>
          </cell>
          <cell r="D4605" t="str">
            <v>TFIT03251002</v>
          </cell>
          <cell r="E4605">
            <v>96.878</v>
          </cell>
          <cell r="F4605">
            <v>1000</v>
          </cell>
          <cell r="G4605" t="str">
            <v>T</v>
          </cell>
          <cell r="H4605" t="str">
            <v>K</v>
          </cell>
          <cell r="I4605">
            <v>0</v>
          </cell>
        </row>
        <row r="4606">
          <cell r="B4606">
            <v>36671</v>
          </cell>
          <cell r="C4606">
            <v>1</v>
          </cell>
          <cell r="D4606" t="str">
            <v>TFIT03251002</v>
          </cell>
          <cell r="E4606">
            <v>96.879000000000005</v>
          </cell>
          <cell r="F4606">
            <v>1000</v>
          </cell>
          <cell r="G4606" t="str">
            <v>T</v>
          </cell>
          <cell r="H4606" t="str">
            <v>A</v>
          </cell>
          <cell r="I4606">
            <v>0</v>
          </cell>
        </row>
        <row r="4607">
          <cell r="B4607">
            <v>36671</v>
          </cell>
          <cell r="C4607">
            <v>1</v>
          </cell>
          <cell r="D4607" t="str">
            <v>TFIT03251002</v>
          </cell>
          <cell r="E4607">
            <v>96.915000000000006</v>
          </cell>
          <cell r="F4607">
            <v>1000</v>
          </cell>
          <cell r="G4607" t="str">
            <v>T</v>
          </cell>
          <cell r="H4607" t="str">
            <v>X</v>
          </cell>
          <cell r="I4607">
            <v>0</v>
          </cell>
        </row>
        <row r="4608">
          <cell r="B4608">
            <v>36671</v>
          </cell>
          <cell r="C4608">
            <v>1</v>
          </cell>
          <cell r="D4608" t="str">
            <v>TFIT03251002</v>
          </cell>
          <cell r="E4608">
            <v>96.915999999999997</v>
          </cell>
          <cell r="F4608">
            <v>1000</v>
          </cell>
          <cell r="G4608" t="str">
            <v>T</v>
          </cell>
          <cell r="H4608" t="str">
            <v>V</v>
          </cell>
          <cell r="I4608">
            <v>0</v>
          </cell>
        </row>
        <row r="4609">
          <cell r="B4609">
            <v>36671</v>
          </cell>
          <cell r="C4609">
            <v>1</v>
          </cell>
          <cell r="D4609" t="str">
            <v>TFIT03251002</v>
          </cell>
          <cell r="E4609">
            <v>96.93</v>
          </cell>
          <cell r="F4609">
            <v>1000</v>
          </cell>
          <cell r="G4609" t="str">
            <v>T</v>
          </cell>
          <cell r="H4609" t="str">
            <v>V</v>
          </cell>
          <cell r="I4609">
            <v>0</v>
          </cell>
        </row>
        <row r="4610">
          <cell r="B4610">
            <v>36671</v>
          </cell>
          <cell r="C4610">
            <v>1</v>
          </cell>
          <cell r="D4610" t="str">
            <v>TFIT03251002</v>
          </cell>
          <cell r="E4610">
            <v>96.915000000000006</v>
          </cell>
          <cell r="F4610">
            <v>2000</v>
          </cell>
          <cell r="G4610" t="str">
            <v>T</v>
          </cell>
          <cell r="H4610" t="str">
            <v>P</v>
          </cell>
          <cell r="I4610">
            <v>0</v>
          </cell>
        </row>
        <row r="4611">
          <cell r="B4611">
            <v>36671</v>
          </cell>
          <cell r="C4611">
            <v>1</v>
          </cell>
          <cell r="D4611" t="str">
            <v>TFIT03251002</v>
          </cell>
          <cell r="E4611">
            <v>97.004000000000005</v>
          </cell>
          <cell r="F4611">
            <v>1000</v>
          </cell>
          <cell r="G4611" t="str">
            <v>J</v>
          </cell>
          <cell r="H4611" t="str">
            <v>P</v>
          </cell>
          <cell r="I4611">
            <v>0</v>
          </cell>
        </row>
        <row r="4612">
          <cell r="B4612">
            <v>36671</v>
          </cell>
          <cell r="C4612">
            <v>1</v>
          </cell>
          <cell r="D4612" t="str">
            <v>TFIT03251002</v>
          </cell>
          <cell r="E4612">
            <v>97.05</v>
          </cell>
          <cell r="F4612">
            <v>1000</v>
          </cell>
          <cell r="G4612" t="str">
            <v>J</v>
          </cell>
          <cell r="H4612" t="str">
            <v>X</v>
          </cell>
          <cell r="I4612">
            <v>0</v>
          </cell>
        </row>
        <row r="4613">
          <cell r="B4613">
            <v>36671</v>
          </cell>
          <cell r="C4613">
            <v>1</v>
          </cell>
          <cell r="D4613" t="str">
            <v>TFIT03251002</v>
          </cell>
          <cell r="E4613">
            <v>97.096000000000004</v>
          </cell>
          <cell r="F4613">
            <v>1000</v>
          </cell>
          <cell r="G4613" t="str">
            <v>J</v>
          </cell>
          <cell r="H4613" t="str">
            <v>AC</v>
          </cell>
          <cell r="I4613">
            <v>0</v>
          </cell>
        </row>
        <row r="4614">
          <cell r="B4614">
            <v>36671</v>
          </cell>
          <cell r="C4614">
            <v>1</v>
          </cell>
          <cell r="D4614" t="str">
            <v>TFIT02031201</v>
          </cell>
          <cell r="E4614">
            <v>98.994</v>
          </cell>
          <cell r="F4614">
            <v>1000</v>
          </cell>
          <cell r="G4614" t="str">
            <v>N</v>
          </cell>
          <cell r="H4614" t="str">
            <v>G</v>
          </cell>
          <cell r="I4614">
            <v>0</v>
          </cell>
        </row>
        <row r="4615">
          <cell r="B4615">
            <v>36671</v>
          </cell>
          <cell r="C4615">
            <v>1</v>
          </cell>
          <cell r="D4615" t="str">
            <v>TFIT02031201</v>
          </cell>
          <cell r="E4615">
            <v>98.995000000000005</v>
          </cell>
          <cell r="F4615">
            <v>1000</v>
          </cell>
          <cell r="G4615" t="str">
            <v>N</v>
          </cell>
          <cell r="H4615" t="str">
            <v>G</v>
          </cell>
          <cell r="I4615">
            <v>0</v>
          </cell>
        </row>
        <row r="4616">
          <cell r="B4616">
            <v>36671</v>
          </cell>
          <cell r="C4616">
            <v>1</v>
          </cell>
          <cell r="D4616" t="str">
            <v>SIML001</v>
          </cell>
          <cell r="E4616">
            <v>20</v>
          </cell>
          <cell r="F4616">
            <v>2145.882192</v>
          </cell>
          <cell r="G4616" t="str">
            <v>O</v>
          </cell>
          <cell r="H4616" t="str">
            <v>R</v>
          </cell>
          <cell r="I4616">
            <v>0</v>
          </cell>
        </row>
        <row r="4617">
          <cell r="B4617">
            <v>36671</v>
          </cell>
          <cell r="C4617">
            <v>1</v>
          </cell>
          <cell r="D4617" t="str">
            <v>SIML005</v>
          </cell>
          <cell r="E4617">
            <v>50</v>
          </cell>
          <cell r="F4617">
            <v>4282.5643840000002</v>
          </cell>
          <cell r="G4617" t="str">
            <v>M</v>
          </cell>
          <cell r="H4617" t="str">
            <v>P</v>
          </cell>
          <cell r="I4617">
            <v>0</v>
          </cell>
        </row>
        <row r="4618">
          <cell r="B4618">
            <v>36671</v>
          </cell>
          <cell r="C4618">
            <v>1</v>
          </cell>
          <cell r="D4618" t="str">
            <v>SIML001</v>
          </cell>
          <cell r="E4618">
            <v>25</v>
          </cell>
          <cell r="F4618">
            <v>2148.0821919999998</v>
          </cell>
          <cell r="G4618" t="str">
            <v>T</v>
          </cell>
          <cell r="H4618" t="str">
            <v>R</v>
          </cell>
          <cell r="I4618">
            <v>0</v>
          </cell>
        </row>
        <row r="4619">
          <cell r="B4619">
            <v>36671</v>
          </cell>
          <cell r="C4619">
            <v>1</v>
          </cell>
          <cell r="D4619" t="str">
            <v>SIML005</v>
          </cell>
          <cell r="E4619">
            <v>50</v>
          </cell>
          <cell r="F4619">
            <v>4292.1643839999997</v>
          </cell>
          <cell r="G4619" t="str">
            <v>A</v>
          </cell>
          <cell r="H4619" t="str">
            <v>P</v>
          </cell>
          <cell r="I4619">
            <v>0</v>
          </cell>
        </row>
        <row r="4620">
          <cell r="B4620">
            <v>36671</v>
          </cell>
          <cell r="C4620">
            <v>1</v>
          </cell>
          <cell r="D4620" t="str">
            <v>TFIT02010201</v>
          </cell>
          <cell r="E4620">
            <v>105.72</v>
          </cell>
          <cell r="F4620">
            <v>1000</v>
          </cell>
          <cell r="G4620" t="str">
            <v>N</v>
          </cell>
          <cell r="H4620" t="str">
            <v>J</v>
          </cell>
          <cell r="I4620">
            <v>0</v>
          </cell>
        </row>
        <row r="4621">
          <cell r="B4621">
            <v>36671</v>
          </cell>
          <cell r="C4621">
            <v>1</v>
          </cell>
          <cell r="D4621" t="str">
            <v>TFIT02100402</v>
          </cell>
          <cell r="E4621">
            <v>94.069000000000003</v>
          </cell>
          <cell r="F4621">
            <v>1000</v>
          </cell>
          <cell r="G4621" t="str">
            <v>G</v>
          </cell>
          <cell r="H4621" t="str">
            <v>M</v>
          </cell>
          <cell r="I4621">
            <v>0</v>
          </cell>
        </row>
        <row r="4622">
          <cell r="B4622">
            <v>36671</v>
          </cell>
          <cell r="C4622">
            <v>1</v>
          </cell>
          <cell r="D4622" t="str">
            <v>SIML001</v>
          </cell>
          <cell r="E4622">
            <v>30</v>
          </cell>
          <cell r="F4622">
            <v>2145.882192</v>
          </cell>
          <cell r="G4622" t="str">
            <v>T</v>
          </cell>
          <cell r="H4622" t="str">
            <v>G</v>
          </cell>
          <cell r="I4622">
            <v>0</v>
          </cell>
        </row>
        <row r="4623">
          <cell r="B4623">
            <v>36671</v>
          </cell>
          <cell r="C4623">
            <v>1</v>
          </cell>
          <cell r="D4623" t="str">
            <v>TFIT02120701</v>
          </cell>
          <cell r="E4623">
            <v>103.742</v>
          </cell>
          <cell r="F4623">
            <v>1000</v>
          </cell>
          <cell r="G4623" t="str">
            <v>V</v>
          </cell>
          <cell r="H4623" t="str">
            <v>N</v>
          </cell>
          <cell r="I4623">
            <v>0</v>
          </cell>
        </row>
        <row r="4624">
          <cell r="B4624">
            <v>36671</v>
          </cell>
          <cell r="C4624">
            <v>1</v>
          </cell>
          <cell r="D4624" t="str">
            <v>TFIT02120701</v>
          </cell>
          <cell r="E4624">
            <v>103.741</v>
          </cell>
          <cell r="F4624">
            <v>1000</v>
          </cell>
          <cell r="G4624" t="str">
            <v>V</v>
          </cell>
          <cell r="H4624" t="str">
            <v>N</v>
          </cell>
          <cell r="I4624">
            <v>0</v>
          </cell>
        </row>
        <row r="4625">
          <cell r="B4625">
            <v>36671</v>
          </cell>
          <cell r="C4625">
            <v>1</v>
          </cell>
          <cell r="D4625" t="str">
            <v>TFIT02120701</v>
          </cell>
          <cell r="E4625">
            <v>103.711</v>
          </cell>
          <cell r="F4625">
            <v>1000</v>
          </cell>
          <cell r="G4625" t="str">
            <v>A</v>
          </cell>
          <cell r="H4625" t="str">
            <v>N</v>
          </cell>
          <cell r="I4625">
            <v>0</v>
          </cell>
        </row>
        <row r="4626">
          <cell r="B4626">
            <v>36671</v>
          </cell>
          <cell r="C4626">
            <v>1</v>
          </cell>
          <cell r="D4626" t="str">
            <v>SIML005</v>
          </cell>
          <cell r="E4626">
            <v>80</v>
          </cell>
          <cell r="F4626">
            <v>3486.0423289999999</v>
          </cell>
          <cell r="G4626" t="str">
            <v>S</v>
          </cell>
          <cell r="H4626" t="str">
            <v>P</v>
          </cell>
          <cell r="I4626">
            <v>0</v>
          </cell>
        </row>
        <row r="4627">
          <cell r="B4627">
            <v>36671</v>
          </cell>
          <cell r="C4627">
            <v>1</v>
          </cell>
          <cell r="D4627" t="str">
            <v>SIML001</v>
          </cell>
          <cell r="E4627">
            <v>30</v>
          </cell>
          <cell r="F4627">
            <v>5365.2054790000002</v>
          </cell>
          <cell r="G4627" t="str">
            <v>A</v>
          </cell>
          <cell r="H4627" t="str">
            <v>J</v>
          </cell>
          <cell r="I4627">
            <v>0</v>
          </cell>
        </row>
        <row r="4628">
          <cell r="B4628">
            <v>36671</v>
          </cell>
          <cell r="C4628">
            <v>1</v>
          </cell>
          <cell r="D4628" t="str">
            <v>SIML001</v>
          </cell>
          <cell r="E4628">
            <v>35</v>
          </cell>
          <cell r="F4628">
            <v>1072.941096</v>
          </cell>
          <cell r="G4628" t="str">
            <v>O</v>
          </cell>
          <cell r="H4628" t="str">
            <v>P</v>
          </cell>
          <cell r="I4628">
            <v>0</v>
          </cell>
        </row>
        <row r="4629">
          <cell r="B4629">
            <v>36671</v>
          </cell>
          <cell r="C4629">
            <v>1</v>
          </cell>
          <cell r="D4629" t="str">
            <v>SIML001</v>
          </cell>
          <cell r="E4629">
            <v>30</v>
          </cell>
          <cell r="F4629">
            <v>1076.001096</v>
          </cell>
          <cell r="G4629" t="str">
            <v>A</v>
          </cell>
          <cell r="H4629" t="str">
            <v>P</v>
          </cell>
          <cell r="I4629">
            <v>0</v>
          </cell>
        </row>
        <row r="4630">
          <cell r="B4630">
            <v>36671</v>
          </cell>
          <cell r="C4630">
            <v>1</v>
          </cell>
          <cell r="D4630" t="str">
            <v>SIML001</v>
          </cell>
          <cell r="E4630">
            <v>30</v>
          </cell>
          <cell r="F4630">
            <v>1613.9566440000001</v>
          </cell>
          <cell r="G4630" t="str">
            <v>T</v>
          </cell>
          <cell r="H4630" t="str">
            <v>R</v>
          </cell>
          <cell r="I4630">
            <v>0</v>
          </cell>
        </row>
        <row r="4631">
          <cell r="B4631">
            <v>36671</v>
          </cell>
          <cell r="C4631">
            <v>1</v>
          </cell>
          <cell r="D4631" t="str">
            <v>SIML001</v>
          </cell>
          <cell r="E4631">
            <v>40</v>
          </cell>
          <cell r="F4631">
            <v>1609.5616439999999</v>
          </cell>
          <cell r="G4631" t="str">
            <v>T</v>
          </cell>
          <cell r="H4631" t="str">
            <v>X</v>
          </cell>
          <cell r="I4631">
            <v>95029.948016000024</v>
          </cell>
        </row>
        <row r="4632">
          <cell r="B4632">
            <v>36672</v>
          </cell>
          <cell r="C4632">
            <v>1</v>
          </cell>
          <cell r="D4632" t="str">
            <v>TFIT03251002</v>
          </cell>
          <cell r="E4632">
            <v>97.278000000000006</v>
          </cell>
          <cell r="F4632">
            <v>1000</v>
          </cell>
          <cell r="G4632" t="str">
            <v>K</v>
          </cell>
          <cell r="H4632" t="str">
            <v>G</v>
          </cell>
          <cell r="I4632">
            <v>0</v>
          </cell>
        </row>
        <row r="4633">
          <cell r="B4633">
            <v>36672</v>
          </cell>
          <cell r="C4633">
            <v>1</v>
          </cell>
          <cell r="D4633" t="str">
            <v>TFIT03251002</v>
          </cell>
          <cell r="E4633">
            <v>97.55</v>
          </cell>
          <cell r="F4633">
            <v>1000</v>
          </cell>
          <cell r="G4633" t="str">
            <v>S</v>
          </cell>
          <cell r="H4633" t="str">
            <v>T</v>
          </cell>
          <cell r="I4633">
            <v>0</v>
          </cell>
        </row>
        <row r="4634">
          <cell r="B4634">
            <v>36672</v>
          </cell>
          <cell r="C4634">
            <v>1</v>
          </cell>
          <cell r="D4634" t="str">
            <v>TFIT03251002</v>
          </cell>
          <cell r="E4634">
            <v>97.402000000000001</v>
          </cell>
          <cell r="F4634">
            <v>1000</v>
          </cell>
          <cell r="G4634" t="str">
            <v>P</v>
          </cell>
          <cell r="H4634" t="str">
            <v>T</v>
          </cell>
          <cell r="I4634">
            <v>0</v>
          </cell>
        </row>
        <row r="4635">
          <cell r="B4635">
            <v>36672</v>
          </cell>
          <cell r="C4635">
            <v>1</v>
          </cell>
          <cell r="D4635" t="str">
            <v>TFIT03251002</v>
          </cell>
          <cell r="E4635">
            <v>97.372</v>
          </cell>
          <cell r="F4635">
            <v>1000</v>
          </cell>
          <cell r="G4635" t="str">
            <v>K</v>
          </cell>
          <cell r="H4635" t="str">
            <v>T</v>
          </cell>
          <cell r="I4635">
            <v>0</v>
          </cell>
        </row>
        <row r="4636">
          <cell r="B4636">
            <v>36672</v>
          </cell>
          <cell r="C4636">
            <v>1</v>
          </cell>
          <cell r="D4636" t="str">
            <v>TFIT03251002</v>
          </cell>
          <cell r="E4636">
            <v>97.370999999999995</v>
          </cell>
          <cell r="F4636">
            <v>1000</v>
          </cell>
          <cell r="G4636" t="str">
            <v>V</v>
          </cell>
          <cell r="H4636" t="str">
            <v>T</v>
          </cell>
          <cell r="I4636">
            <v>0</v>
          </cell>
        </row>
        <row r="4637">
          <cell r="B4637">
            <v>36672</v>
          </cell>
          <cell r="C4637">
            <v>1</v>
          </cell>
          <cell r="D4637" t="str">
            <v>TFIT03251002</v>
          </cell>
          <cell r="E4637">
            <v>97.277000000000001</v>
          </cell>
          <cell r="F4637">
            <v>1000</v>
          </cell>
          <cell r="G4637" t="str">
            <v>R</v>
          </cell>
          <cell r="H4637" t="str">
            <v>T</v>
          </cell>
          <cell r="I4637">
            <v>0</v>
          </cell>
        </row>
        <row r="4638">
          <cell r="B4638">
            <v>36672</v>
          </cell>
          <cell r="C4638">
            <v>1</v>
          </cell>
          <cell r="D4638" t="str">
            <v>TFIT03251002</v>
          </cell>
          <cell r="E4638">
            <v>97.275000000000006</v>
          </cell>
          <cell r="F4638">
            <v>1000</v>
          </cell>
          <cell r="G4638" t="str">
            <v>G</v>
          </cell>
          <cell r="H4638" t="str">
            <v>T</v>
          </cell>
          <cell r="I4638">
            <v>0</v>
          </cell>
        </row>
        <row r="4639">
          <cell r="B4639">
            <v>36672</v>
          </cell>
          <cell r="C4639">
            <v>1</v>
          </cell>
          <cell r="D4639" t="str">
            <v>TFIT03251002</v>
          </cell>
          <cell r="E4639">
            <v>97.188999999999993</v>
          </cell>
          <cell r="F4639">
            <v>1000</v>
          </cell>
          <cell r="G4639" t="str">
            <v>A</v>
          </cell>
          <cell r="H4639" t="str">
            <v>T</v>
          </cell>
          <cell r="I4639">
            <v>0</v>
          </cell>
        </row>
        <row r="4640">
          <cell r="B4640">
            <v>36672</v>
          </cell>
          <cell r="C4640">
            <v>1</v>
          </cell>
          <cell r="D4640" t="str">
            <v>TFIT03251002</v>
          </cell>
          <cell r="E4640">
            <v>97.453000000000003</v>
          </cell>
          <cell r="F4640">
            <v>1000</v>
          </cell>
          <cell r="G4640" t="str">
            <v>O</v>
          </cell>
          <cell r="H4640" t="str">
            <v>T</v>
          </cell>
          <cell r="I4640">
            <v>0</v>
          </cell>
        </row>
        <row r="4641">
          <cell r="B4641">
            <v>36672</v>
          </cell>
          <cell r="C4641">
            <v>1</v>
          </cell>
          <cell r="D4641" t="str">
            <v>TFIT03251002</v>
          </cell>
          <cell r="E4641">
            <v>97.46</v>
          </cell>
          <cell r="F4641">
            <v>1000</v>
          </cell>
          <cell r="G4641" t="str">
            <v>P</v>
          </cell>
          <cell r="H4641" t="str">
            <v>K</v>
          </cell>
          <cell r="I4641">
            <v>0</v>
          </cell>
        </row>
        <row r="4642">
          <cell r="B4642">
            <v>36672</v>
          </cell>
          <cell r="C4642">
            <v>1</v>
          </cell>
          <cell r="D4642" t="str">
            <v>TFIT03251002</v>
          </cell>
          <cell r="E4642">
            <v>97.454999999999998</v>
          </cell>
          <cell r="F4642">
            <v>1000</v>
          </cell>
          <cell r="G4642" t="str">
            <v>N</v>
          </cell>
          <cell r="H4642" t="str">
            <v>K</v>
          </cell>
          <cell r="I4642">
            <v>0</v>
          </cell>
        </row>
        <row r="4643">
          <cell r="B4643">
            <v>36672</v>
          </cell>
          <cell r="C4643">
            <v>1</v>
          </cell>
          <cell r="D4643" t="str">
            <v>TFIT03251002</v>
          </cell>
          <cell r="E4643">
            <v>97.453999999999994</v>
          </cell>
          <cell r="F4643">
            <v>1000</v>
          </cell>
          <cell r="G4643" t="str">
            <v>O</v>
          </cell>
          <cell r="H4643" t="str">
            <v>K</v>
          </cell>
          <cell r="I4643">
            <v>0</v>
          </cell>
        </row>
        <row r="4644">
          <cell r="B4644">
            <v>36672</v>
          </cell>
          <cell r="C4644">
            <v>1</v>
          </cell>
          <cell r="D4644" t="str">
            <v>TFIT03251002</v>
          </cell>
          <cell r="E4644">
            <v>97.453000000000003</v>
          </cell>
          <cell r="F4644">
            <v>1000</v>
          </cell>
          <cell r="G4644" t="str">
            <v>O</v>
          </cell>
          <cell r="H4644" t="str">
            <v>AC</v>
          </cell>
          <cell r="I4644">
            <v>0</v>
          </cell>
        </row>
        <row r="4645">
          <cell r="B4645">
            <v>36672</v>
          </cell>
          <cell r="C4645">
            <v>1</v>
          </cell>
          <cell r="D4645" t="str">
            <v>TFIT03251002</v>
          </cell>
          <cell r="E4645">
            <v>97.314999999999998</v>
          </cell>
          <cell r="F4645">
            <v>1000</v>
          </cell>
          <cell r="G4645" t="str">
            <v>N</v>
          </cell>
          <cell r="H4645" t="str">
            <v>AC</v>
          </cell>
          <cell r="I4645">
            <v>0</v>
          </cell>
        </row>
        <row r="4646">
          <cell r="B4646">
            <v>36672</v>
          </cell>
          <cell r="C4646">
            <v>1</v>
          </cell>
          <cell r="D4646" t="str">
            <v>TFIT02100402</v>
          </cell>
          <cell r="E4646">
            <v>94.174999999999997</v>
          </cell>
          <cell r="F4646">
            <v>1000</v>
          </cell>
          <cell r="G4646" t="str">
            <v>A</v>
          </cell>
          <cell r="H4646" t="str">
            <v>J</v>
          </cell>
          <cell r="I4646">
            <v>0</v>
          </cell>
        </row>
        <row r="4647">
          <cell r="B4647">
            <v>36672</v>
          </cell>
          <cell r="C4647">
            <v>1</v>
          </cell>
          <cell r="D4647" t="str">
            <v>TFIT03251002</v>
          </cell>
          <cell r="E4647">
            <v>97.272000000000006</v>
          </cell>
          <cell r="F4647">
            <v>1000</v>
          </cell>
          <cell r="G4647" t="str">
            <v>A</v>
          </cell>
          <cell r="H4647" t="str">
            <v>N</v>
          </cell>
          <cell r="I4647">
            <v>0</v>
          </cell>
        </row>
        <row r="4648">
          <cell r="B4648">
            <v>36672</v>
          </cell>
          <cell r="C4648">
            <v>1</v>
          </cell>
          <cell r="D4648" t="str">
            <v>TFIT03251002</v>
          </cell>
          <cell r="E4648">
            <v>97.27</v>
          </cell>
          <cell r="F4648">
            <v>1000</v>
          </cell>
          <cell r="G4648" t="str">
            <v>R</v>
          </cell>
          <cell r="H4648" t="str">
            <v>N</v>
          </cell>
          <cell r="I4648">
            <v>0</v>
          </cell>
        </row>
        <row r="4649">
          <cell r="B4649">
            <v>36672</v>
          </cell>
          <cell r="C4649">
            <v>1</v>
          </cell>
          <cell r="D4649" t="str">
            <v>TFIT03251002</v>
          </cell>
          <cell r="E4649">
            <v>97.268000000000001</v>
          </cell>
          <cell r="F4649">
            <v>1000</v>
          </cell>
          <cell r="G4649" t="str">
            <v>J</v>
          </cell>
          <cell r="H4649" t="str">
            <v>N</v>
          </cell>
          <cell r="I4649">
            <v>0</v>
          </cell>
        </row>
        <row r="4650">
          <cell r="B4650">
            <v>36672</v>
          </cell>
          <cell r="C4650">
            <v>1</v>
          </cell>
          <cell r="D4650" t="str">
            <v>TFIT03251002</v>
          </cell>
          <cell r="E4650">
            <v>97.26</v>
          </cell>
          <cell r="F4650">
            <v>1000</v>
          </cell>
          <cell r="G4650" t="str">
            <v>V</v>
          </cell>
          <cell r="H4650" t="str">
            <v>N</v>
          </cell>
          <cell r="I4650">
            <v>0</v>
          </cell>
        </row>
        <row r="4651">
          <cell r="B4651">
            <v>36672</v>
          </cell>
          <cell r="C4651">
            <v>1</v>
          </cell>
          <cell r="D4651" t="str">
            <v>TFIT03251002</v>
          </cell>
          <cell r="E4651">
            <v>97.241</v>
          </cell>
          <cell r="F4651">
            <v>1000</v>
          </cell>
          <cell r="G4651" t="str">
            <v>AC</v>
          </cell>
          <cell r="H4651" t="str">
            <v>N</v>
          </cell>
          <cell r="I4651">
            <v>0</v>
          </cell>
        </row>
        <row r="4652">
          <cell r="B4652">
            <v>36672</v>
          </cell>
          <cell r="C4652">
            <v>1</v>
          </cell>
          <cell r="D4652" t="str">
            <v>TFIT02010201</v>
          </cell>
          <cell r="E4652">
            <v>105.89</v>
          </cell>
          <cell r="F4652">
            <v>1000</v>
          </cell>
          <cell r="G4652" t="str">
            <v>E</v>
          </cell>
          <cell r="H4652" t="str">
            <v>N</v>
          </cell>
          <cell r="I4652">
            <v>0</v>
          </cell>
        </row>
        <row r="4653">
          <cell r="B4653">
            <v>36672</v>
          </cell>
          <cell r="C4653">
            <v>1</v>
          </cell>
          <cell r="D4653" t="str">
            <v>TFIT02010201</v>
          </cell>
          <cell r="E4653">
            <v>105.889</v>
          </cell>
          <cell r="F4653">
            <v>500</v>
          </cell>
          <cell r="G4653" t="str">
            <v>E</v>
          </cell>
          <cell r="H4653" t="str">
            <v>A</v>
          </cell>
          <cell r="I4653">
            <v>0</v>
          </cell>
        </row>
        <row r="4654">
          <cell r="B4654">
            <v>36672</v>
          </cell>
          <cell r="C4654">
            <v>1</v>
          </cell>
          <cell r="D4654" t="str">
            <v>TFIT03251002</v>
          </cell>
          <cell r="E4654">
            <v>97.099000000000004</v>
          </cell>
          <cell r="F4654">
            <v>1000</v>
          </cell>
          <cell r="G4654" t="str">
            <v>J</v>
          </cell>
          <cell r="H4654" t="str">
            <v>N</v>
          </cell>
          <cell r="I4654">
            <v>0</v>
          </cell>
        </row>
        <row r="4655">
          <cell r="B4655">
            <v>36672</v>
          </cell>
          <cell r="C4655">
            <v>1</v>
          </cell>
          <cell r="D4655" t="str">
            <v>SIML004</v>
          </cell>
          <cell r="E4655">
            <v>40</v>
          </cell>
          <cell r="F4655">
            <v>3767.834863</v>
          </cell>
          <cell r="G4655" t="str">
            <v>A</v>
          </cell>
          <cell r="H4655" t="str">
            <v>R</v>
          </cell>
          <cell r="I4655">
            <v>0</v>
          </cell>
        </row>
        <row r="4656">
          <cell r="B4656">
            <v>36672</v>
          </cell>
          <cell r="C4656">
            <v>1</v>
          </cell>
          <cell r="D4656" t="str">
            <v>SIML003</v>
          </cell>
          <cell r="E4656">
            <v>35</v>
          </cell>
          <cell r="F4656">
            <v>937.99410999999998</v>
          </cell>
          <cell r="G4656" t="str">
            <v>E</v>
          </cell>
          <cell r="H4656" t="str">
            <v>G</v>
          </cell>
          <cell r="I4656">
            <v>0</v>
          </cell>
        </row>
        <row r="4657">
          <cell r="B4657">
            <v>36672</v>
          </cell>
          <cell r="C4657">
            <v>1</v>
          </cell>
          <cell r="D4657" t="str">
            <v>SIML003</v>
          </cell>
          <cell r="E4657">
            <v>50</v>
          </cell>
          <cell r="F4657">
            <v>2153.0484929999998</v>
          </cell>
          <cell r="G4657" t="str">
            <v>A</v>
          </cell>
          <cell r="H4657" t="str">
            <v>T</v>
          </cell>
          <cell r="I4657">
            <v>0</v>
          </cell>
        </row>
        <row r="4658">
          <cell r="B4658">
            <v>36672</v>
          </cell>
          <cell r="C4658">
            <v>1</v>
          </cell>
          <cell r="D4658" t="str">
            <v>SIML007</v>
          </cell>
          <cell r="E4658">
            <v>50</v>
          </cell>
          <cell r="F4658">
            <v>2153.0484929999998</v>
          </cell>
          <cell r="G4658" t="str">
            <v>A</v>
          </cell>
          <cell r="H4658" t="str">
            <v>T</v>
          </cell>
          <cell r="I4658">
            <v>0</v>
          </cell>
        </row>
        <row r="4659">
          <cell r="B4659">
            <v>36672</v>
          </cell>
          <cell r="C4659">
            <v>1</v>
          </cell>
          <cell r="D4659" t="str">
            <v>TFIT03251002</v>
          </cell>
          <cell r="E4659">
            <v>97.4</v>
          </cell>
          <cell r="F4659">
            <v>1000</v>
          </cell>
          <cell r="G4659" t="str">
            <v>K</v>
          </cell>
          <cell r="H4659" t="str">
            <v>N</v>
          </cell>
          <cell r="I4659">
            <v>0</v>
          </cell>
        </row>
        <row r="4660">
          <cell r="B4660">
            <v>36672</v>
          </cell>
          <cell r="C4660">
            <v>1</v>
          </cell>
          <cell r="D4660" t="str">
            <v>SIML003</v>
          </cell>
          <cell r="E4660">
            <v>52.5</v>
          </cell>
          <cell r="F4660">
            <v>3250.9927400000001</v>
          </cell>
          <cell r="G4660" t="str">
            <v>V</v>
          </cell>
          <cell r="H4660" t="str">
            <v>T</v>
          </cell>
          <cell r="I4660">
            <v>0</v>
          </cell>
        </row>
        <row r="4661">
          <cell r="B4661">
            <v>36672</v>
          </cell>
          <cell r="C4661">
            <v>1</v>
          </cell>
          <cell r="D4661" t="str">
            <v>SIML003</v>
          </cell>
          <cell r="E4661">
            <v>57.5</v>
          </cell>
          <cell r="F4661">
            <v>1076.5242470000001</v>
          </cell>
          <cell r="G4661" t="str">
            <v>O</v>
          </cell>
          <cell r="H4661" t="str">
            <v>N</v>
          </cell>
          <cell r="I4661">
            <v>0</v>
          </cell>
        </row>
        <row r="4662">
          <cell r="B4662">
            <v>36672</v>
          </cell>
          <cell r="C4662">
            <v>1</v>
          </cell>
          <cell r="D4662" t="str">
            <v>SIML003</v>
          </cell>
          <cell r="E4662">
            <v>55</v>
          </cell>
          <cell r="F4662">
            <v>2153.0484929999998</v>
          </cell>
          <cell r="G4662" t="str">
            <v>A</v>
          </cell>
          <cell r="H4662" t="str">
            <v>N</v>
          </cell>
          <cell r="I4662">
            <v>0</v>
          </cell>
        </row>
        <row r="4663">
          <cell r="B4663">
            <v>36672</v>
          </cell>
          <cell r="C4663">
            <v>1</v>
          </cell>
          <cell r="D4663" t="str">
            <v>SIML003</v>
          </cell>
          <cell r="E4663">
            <v>54</v>
          </cell>
          <cell r="F4663">
            <v>1078.9242469999999</v>
          </cell>
          <cell r="G4663" t="str">
            <v>O</v>
          </cell>
          <cell r="H4663" t="str">
            <v>R</v>
          </cell>
          <cell r="I4663">
            <v>0</v>
          </cell>
        </row>
        <row r="4664">
          <cell r="B4664">
            <v>36672</v>
          </cell>
          <cell r="C4664">
            <v>1</v>
          </cell>
          <cell r="D4664" t="str">
            <v>SIML003</v>
          </cell>
          <cell r="E4664">
            <v>40</v>
          </cell>
          <cell r="F4664">
            <v>4279.1769860000004</v>
          </cell>
          <cell r="G4664" t="str">
            <v>M</v>
          </cell>
          <cell r="H4664" t="str">
            <v>Y</v>
          </cell>
          <cell r="I4664">
            <v>0</v>
          </cell>
        </row>
        <row r="4665">
          <cell r="B4665">
            <v>36672</v>
          </cell>
          <cell r="C4665">
            <v>1</v>
          </cell>
          <cell r="D4665" t="str">
            <v>SIML003</v>
          </cell>
          <cell r="E4665">
            <v>40</v>
          </cell>
          <cell r="F4665">
            <v>2153.0484929999998</v>
          </cell>
          <cell r="G4665" t="str">
            <v>A</v>
          </cell>
          <cell r="H4665" t="str">
            <v>R</v>
          </cell>
          <cell r="I4665">
            <v>46503.641165000001</v>
          </cell>
          <cell r="J4665">
            <v>318195.47137400007</v>
          </cell>
        </row>
        <row r="4666">
          <cell r="B4666">
            <v>36675</v>
          </cell>
          <cell r="C4666">
            <v>1</v>
          </cell>
          <cell r="D4666" t="str">
            <v>TFIT03251002</v>
          </cell>
          <cell r="E4666">
            <v>98.686999999999998</v>
          </cell>
          <cell r="F4666">
            <v>1000</v>
          </cell>
          <cell r="G4666" t="str">
            <v>J</v>
          </cell>
          <cell r="H4666" t="str">
            <v>T</v>
          </cell>
          <cell r="I4666">
            <v>0</v>
          </cell>
        </row>
        <row r="4667">
          <cell r="B4667">
            <v>36675</v>
          </cell>
          <cell r="C4667">
            <v>1</v>
          </cell>
          <cell r="D4667" t="str">
            <v>TFIT03251002</v>
          </cell>
          <cell r="E4667">
            <v>98.543000000000006</v>
          </cell>
          <cell r="F4667">
            <v>1000</v>
          </cell>
          <cell r="G4667" t="str">
            <v>A</v>
          </cell>
          <cell r="H4667" t="str">
            <v>E</v>
          </cell>
          <cell r="I4667">
            <v>0</v>
          </cell>
        </row>
        <row r="4668">
          <cell r="B4668">
            <v>36675</v>
          </cell>
          <cell r="C4668">
            <v>1</v>
          </cell>
          <cell r="D4668" t="str">
            <v>TFIT02120701</v>
          </cell>
          <cell r="E4668">
            <v>104.072</v>
          </cell>
          <cell r="F4668">
            <v>1000</v>
          </cell>
          <cell r="G4668" t="str">
            <v>A</v>
          </cell>
          <cell r="H4668" t="str">
            <v>E</v>
          </cell>
          <cell r="I4668">
            <v>0</v>
          </cell>
        </row>
        <row r="4669">
          <cell r="B4669">
            <v>36675</v>
          </cell>
          <cell r="C4669">
            <v>1</v>
          </cell>
          <cell r="D4669" t="str">
            <v>TFIT03251002</v>
          </cell>
          <cell r="E4669">
            <v>98.869</v>
          </cell>
          <cell r="F4669">
            <v>1000</v>
          </cell>
          <cell r="G4669" t="str">
            <v>A</v>
          </cell>
          <cell r="H4669" t="str">
            <v>J</v>
          </cell>
          <cell r="I4669">
            <v>0</v>
          </cell>
        </row>
        <row r="4670">
          <cell r="B4670">
            <v>36675</v>
          </cell>
          <cell r="C4670">
            <v>1</v>
          </cell>
          <cell r="D4670" t="str">
            <v>TFIT03251002</v>
          </cell>
          <cell r="E4670">
            <v>98.486999999999995</v>
          </cell>
          <cell r="F4670">
            <v>1000</v>
          </cell>
          <cell r="G4670" t="str">
            <v>K</v>
          </cell>
          <cell r="H4670" t="str">
            <v>T</v>
          </cell>
          <cell r="I4670">
            <v>0</v>
          </cell>
        </row>
        <row r="4671">
          <cell r="B4671">
            <v>36675</v>
          </cell>
          <cell r="C4671">
            <v>1</v>
          </cell>
          <cell r="D4671" t="str">
            <v>TFIT03251002</v>
          </cell>
          <cell r="E4671">
            <v>98.483999999999995</v>
          </cell>
          <cell r="F4671">
            <v>1000</v>
          </cell>
          <cell r="G4671" t="str">
            <v>A</v>
          </cell>
          <cell r="H4671" t="str">
            <v>Y</v>
          </cell>
          <cell r="I4671">
            <v>0</v>
          </cell>
        </row>
        <row r="4672">
          <cell r="B4672">
            <v>36675</v>
          </cell>
          <cell r="C4672">
            <v>1</v>
          </cell>
          <cell r="D4672" t="str">
            <v>TFIT03251002</v>
          </cell>
          <cell r="E4672">
            <v>98.481999999999999</v>
          </cell>
          <cell r="F4672">
            <v>1000</v>
          </cell>
          <cell r="G4672" t="str">
            <v>E</v>
          </cell>
          <cell r="H4672" t="str">
            <v>Y</v>
          </cell>
          <cell r="I4672">
            <v>0</v>
          </cell>
        </row>
        <row r="4673">
          <cell r="B4673">
            <v>36675</v>
          </cell>
          <cell r="C4673">
            <v>1</v>
          </cell>
          <cell r="D4673" t="str">
            <v>SIML001</v>
          </cell>
          <cell r="E4673">
            <v>40</v>
          </cell>
          <cell r="F4673">
            <v>3275.501096</v>
          </cell>
          <cell r="G4673" t="str">
            <v>A</v>
          </cell>
          <cell r="H4673" t="str">
            <v>R</v>
          </cell>
          <cell r="I4673">
            <v>0</v>
          </cell>
        </row>
        <row r="4674">
          <cell r="B4674">
            <v>36675</v>
          </cell>
          <cell r="C4674">
            <v>1</v>
          </cell>
          <cell r="D4674" t="str">
            <v>SIML001</v>
          </cell>
          <cell r="E4674">
            <v>30</v>
          </cell>
          <cell r="F4674">
            <v>4367.3347949999998</v>
          </cell>
          <cell r="G4674" t="str">
            <v>A</v>
          </cell>
          <cell r="H4674" t="str">
            <v>R</v>
          </cell>
          <cell r="I4674">
            <v>0</v>
          </cell>
        </row>
        <row r="4675">
          <cell r="B4675">
            <v>36675</v>
          </cell>
          <cell r="C4675">
            <v>1</v>
          </cell>
          <cell r="D4675" t="str">
            <v>TFIT03251002</v>
          </cell>
          <cell r="E4675">
            <v>98.66</v>
          </cell>
          <cell r="F4675">
            <v>1000</v>
          </cell>
          <cell r="G4675" t="str">
            <v>G</v>
          </cell>
          <cell r="H4675" t="str">
            <v>K</v>
          </cell>
          <cell r="I4675">
            <v>0</v>
          </cell>
        </row>
        <row r="4676">
          <cell r="B4676">
            <v>36675</v>
          </cell>
          <cell r="C4676">
            <v>1</v>
          </cell>
          <cell r="D4676" t="str">
            <v>TFIT03251002</v>
          </cell>
          <cell r="E4676">
            <v>98.721000000000004</v>
          </cell>
          <cell r="F4676">
            <v>1000</v>
          </cell>
          <cell r="G4676" t="str">
            <v>G</v>
          </cell>
          <cell r="H4676" t="str">
            <v>E</v>
          </cell>
          <cell r="I4676">
            <v>0</v>
          </cell>
        </row>
        <row r="4677">
          <cell r="B4677">
            <v>36675</v>
          </cell>
          <cell r="C4677">
            <v>1</v>
          </cell>
          <cell r="D4677" t="str">
            <v>TFIT03251002</v>
          </cell>
          <cell r="E4677">
            <v>98.721999999999994</v>
          </cell>
          <cell r="F4677">
            <v>1000</v>
          </cell>
          <cell r="G4677" t="str">
            <v>R</v>
          </cell>
          <cell r="H4677" t="str">
            <v>X</v>
          </cell>
          <cell r="I4677">
            <v>0</v>
          </cell>
        </row>
        <row r="4678">
          <cell r="B4678">
            <v>36675</v>
          </cell>
          <cell r="C4678">
            <v>1</v>
          </cell>
          <cell r="D4678" t="str">
            <v>SIML001</v>
          </cell>
          <cell r="E4678">
            <v>40.1</v>
          </cell>
          <cell r="F4678">
            <v>1092.0136990000001</v>
          </cell>
          <cell r="G4678" t="str">
            <v>T</v>
          </cell>
          <cell r="H4678" t="str">
            <v>R</v>
          </cell>
          <cell r="I4678">
            <v>18734.849589999998</v>
          </cell>
        </row>
        <row r="4679">
          <cell r="B4679">
            <v>36676</v>
          </cell>
          <cell r="C4679">
            <v>1</v>
          </cell>
          <cell r="D4679" t="str">
            <v>TFIT02031201</v>
          </cell>
          <cell r="E4679">
            <v>99.45</v>
          </cell>
          <cell r="F4679">
            <v>1000</v>
          </cell>
          <cell r="G4679" t="str">
            <v>P</v>
          </cell>
          <cell r="H4679" t="str">
            <v>A</v>
          </cell>
          <cell r="I4679">
            <v>0</v>
          </cell>
        </row>
        <row r="4680">
          <cell r="B4680">
            <v>36676</v>
          </cell>
          <cell r="C4680">
            <v>1</v>
          </cell>
          <cell r="D4680" t="str">
            <v>TFIT02031201</v>
          </cell>
          <cell r="E4680">
            <v>99.4</v>
          </cell>
          <cell r="F4680">
            <v>1000</v>
          </cell>
          <cell r="G4680" t="str">
            <v>N</v>
          </cell>
          <cell r="H4680" t="str">
            <v>A</v>
          </cell>
          <cell r="I4680">
            <v>0</v>
          </cell>
        </row>
        <row r="4681">
          <cell r="B4681">
            <v>36676</v>
          </cell>
          <cell r="C4681">
            <v>1</v>
          </cell>
          <cell r="D4681" t="str">
            <v>TFIT02031201</v>
          </cell>
          <cell r="E4681">
            <v>99.385000000000005</v>
          </cell>
          <cell r="F4681">
            <v>1000</v>
          </cell>
          <cell r="G4681" t="str">
            <v>P</v>
          </cell>
          <cell r="H4681" t="str">
            <v>A</v>
          </cell>
          <cell r="I4681">
            <v>0</v>
          </cell>
        </row>
        <row r="4682">
          <cell r="B4682">
            <v>36676</v>
          </cell>
          <cell r="C4682">
            <v>1</v>
          </cell>
          <cell r="D4682" t="str">
            <v>SIML001</v>
          </cell>
          <cell r="E4682">
            <v>45</v>
          </cell>
          <cell r="F4682">
            <v>4358.8947950000002</v>
          </cell>
          <cell r="G4682" t="str">
            <v>A</v>
          </cell>
          <cell r="H4682" t="str">
            <v>P</v>
          </cell>
          <cell r="I4682">
            <v>0</v>
          </cell>
        </row>
        <row r="4683">
          <cell r="B4683">
            <v>36676</v>
          </cell>
          <cell r="C4683">
            <v>1</v>
          </cell>
          <cell r="D4683" t="str">
            <v>TFIT03251002</v>
          </cell>
          <cell r="E4683">
            <v>98.171000000000006</v>
          </cell>
          <cell r="F4683">
            <v>1000</v>
          </cell>
          <cell r="G4683" t="str">
            <v>O</v>
          </cell>
          <cell r="H4683" t="str">
            <v>E</v>
          </cell>
          <cell r="I4683">
            <v>0</v>
          </cell>
        </row>
        <row r="4684">
          <cell r="B4684">
            <v>36676</v>
          </cell>
          <cell r="C4684">
            <v>1</v>
          </cell>
          <cell r="D4684" t="str">
            <v>TFIT03251002</v>
          </cell>
          <cell r="E4684">
            <v>98.165000000000006</v>
          </cell>
          <cell r="F4684">
            <v>500</v>
          </cell>
          <cell r="G4684" t="str">
            <v>R</v>
          </cell>
          <cell r="H4684" t="str">
            <v>E</v>
          </cell>
          <cell r="I4684">
            <v>0</v>
          </cell>
        </row>
        <row r="4685">
          <cell r="B4685">
            <v>36676</v>
          </cell>
          <cell r="C4685">
            <v>1</v>
          </cell>
          <cell r="D4685" t="str">
            <v>SIML001</v>
          </cell>
          <cell r="E4685">
            <v>40</v>
          </cell>
          <cell r="F4685">
            <v>4358.8947950000002</v>
          </cell>
          <cell r="G4685" t="str">
            <v>A</v>
          </cell>
          <cell r="H4685" t="str">
            <v>R</v>
          </cell>
          <cell r="I4685">
            <v>0</v>
          </cell>
        </row>
        <row r="4686">
          <cell r="B4686">
            <v>36676</v>
          </cell>
          <cell r="C4686">
            <v>1</v>
          </cell>
          <cell r="D4686" t="str">
            <v>TFIT03251002</v>
          </cell>
          <cell r="E4686">
            <v>98.165000000000006</v>
          </cell>
          <cell r="F4686">
            <v>500</v>
          </cell>
          <cell r="G4686" t="str">
            <v>N</v>
          </cell>
          <cell r="H4686" t="str">
            <v>E</v>
          </cell>
          <cell r="I4686">
            <v>0</v>
          </cell>
        </row>
        <row r="4687">
          <cell r="B4687">
            <v>36676</v>
          </cell>
          <cell r="C4687">
            <v>1</v>
          </cell>
          <cell r="D4687" t="str">
            <v>SIML001</v>
          </cell>
          <cell r="E4687">
            <v>40</v>
          </cell>
          <cell r="F4687">
            <v>3269.171096</v>
          </cell>
          <cell r="G4687" t="str">
            <v>A</v>
          </cell>
          <cell r="H4687" t="str">
            <v>R</v>
          </cell>
          <cell r="I4687">
            <v>0</v>
          </cell>
        </row>
        <row r="4688">
          <cell r="B4688">
            <v>36676</v>
          </cell>
          <cell r="C4688">
            <v>1</v>
          </cell>
          <cell r="D4688" t="str">
            <v>SIML001</v>
          </cell>
          <cell r="E4688">
            <v>30</v>
          </cell>
          <cell r="F4688">
            <v>4358.8947950000002</v>
          </cell>
          <cell r="G4688" t="str">
            <v>A</v>
          </cell>
          <cell r="H4688" t="str">
            <v>P</v>
          </cell>
          <cell r="I4688">
            <v>0</v>
          </cell>
        </row>
        <row r="4689">
          <cell r="B4689">
            <v>36676</v>
          </cell>
          <cell r="C4689">
            <v>1</v>
          </cell>
          <cell r="D4689" t="str">
            <v>SIML001</v>
          </cell>
          <cell r="E4689">
            <v>30.1</v>
          </cell>
          <cell r="F4689">
            <v>1088.7236989999999</v>
          </cell>
          <cell r="G4689" t="str">
            <v>O</v>
          </cell>
          <cell r="H4689" t="str">
            <v>R</v>
          </cell>
          <cell r="I4689">
            <v>0</v>
          </cell>
        </row>
        <row r="4690">
          <cell r="B4690">
            <v>36676</v>
          </cell>
          <cell r="C4690">
            <v>1</v>
          </cell>
          <cell r="D4690" t="str">
            <v>SIML001</v>
          </cell>
          <cell r="E4690">
            <v>10</v>
          </cell>
          <cell r="F4690">
            <v>1089.7236989999999</v>
          </cell>
          <cell r="G4690" t="str">
            <v>P</v>
          </cell>
          <cell r="H4690" t="str">
            <v>R</v>
          </cell>
        </row>
        <row r="4691">
          <cell r="B4691">
            <v>36676</v>
          </cell>
          <cell r="C4691">
            <v>1</v>
          </cell>
          <cell r="D4691" t="str">
            <v>TFIT03251002</v>
          </cell>
          <cell r="E4691">
            <v>98.864000000000004</v>
          </cell>
          <cell r="F4691">
            <v>1000</v>
          </cell>
          <cell r="G4691" t="str">
            <v>R</v>
          </cell>
          <cell r="H4691" t="str">
            <v>T</v>
          </cell>
          <cell r="I4691">
            <v>0</v>
          </cell>
        </row>
        <row r="4692">
          <cell r="B4692">
            <v>36676</v>
          </cell>
          <cell r="C4692">
            <v>1</v>
          </cell>
          <cell r="D4692" t="str">
            <v>TFIT03251002</v>
          </cell>
          <cell r="E4692">
            <v>98.906000000000006</v>
          </cell>
          <cell r="F4692">
            <v>1000</v>
          </cell>
          <cell r="G4692" t="str">
            <v>R</v>
          </cell>
          <cell r="H4692" t="str">
            <v>P</v>
          </cell>
          <cell r="I4692">
            <v>25524.302878999995</v>
          </cell>
        </row>
        <row r="4693">
          <cell r="B4693">
            <v>36677</v>
          </cell>
          <cell r="C4693">
            <v>1</v>
          </cell>
          <cell r="D4693" t="str">
            <v>TFIT02031201</v>
          </cell>
          <cell r="E4693">
            <v>99.753</v>
          </cell>
          <cell r="F4693">
            <v>1000</v>
          </cell>
          <cell r="G4693" t="str">
            <v>V</v>
          </cell>
          <cell r="H4693" t="str">
            <v>A</v>
          </cell>
          <cell r="I4693">
            <v>0</v>
          </cell>
        </row>
        <row r="4694">
          <cell r="B4694">
            <v>36677</v>
          </cell>
          <cell r="C4694">
            <v>1</v>
          </cell>
          <cell r="D4694" t="str">
            <v>SIML002</v>
          </cell>
          <cell r="E4694">
            <v>30</v>
          </cell>
          <cell r="F4694">
            <v>1029.652466</v>
          </cell>
          <cell r="G4694" t="str">
            <v>R</v>
          </cell>
          <cell r="H4694" t="str">
            <v>P</v>
          </cell>
          <cell r="I4694">
            <v>0</v>
          </cell>
        </row>
        <row r="4695">
          <cell r="B4695">
            <v>36677</v>
          </cell>
          <cell r="C4695">
            <v>1</v>
          </cell>
          <cell r="D4695" t="str">
            <v>SIML001</v>
          </cell>
          <cell r="E4695">
            <v>40</v>
          </cell>
          <cell r="F4695">
            <v>1634.365274</v>
          </cell>
          <cell r="G4695" t="str">
            <v>Y</v>
          </cell>
          <cell r="H4695" t="str">
            <v>R</v>
          </cell>
          <cell r="I4695">
            <v>0</v>
          </cell>
        </row>
        <row r="4696">
          <cell r="B4696">
            <v>36677</v>
          </cell>
          <cell r="C4696">
            <v>1</v>
          </cell>
          <cell r="D4696" t="str">
            <v>SIML001</v>
          </cell>
          <cell r="E4696">
            <v>10</v>
          </cell>
          <cell r="F4696">
            <v>3300.710548</v>
          </cell>
          <cell r="G4696" t="str">
            <v>V</v>
          </cell>
          <cell r="H4696" t="str">
            <v>R</v>
          </cell>
          <cell r="I4696">
            <v>0</v>
          </cell>
        </row>
        <row r="4697">
          <cell r="B4697">
            <v>36677</v>
          </cell>
          <cell r="C4697">
            <v>1</v>
          </cell>
          <cell r="D4697" t="str">
            <v>SIML001</v>
          </cell>
          <cell r="E4697">
            <v>0</v>
          </cell>
          <cell r="F4697">
            <v>1100.2368489999999</v>
          </cell>
          <cell r="G4697" t="str">
            <v>V</v>
          </cell>
          <cell r="H4697" t="str">
            <v>R</v>
          </cell>
          <cell r="I4697">
            <v>0</v>
          </cell>
        </row>
        <row r="4698">
          <cell r="B4698">
            <v>36677</v>
          </cell>
          <cell r="C4698">
            <v>1</v>
          </cell>
          <cell r="D4698" t="str">
            <v>SIML001</v>
          </cell>
          <cell r="E4698">
            <v>0</v>
          </cell>
          <cell r="F4698">
            <v>1100.2368489999999</v>
          </cell>
          <cell r="G4698" t="str">
            <v>V</v>
          </cell>
          <cell r="H4698" t="str">
            <v>R</v>
          </cell>
          <cell r="I4698">
            <v>0</v>
          </cell>
        </row>
        <row r="4699">
          <cell r="B4699">
            <v>36677</v>
          </cell>
          <cell r="C4699">
            <v>1</v>
          </cell>
          <cell r="D4699" t="str">
            <v>TFIT02010201</v>
          </cell>
          <cell r="E4699">
            <v>105.571</v>
          </cell>
          <cell r="F4699">
            <v>1000</v>
          </cell>
          <cell r="G4699" t="str">
            <v>V</v>
          </cell>
          <cell r="H4699" t="str">
            <v>S</v>
          </cell>
          <cell r="I4699">
            <v>0</v>
          </cell>
        </row>
        <row r="4700">
          <cell r="B4700">
            <v>36677</v>
          </cell>
          <cell r="C4700">
            <v>1</v>
          </cell>
          <cell r="D4700" t="str">
            <v>SIML001</v>
          </cell>
          <cell r="E4700">
            <v>0</v>
          </cell>
          <cell r="F4700">
            <v>1088.8068490000001</v>
          </cell>
          <cell r="G4700" t="str">
            <v>O</v>
          </cell>
          <cell r="H4700" t="str">
            <v>Y</v>
          </cell>
          <cell r="I4700">
            <v>0</v>
          </cell>
        </row>
        <row r="4701">
          <cell r="B4701">
            <v>36677</v>
          </cell>
          <cell r="C4701">
            <v>1</v>
          </cell>
          <cell r="D4701" t="str">
            <v>TFIT03251002</v>
          </cell>
          <cell r="E4701">
            <v>99.073999999999998</v>
          </cell>
          <cell r="F4701">
            <v>1000</v>
          </cell>
          <cell r="G4701" t="str">
            <v>R</v>
          </cell>
          <cell r="H4701" t="str">
            <v>J</v>
          </cell>
          <cell r="I4701">
            <v>0</v>
          </cell>
        </row>
        <row r="4702">
          <cell r="B4702">
            <v>36677</v>
          </cell>
          <cell r="C4702">
            <v>1</v>
          </cell>
          <cell r="D4702" t="str">
            <v>TFIT03251002</v>
          </cell>
          <cell r="E4702">
            <v>99.088999999999999</v>
          </cell>
          <cell r="F4702">
            <v>1000</v>
          </cell>
          <cell r="G4702" t="str">
            <v>R</v>
          </cell>
          <cell r="H4702" t="str">
            <v>P</v>
          </cell>
          <cell r="I4702">
            <v>13254.008835000001</v>
          </cell>
          <cell r="J4702">
            <v>57513.161304000008</v>
          </cell>
        </row>
        <row r="4703">
          <cell r="B4703">
            <v>36678</v>
          </cell>
          <cell r="C4703">
            <v>1</v>
          </cell>
          <cell r="D4703" t="str">
            <v>SIML015</v>
          </cell>
          <cell r="E4703">
            <v>40</v>
          </cell>
          <cell r="F4703">
            <v>3294.27</v>
          </cell>
          <cell r="G4703" t="str">
            <v>A</v>
          </cell>
          <cell r="H4703" t="str">
            <v>V</v>
          </cell>
          <cell r="I4703">
            <v>0</v>
          </cell>
        </row>
        <row r="4704">
          <cell r="B4704">
            <v>36678</v>
          </cell>
          <cell r="C4704">
            <v>1</v>
          </cell>
          <cell r="D4704" t="str">
            <v>SIML015</v>
          </cell>
          <cell r="E4704">
            <v>20</v>
          </cell>
          <cell r="F4704">
            <v>3294.33</v>
          </cell>
          <cell r="G4704" t="str">
            <v>A</v>
          </cell>
          <cell r="H4704" t="str">
            <v>R</v>
          </cell>
          <cell r="I4704">
            <v>0</v>
          </cell>
        </row>
        <row r="4705">
          <cell r="B4705">
            <v>36678</v>
          </cell>
          <cell r="C4705">
            <v>1</v>
          </cell>
          <cell r="D4705" t="str">
            <v>TFIT03251002</v>
          </cell>
          <cell r="E4705">
            <v>99.3</v>
          </cell>
          <cell r="F4705">
            <v>1000</v>
          </cell>
          <cell r="G4705" t="str">
            <v>P</v>
          </cell>
          <cell r="H4705" t="str">
            <v>R</v>
          </cell>
          <cell r="I4705">
            <v>0</v>
          </cell>
        </row>
        <row r="4706">
          <cell r="B4706">
            <v>36678</v>
          </cell>
          <cell r="C4706">
            <v>1</v>
          </cell>
          <cell r="D4706" t="str">
            <v>TFIT02010201</v>
          </cell>
          <cell r="E4706">
            <v>105.77800000000001</v>
          </cell>
          <cell r="F4706">
            <v>1000</v>
          </cell>
          <cell r="G4706" t="str">
            <v>V</v>
          </cell>
          <cell r="H4706" t="str">
            <v>J</v>
          </cell>
          <cell r="I4706">
            <v>0</v>
          </cell>
        </row>
        <row r="4707">
          <cell r="B4707">
            <v>36678</v>
          </cell>
          <cell r="C4707">
            <v>1</v>
          </cell>
          <cell r="D4707" t="str">
            <v>TFIT02010201</v>
          </cell>
          <cell r="E4707">
            <v>105.77800000000001</v>
          </cell>
          <cell r="F4707">
            <v>1000</v>
          </cell>
          <cell r="G4707" t="str">
            <v>E</v>
          </cell>
          <cell r="H4707" t="str">
            <v>J</v>
          </cell>
          <cell r="I4707">
            <v>0</v>
          </cell>
        </row>
        <row r="4708">
          <cell r="B4708">
            <v>36678</v>
          </cell>
          <cell r="C4708">
            <v>1</v>
          </cell>
          <cell r="D4708" t="str">
            <v>TFIT03251002</v>
          </cell>
          <cell r="E4708">
            <v>99.638999999999996</v>
          </cell>
          <cell r="F4708">
            <v>1000</v>
          </cell>
          <cell r="G4708" t="str">
            <v>P</v>
          </cell>
          <cell r="H4708" t="str">
            <v>T</v>
          </cell>
          <cell r="I4708">
            <v>0</v>
          </cell>
        </row>
        <row r="4709">
          <cell r="B4709">
            <v>36678</v>
          </cell>
          <cell r="C4709">
            <v>1</v>
          </cell>
          <cell r="D4709" t="str">
            <v>TFIT03251002</v>
          </cell>
          <cell r="E4709">
            <v>99.67</v>
          </cell>
          <cell r="F4709">
            <v>1000</v>
          </cell>
          <cell r="G4709" t="str">
            <v>P</v>
          </cell>
          <cell r="H4709" t="str">
            <v>V</v>
          </cell>
          <cell r="I4709">
            <v>0</v>
          </cell>
        </row>
        <row r="4710">
          <cell r="B4710">
            <v>36678</v>
          </cell>
          <cell r="C4710">
            <v>1</v>
          </cell>
          <cell r="D4710" t="str">
            <v>TFIT03251002</v>
          </cell>
          <cell r="E4710">
            <v>99.710999999999999</v>
          </cell>
          <cell r="F4710">
            <v>500</v>
          </cell>
          <cell r="G4710" t="str">
            <v>P</v>
          </cell>
          <cell r="H4710" t="str">
            <v>R</v>
          </cell>
          <cell r="I4710">
            <v>0</v>
          </cell>
        </row>
        <row r="4711">
          <cell r="B4711">
            <v>36678</v>
          </cell>
          <cell r="C4711">
            <v>1</v>
          </cell>
          <cell r="D4711" t="str">
            <v>TFIT03251002</v>
          </cell>
          <cell r="E4711">
            <v>99.712000000000003</v>
          </cell>
          <cell r="F4711">
            <v>1000</v>
          </cell>
          <cell r="G4711" t="str">
            <v>P</v>
          </cell>
          <cell r="H4711" t="str">
            <v>A</v>
          </cell>
          <cell r="I4711">
            <v>0</v>
          </cell>
        </row>
        <row r="4712">
          <cell r="B4712">
            <v>36678</v>
          </cell>
          <cell r="C4712">
            <v>1</v>
          </cell>
          <cell r="D4712" t="str">
            <v>TFIT03251002</v>
          </cell>
          <cell r="E4712">
            <v>99.724000000000004</v>
          </cell>
          <cell r="F4712">
            <v>1000</v>
          </cell>
          <cell r="G4712" t="str">
            <v>P</v>
          </cell>
          <cell r="H4712" t="str">
            <v>K</v>
          </cell>
          <cell r="I4712">
            <v>0</v>
          </cell>
        </row>
        <row r="4713">
          <cell r="B4713">
            <v>36678</v>
          </cell>
          <cell r="C4713">
            <v>1</v>
          </cell>
          <cell r="D4713" t="str">
            <v>TFIT03251002</v>
          </cell>
          <cell r="E4713">
            <v>99.727000000000004</v>
          </cell>
          <cell r="F4713">
            <v>1000</v>
          </cell>
          <cell r="G4713" t="str">
            <v>P</v>
          </cell>
          <cell r="H4713" t="str">
            <v>V</v>
          </cell>
          <cell r="I4713">
            <v>0</v>
          </cell>
        </row>
        <row r="4714">
          <cell r="B4714">
            <v>36678</v>
          </cell>
          <cell r="C4714">
            <v>1</v>
          </cell>
          <cell r="D4714" t="str">
            <v>TFIT03251002</v>
          </cell>
          <cell r="E4714">
            <v>99.6</v>
          </cell>
          <cell r="F4714">
            <v>1000</v>
          </cell>
          <cell r="G4714" t="str">
            <v>A</v>
          </cell>
          <cell r="H4714" t="str">
            <v>Y</v>
          </cell>
          <cell r="I4714">
            <v>0</v>
          </cell>
        </row>
        <row r="4715">
          <cell r="B4715">
            <v>36678</v>
          </cell>
          <cell r="C4715">
            <v>1</v>
          </cell>
          <cell r="D4715" t="str">
            <v>TFIT03251002</v>
          </cell>
          <cell r="E4715">
            <v>99.64</v>
          </cell>
          <cell r="F4715">
            <v>1000</v>
          </cell>
          <cell r="G4715" t="str">
            <v>A</v>
          </cell>
          <cell r="H4715" t="str">
            <v>U</v>
          </cell>
          <cell r="I4715">
            <v>0</v>
          </cell>
        </row>
        <row r="4716">
          <cell r="B4716">
            <v>36678</v>
          </cell>
          <cell r="C4716">
            <v>1</v>
          </cell>
          <cell r="D4716" t="str">
            <v>TFIT02010201</v>
          </cell>
          <cell r="E4716">
            <v>105.80800000000001</v>
          </cell>
          <cell r="F4716">
            <v>1000</v>
          </cell>
          <cell r="G4716" t="str">
            <v>O</v>
          </cell>
          <cell r="H4716" t="str">
            <v>J</v>
          </cell>
          <cell r="I4716">
            <v>0</v>
          </cell>
        </row>
        <row r="4717">
          <cell r="B4717">
            <v>36678</v>
          </cell>
          <cell r="C4717">
            <v>1</v>
          </cell>
          <cell r="D4717" t="str">
            <v>TFIT02031201</v>
          </cell>
          <cell r="E4717">
            <v>99.628</v>
          </cell>
          <cell r="F4717">
            <v>1000</v>
          </cell>
          <cell r="G4717" t="str">
            <v>V</v>
          </cell>
          <cell r="H4717" t="str">
            <v>J</v>
          </cell>
          <cell r="I4717">
            <v>0</v>
          </cell>
        </row>
        <row r="4718">
          <cell r="B4718">
            <v>36678</v>
          </cell>
          <cell r="C4718">
            <v>1</v>
          </cell>
          <cell r="D4718" t="str">
            <v>TFIT02031201</v>
          </cell>
          <cell r="E4718">
            <v>99.62</v>
          </cell>
          <cell r="F4718">
            <v>1000</v>
          </cell>
          <cell r="G4718" t="str">
            <v>N</v>
          </cell>
          <cell r="H4718" t="str">
            <v>J</v>
          </cell>
          <cell r="I4718">
            <v>0</v>
          </cell>
        </row>
        <row r="4719">
          <cell r="B4719">
            <v>36678</v>
          </cell>
          <cell r="C4719">
            <v>1</v>
          </cell>
          <cell r="D4719" t="str">
            <v>SIML001</v>
          </cell>
          <cell r="E4719">
            <v>30</v>
          </cell>
          <cell r="F4719">
            <v>1095.27</v>
          </cell>
          <cell r="G4719" t="str">
            <v>T</v>
          </cell>
          <cell r="H4719" t="str">
            <v>J</v>
          </cell>
          <cell r="I4719">
            <v>0</v>
          </cell>
        </row>
        <row r="4720">
          <cell r="B4720">
            <v>36678</v>
          </cell>
          <cell r="C4720">
            <v>1</v>
          </cell>
          <cell r="D4720" t="str">
            <v>SIML005</v>
          </cell>
          <cell r="E4720">
            <v>40</v>
          </cell>
          <cell r="F4720">
            <v>2202</v>
          </cell>
          <cell r="G4720" t="str">
            <v>A</v>
          </cell>
          <cell r="H4720" t="str">
            <v>R</v>
          </cell>
          <cell r="I4720">
            <v>23385.87</v>
          </cell>
        </row>
        <row r="4721">
          <cell r="B4721">
            <v>36679</v>
          </cell>
          <cell r="C4721">
            <v>1</v>
          </cell>
          <cell r="D4721" t="str">
            <v>TFIT03251002</v>
          </cell>
          <cell r="E4721">
            <v>99.457999999999998</v>
          </cell>
          <cell r="F4721">
            <v>1000</v>
          </cell>
          <cell r="G4721" t="str">
            <v>O</v>
          </cell>
          <cell r="H4721" t="str">
            <v>J</v>
          </cell>
        </row>
        <row r="4722">
          <cell r="B4722">
            <v>36679</v>
          </cell>
          <cell r="C4722">
            <v>1</v>
          </cell>
          <cell r="D4722" t="str">
            <v>TFIT03251002</v>
          </cell>
          <cell r="E4722">
            <v>99.459000000000003</v>
          </cell>
          <cell r="F4722">
            <v>1000</v>
          </cell>
          <cell r="G4722" t="str">
            <v>T</v>
          </cell>
          <cell r="H4722" t="str">
            <v>R</v>
          </cell>
        </row>
        <row r="4723">
          <cell r="B4723">
            <v>36679</v>
          </cell>
          <cell r="C4723">
            <v>1</v>
          </cell>
          <cell r="D4723" t="str">
            <v>TFIT03251002</v>
          </cell>
          <cell r="E4723">
            <v>99.46</v>
          </cell>
          <cell r="F4723">
            <v>1000</v>
          </cell>
          <cell r="G4723" t="str">
            <v>A</v>
          </cell>
          <cell r="H4723" t="str">
            <v>Y</v>
          </cell>
          <cell r="I4723">
            <v>0</v>
          </cell>
        </row>
        <row r="4724">
          <cell r="B4724">
            <v>36679</v>
          </cell>
          <cell r="C4724">
            <v>1</v>
          </cell>
          <cell r="D4724" t="str">
            <v>TFIT03251002</v>
          </cell>
          <cell r="E4724">
            <v>99.5</v>
          </cell>
          <cell r="F4724">
            <v>1000</v>
          </cell>
          <cell r="G4724" t="str">
            <v>A</v>
          </cell>
          <cell r="H4724" t="str">
            <v>X</v>
          </cell>
          <cell r="I4724">
            <v>0</v>
          </cell>
        </row>
        <row r="4725">
          <cell r="B4725">
            <v>36679</v>
          </cell>
          <cell r="C4725">
            <v>1</v>
          </cell>
          <cell r="D4725" t="str">
            <v>TFIT03251002</v>
          </cell>
          <cell r="E4725">
            <v>99.546000000000006</v>
          </cell>
          <cell r="F4725">
            <v>1000</v>
          </cell>
          <cell r="G4725" t="str">
            <v>A</v>
          </cell>
          <cell r="H4725" t="str">
            <v>T</v>
          </cell>
          <cell r="I4725">
            <v>0</v>
          </cell>
        </row>
        <row r="4726">
          <cell r="B4726">
            <v>36679</v>
          </cell>
          <cell r="C4726">
            <v>1</v>
          </cell>
          <cell r="D4726" t="str">
            <v>TFIT03251002</v>
          </cell>
          <cell r="E4726">
            <v>99.546999999999997</v>
          </cell>
          <cell r="F4726">
            <v>1000</v>
          </cell>
          <cell r="G4726" t="str">
            <v>A</v>
          </cell>
          <cell r="H4726" t="str">
            <v>J</v>
          </cell>
          <cell r="I4726">
            <v>0</v>
          </cell>
        </row>
        <row r="4727">
          <cell r="B4727">
            <v>36679</v>
          </cell>
          <cell r="C4727">
            <v>1</v>
          </cell>
          <cell r="D4727" t="str">
            <v>TFIT03251002</v>
          </cell>
          <cell r="E4727">
            <v>99.629000000000005</v>
          </cell>
          <cell r="F4727">
            <v>1000</v>
          </cell>
          <cell r="G4727" t="str">
            <v>O</v>
          </cell>
          <cell r="H4727" t="str">
            <v>A</v>
          </cell>
          <cell r="I4727">
            <v>0</v>
          </cell>
        </row>
        <row r="4728">
          <cell r="B4728">
            <v>36679</v>
          </cell>
          <cell r="C4728">
            <v>1</v>
          </cell>
          <cell r="D4728" t="str">
            <v>TFIT03251002</v>
          </cell>
          <cell r="E4728">
            <v>99.64</v>
          </cell>
          <cell r="F4728">
            <v>1000</v>
          </cell>
          <cell r="G4728" t="str">
            <v>O</v>
          </cell>
          <cell r="H4728" t="str">
            <v>K</v>
          </cell>
          <cell r="I4728">
            <v>0</v>
          </cell>
        </row>
        <row r="4729">
          <cell r="B4729">
            <v>36679</v>
          </cell>
          <cell r="C4729">
            <v>1</v>
          </cell>
          <cell r="D4729" t="str">
            <v>TFIT03251002</v>
          </cell>
          <cell r="E4729">
            <v>99.64</v>
          </cell>
          <cell r="F4729">
            <v>1000</v>
          </cell>
          <cell r="G4729" t="str">
            <v>O</v>
          </cell>
          <cell r="H4729" t="str">
            <v>M</v>
          </cell>
          <cell r="I4729">
            <v>0</v>
          </cell>
        </row>
        <row r="4730">
          <cell r="B4730">
            <v>36679</v>
          </cell>
          <cell r="C4730">
            <v>1</v>
          </cell>
          <cell r="D4730" t="str">
            <v>TFIT03251002</v>
          </cell>
          <cell r="E4730">
            <v>99.641999999999996</v>
          </cell>
          <cell r="F4730">
            <v>1000</v>
          </cell>
          <cell r="G4730" t="str">
            <v>O</v>
          </cell>
          <cell r="H4730" t="str">
            <v>J</v>
          </cell>
          <cell r="I4730">
            <v>0</v>
          </cell>
        </row>
        <row r="4731">
          <cell r="B4731">
            <v>36679</v>
          </cell>
          <cell r="C4731">
            <v>1</v>
          </cell>
          <cell r="D4731" t="str">
            <v>TFIT03251002</v>
          </cell>
          <cell r="E4731">
            <v>99.7</v>
          </cell>
          <cell r="F4731">
            <v>1000</v>
          </cell>
          <cell r="G4731" t="str">
            <v>O</v>
          </cell>
          <cell r="H4731" t="str">
            <v>T</v>
          </cell>
          <cell r="I4731">
            <v>0</v>
          </cell>
        </row>
        <row r="4732">
          <cell r="B4732">
            <v>36679</v>
          </cell>
          <cell r="C4732">
            <v>1</v>
          </cell>
          <cell r="D4732" t="str">
            <v>TFIT03251002</v>
          </cell>
          <cell r="E4732">
            <v>99.728999999999999</v>
          </cell>
          <cell r="F4732">
            <v>1000</v>
          </cell>
          <cell r="G4732" t="str">
            <v>Y</v>
          </cell>
          <cell r="H4732" t="str">
            <v>AC</v>
          </cell>
          <cell r="I4732">
            <v>0</v>
          </cell>
        </row>
        <row r="4733">
          <cell r="B4733">
            <v>36679</v>
          </cell>
          <cell r="C4733">
            <v>1</v>
          </cell>
          <cell r="D4733" t="str">
            <v>TFIT03251002</v>
          </cell>
          <cell r="E4733">
            <v>99.730999999999995</v>
          </cell>
          <cell r="F4733">
            <v>1000</v>
          </cell>
          <cell r="G4733" t="str">
            <v>Y</v>
          </cell>
          <cell r="H4733" t="str">
            <v>M</v>
          </cell>
          <cell r="I4733">
            <v>0</v>
          </cell>
        </row>
        <row r="4734">
          <cell r="B4734">
            <v>36679</v>
          </cell>
          <cell r="C4734">
            <v>1</v>
          </cell>
          <cell r="D4734" t="str">
            <v>TFIT02031201</v>
          </cell>
          <cell r="E4734">
            <v>99.951999999999998</v>
          </cell>
          <cell r="F4734">
            <v>1000</v>
          </cell>
          <cell r="G4734" t="str">
            <v>P</v>
          </cell>
          <cell r="H4734" t="str">
            <v>N</v>
          </cell>
          <cell r="I4734">
            <v>0</v>
          </cell>
        </row>
        <row r="4735">
          <cell r="B4735">
            <v>36679</v>
          </cell>
          <cell r="C4735">
            <v>1</v>
          </cell>
          <cell r="D4735" t="str">
            <v>TFIT02031201</v>
          </cell>
          <cell r="E4735">
            <v>99.988</v>
          </cell>
          <cell r="F4735">
            <v>1000</v>
          </cell>
          <cell r="G4735" t="str">
            <v>J</v>
          </cell>
          <cell r="H4735" t="str">
            <v>A</v>
          </cell>
          <cell r="I4735">
            <v>0</v>
          </cell>
        </row>
        <row r="4736">
          <cell r="B4736">
            <v>36679</v>
          </cell>
          <cell r="C4736">
            <v>1</v>
          </cell>
          <cell r="D4736" t="str">
            <v>TFIT02031201</v>
          </cell>
          <cell r="E4736">
            <v>99.989000000000004</v>
          </cell>
          <cell r="F4736">
            <v>1000</v>
          </cell>
          <cell r="G4736" t="str">
            <v>J</v>
          </cell>
          <cell r="H4736" t="str">
            <v>AC</v>
          </cell>
          <cell r="I4736">
            <v>0</v>
          </cell>
        </row>
        <row r="4737">
          <cell r="B4737">
            <v>36679</v>
          </cell>
          <cell r="C4737">
            <v>1</v>
          </cell>
          <cell r="D4737" t="str">
            <v>TFIT03251002</v>
          </cell>
          <cell r="E4737">
            <v>99.733999999999995</v>
          </cell>
          <cell r="F4737">
            <v>500</v>
          </cell>
          <cell r="G4737" t="str">
            <v>J</v>
          </cell>
          <cell r="H4737" t="str">
            <v>X</v>
          </cell>
          <cell r="I4737">
            <v>0</v>
          </cell>
        </row>
        <row r="4738">
          <cell r="B4738">
            <v>36679</v>
          </cell>
          <cell r="C4738">
            <v>1</v>
          </cell>
          <cell r="D4738" t="str">
            <v>TFIT03251002</v>
          </cell>
          <cell r="E4738">
            <v>99.819000000000003</v>
          </cell>
          <cell r="F4738">
            <v>1000</v>
          </cell>
          <cell r="G4738" t="str">
            <v>J</v>
          </cell>
          <cell r="H4738" t="str">
            <v>A</v>
          </cell>
          <cell r="I4738">
            <v>0</v>
          </cell>
        </row>
        <row r="4739">
          <cell r="B4739">
            <v>36679</v>
          </cell>
          <cell r="C4739">
            <v>1</v>
          </cell>
          <cell r="D4739" t="str">
            <v>TFIT03251002</v>
          </cell>
          <cell r="E4739">
            <v>99.82</v>
          </cell>
          <cell r="F4739">
            <v>1000</v>
          </cell>
          <cell r="G4739" t="str">
            <v>J</v>
          </cell>
          <cell r="H4739" t="str">
            <v>V</v>
          </cell>
          <cell r="I4739">
            <v>0</v>
          </cell>
        </row>
        <row r="4740">
          <cell r="B4740">
            <v>36679</v>
          </cell>
          <cell r="C4740">
            <v>1</v>
          </cell>
          <cell r="D4740" t="str">
            <v>TFIT03251002</v>
          </cell>
          <cell r="E4740">
            <v>99.825999999999993</v>
          </cell>
          <cell r="F4740">
            <v>1000</v>
          </cell>
          <cell r="G4740" t="str">
            <v>J</v>
          </cell>
          <cell r="H4740" t="str">
            <v>X</v>
          </cell>
          <cell r="I4740">
            <v>0</v>
          </cell>
        </row>
        <row r="4741">
          <cell r="B4741">
            <v>36679</v>
          </cell>
          <cell r="C4741">
            <v>1</v>
          </cell>
          <cell r="D4741" t="str">
            <v>TFIT03251002</v>
          </cell>
          <cell r="E4741">
            <v>99.83</v>
          </cell>
          <cell r="F4741">
            <v>1000</v>
          </cell>
          <cell r="G4741" t="str">
            <v>J</v>
          </cell>
          <cell r="H4741" t="str">
            <v>Y</v>
          </cell>
          <cell r="I4741">
            <v>0</v>
          </cell>
        </row>
        <row r="4742">
          <cell r="B4742">
            <v>36679</v>
          </cell>
          <cell r="C4742">
            <v>1</v>
          </cell>
          <cell r="D4742" t="str">
            <v>TFIT03251002</v>
          </cell>
          <cell r="E4742">
            <v>99.837999999999994</v>
          </cell>
          <cell r="F4742">
            <v>1000</v>
          </cell>
          <cell r="G4742" t="str">
            <v>J</v>
          </cell>
          <cell r="H4742" t="str">
            <v>A</v>
          </cell>
          <cell r="I4742">
            <v>0</v>
          </cell>
        </row>
        <row r="4743">
          <cell r="B4743">
            <v>36679</v>
          </cell>
          <cell r="C4743">
            <v>1</v>
          </cell>
          <cell r="D4743" t="str">
            <v>TFIT03251002</v>
          </cell>
          <cell r="E4743">
            <v>99.838999999999999</v>
          </cell>
          <cell r="F4743">
            <v>1000</v>
          </cell>
          <cell r="G4743" t="str">
            <v>J</v>
          </cell>
          <cell r="H4743" t="str">
            <v>K</v>
          </cell>
          <cell r="I4743">
            <v>0</v>
          </cell>
        </row>
        <row r="4744">
          <cell r="B4744">
            <v>36679</v>
          </cell>
          <cell r="C4744">
            <v>1</v>
          </cell>
          <cell r="D4744" t="str">
            <v>TFIT03251002</v>
          </cell>
          <cell r="E4744">
            <v>99.84</v>
          </cell>
          <cell r="F4744">
            <v>1000</v>
          </cell>
          <cell r="G4744" t="str">
            <v>J</v>
          </cell>
          <cell r="H4744" t="str">
            <v>M</v>
          </cell>
          <cell r="I4744">
            <v>0</v>
          </cell>
        </row>
        <row r="4745">
          <cell r="B4745">
            <v>36679</v>
          </cell>
          <cell r="C4745">
            <v>1</v>
          </cell>
          <cell r="D4745" t="str">
            <v>TFIT03251002</v>
          </cell>
          <cell r="E4745">
            <v>99.838999999999999</v>
          </cell>
          <cell r="F4745">
            <v>1000</v>
          </cell>
          <cell r="G4745" t="str">
            <v>A</v>
          </cell>
          <cell r="H4745" t="str">
            <v>M</v>
          </cell>
          <cell r="I4745">
            <v>0</v>
          </cell>
        </row>
        <row r="4746">
          <cell r="B4746">
            <v>36679</v>
          </cell>
          <cell r="C4746">
            <v>1</v>
          </cell>
          <cell r="D4746" t="str">
            <v>TFIT03251002</v>
          </cell>
          <cell r="E4746">
            <v>99.918000000000006</v>
          </cell>
          <cell r="F4746">
            <v>1000</v>
          </cell>
          <cell r="G4746" t="str">
            <v>A</v>
          </cell>
          <cell r="H4746" t="str">
            <v>X</v>
          </cell>
          <cell r="I4746">
            <v>0</v>
          </cell>
        </row>
        <row r="4747">
          <cell r="B4747">
            <v>36679</v>
          </cell>
          <cell r="C4747">
            <v>1</v>
          </cell>
          <cell r="D4747" t="str">
            <v>TFIT03251002</v>
          </cell>
          <cell r="E4747">
            <v>99.989000000000004</v>
          </cell>
          <cell r="F4747">
            <v>1000</v>
          </cell>
          <cell r="G4747" t="str">
            <v>A</v>
          </cell>
          <cell r="H4747" t="str">
            <v>K</v>
          </cell>
          <cell r="I4747">
            <v>0</v>
          </cell>
        </row>
        <row r="4748">
          <cell r="B4748">
            <v>36679</v>
          </cell>
          <cell r="C4748">
            <v>1</v>
          </cell>
          <cell r="D4748" t="str">
            <v>TFIT03251002</v>
          </cell>
          <cell r="E4748">
            <v>99.99</v>
          </cell>
          <cell r="F4748">
            <v>1000</v>
          </cell>
          <cell r="G4748" t="str">
            <v>A</v>
          </cell>
          <cell r="H4748" t="str">
            <v>V</v>
          </cell>
          <cell r="I4748">
            <v>0</v>
          </cell>
        </row>
        <row r="4749">
          <cell r="B4749">
            <v>36679</v>
          </cell>
          <cell r="C4749">
            <v>1</v>
          </cell>
          <cell r="D4749" t="str">
            <v>TFIT03251002</v>
          </cell>
          <cell r="E4749">
            <v>100.01</v>
          </cell>
          <cell r="F4749">
            <v>1000</v>
          </cell>
          <cell r="G4749" t="str">
            <v>A</v>
          </cell>
          <cell r="H4749" t="str">
            <v>J</v>
          </cell>
          <cell r="I4749">
            <v>0</v>
          </cell>
        </row>
        <row r="4750">
          <cell r="B4750">
            <v>36679</v>
          </cell>
          <cell r="C4750">
            <v>1</v>
          </cell>
          <cell r="D4750" t="str">
            <v>TFIT02031201</v>
          </cell>
          <cell r="E4750">
            <v>100.11</v>
          </cell>
          <cell r="F4750">
            <v>1000</v>
          </cell>
          <cell r="G4750" t="str">
            <v>P</v>
          </cell>
          <cell r="H4750" t="str">
            <v>N</v>
          </cell>
          <cell r="I4750">
            <v>0</v>
          </cell>
        </row>
        <row r="4751">
          <cell r="B4751">
            <v>36679</v>
          </cell>
          <cell r="C4751">
            <v>1</v>
          </cell>
          <cell r="D4751" t="str">
            <v>TFIT02031201</v>
          </cell>
          <cell r="E4751">
            <v>100.11799999999999</v>
          </cell>
          <cell r="F4751">
            <v>1000</v>
          </cell>
          <cell r="G4751" t="str">
            <v>P</v>
          </cell>
          <cell r="H4751" t="str">
            <v>A</v>
          </cell>
          <cell r="I4751">
            <v>0</v>
          </cell>
        </row>
        <row r="4752">
          <cell r="B4752">
            <v>36679</v>
          </cell>
          <cell r="C4752">
            <v>1</v>
          </cell>
          <cell r="D4752" t="str">
            <v>TFIT02031201</v>
          </cell>
          <cell r="E4752">
            <v>100.119</v>
          </cell>
          <cell r="F4752">
            <v>1000</v>
          </cell>
          <cell r="G4752" t="str">
            <v>L</v>
          </cell>
          <cell r="H4752" t="str">
            <v>J</v>
          </cell>
          <cell r="I4752">
            <v>0</v>
          </cell>
        </row>
        <row r="4753">
          <cell r="B4753">
            <v>36679</v>
          </cell>
          <cell r="C4753">
            <v>1</v>
          </cell>
          <cell r="D4753" t="str">
            <v>TFIT03251002</v>
          </cell>
          <cell r="E4753">
            <v>100</v>
          </cell>
          <cell r="F4753">
            <v>500</v>
          </cell>
          <cell r="G4753" t="str">
            <v>A</v>
          </cell>
          <cell r="H4753" t="str">
            <v>Y</v>
          </cell>
          <cell r="I4753">
            <v>0</v>
          </cell>
        </row>
        <row r="4754">
          <cell r="B4754">
            <v>36679</v>
          </cell>
          <cell r="C4754">
            <v>1</v>
          </cell>
          <cell r="D4754" t="str">
            <v>TFIT02100402</v>
          </cell>
          <cell r="E4754">
            <v>95.718000000000004</v>
          </cell>
          <cell r="F4754">
            <v>1000</v>
          </cell>
          <cell r="G4754" t="str">
            <v>Y</v>
          </cell>
          <cell r="H4754" t="str">
            <v>O</v>
          </cell>
          <cell r="I4754">
            <v>0</v>
          </cell>
        </row>
        <row r="4755">
          <cell r="B4755">
            <v>36679</v>
          </cell>
          <cell r="C4755">
            <v>1</v>
          </cell>
          <cell r="D4755" t="str">
            <v>TFIT02100402</v>
          </cell>
          <cell r="E4755">
            <v>95.718999999999994</v>
          </cell>
          <cell r="F4755">
            <v>1000</v>
          </cell>
          <cell r="G4755" t="str">
            <v>Y</v>
          </cell>
          <cell r="H4755" t="str">
            <v>O</v>
          </cell>
          <cell r="I4755">
            <v>0</v>
          </cell>
        </row>
        <row r="4756">
          <cell r="B4756">
            <v>36679</v>
          </cell>
          <cell r="C4756">
            <v>1</v>
          </cell>
          <cell r="D4756" t="str">
            <v>TFIT02120701</v>
          </cell>
          <cell r="E4756">
            <v>104.34</v>
          </cell>
          <cell r="F4756">
            <v>1000</v>
          </cell>
          <cell r="G4756" t="str">
            <v>A</v>
          </cell>
          <cell r="H4756" t="str">
            <v>N</v>
          </cell>
          <cell r="I4756">
            <v>0</v>
          </cell>
        </row>
        <row r="4757">
          <cell r="B4757">
            <v>36679</v>
          </cell>
          <cell r="C4757">
            <v>1</v>
          </cell>
          <cell r="D4757" t="str">
            <v>TFIT02120701</v>
          </cell>
          <cell r="E4757">
            <v>104.34699999999999</v>
          </cell>
          <cell r="F4757">
            <v>1000</v>
          </cell>
          <cell r="G4757" t="str">
            <v>A</v>
          </cell>
          <cell r="H4757" t="str">
            <v>V</v>
          </cell>
          <cell r="I4757">
            <v>0</v>
          </cell>
        </row>
        <row r="4758">
          <cell r="B4758">
            <v>36679</v>
          </cell>
          <cell r="C4758">
            <v>1</v>
          </cell>
          <cell r="D4758" t="str">
            <v>SIML007</v>
          </cell>
          <cell r="E4758">
            <v>4</v>
          </cell>
          <cell r="F4758">
            <v>3325.7794520000002</v>
          </cell>
          <cell r="G4758" t="str">
            <v>A</v>
          </cell>
          <cell r="H4758" t="str">
            <v>R</v>
          </cell>
          <cell r="I4758">
            <v>0</v>
          </cell>
        </row>
        <row r="4759">
          <cell r="B4759">
            <v>36679</v>
          </cell>
          <cell r="C4759">
            <v>1</v>
          </cell>
          <cell r="D4759" t="str">
            <v>TFIT02031201</v>
          </cell>
          <cell r="E4759">
            <v>100.19</v>
          </cell>
          <cell r="F4759">
            <v>1000</v>
          </cell>
          <cell r="G4759" t="str">
            <v>G</v>
          </cell>
          <cell r="H4759" t="str">
            <v>J</v>
          </cell>
          <cell r="I4759">
            <v>0</v>
          </cell>
        </row>
        <row r="4760">
          <cell r="B4760">
            <v>36679</v>
          </cell>
          <cell r="C4760">
            <v>1</v>
          </cell>
          <cell r="D4760" t="str">
            <v>TFIT02031201</v>
          </cell>
          <cell r="E4760">
            <v>100.252</v>
          </cell>
          <cell r="F4760">
            <v>1000</v>
          </cell>
          <cell r="G4760" t="str">
            <v>G</v>
          </cell>
          <cell r="H4760" t="str">
            <v>V</v>
          </cell>
          <cell r="I4760">
            <v>0</v>
          </cell>
        </row>
        <row r="4761">
          <cell r="B4761">
            <v>36679</v>
          </cell>
          <cell r="C4761">
            <v>1</v>
          </cell>
          <cell r="D4761" t="str">
            <v>TFIT03251002</v>
          </cell>
          <cell r="E4761">
            <v>100</v>
          </cell>
          <cell r="F4761">
            <v>1000</v>
          </cell>
          <cell r="G4761" t="str">
            <v>A</v>
          </cell>
          <cell r="H4761" t="str">
            <v>N</v>
          </cell>
          <cell r="I4761">
            <v>0</v>
          </cell>
        </row>
        <row r="4762">
          <cell r="B4762">
            <v>36679</v>
          </cell>
          <cell r="C4762">
            <v>1</v>
          </cell>
          <cell r="D4762" t="str">
            <v>TFIT03251002</v>
          </cell>
          <cell r="E4762">
            <v>100</v>
          </cell>
          <cell r="F4762">
            <v>500</v>
          </cell>
          <cell r="G4762" t="str">
            <v>A</v>
          </cell>
          <cell r="H4762" t="str">
            <v>N</v>
          </cell>
          <cell r="I4762">
            <v>0</v>
          </cell>
        </row>
        <row r="4763">
          <cell r="B4763">
            <v>36679</v>
          </cell>
          <cell r="C4763">
            <v>1</v>
          </cell>
          <cell r="D4763" t="str">
            <v>SIML014</v>
          </cell>
          <cell r="E4763">
            <v>3</v>
          </cell>
          <cell r="F4763">
            <v>5542.9657530000004</v>
          </cell>
          <cell r="G4763" t="str">
            <v>A</v>
          </cell>
          <cell r="H4763" t="str">
            <v>N</v>
          </cell>
          <cell r="I4763">
            <v>0</v>
          </cell>
        </row>
        <row r="4764">
          <cell r="B4764">
            <v>36679</v>
          </cell>
          <cell r="C4764">
            <v>1</v>
          </cell>
          <cell r="D4764" t="str">
            <v>TFIT02031201</v>
          </cell>
          <cell r="E4764">
            <v>100.252</v>
          </cell>
          <cell r="F4764">
            <v>1000</v>
          </cell>
          <cell r="G4764" t="str">
            <v>G</v>
          </cell>
          <cell r="H4764" t="str">
            <v>J</v>
          </cell>
          <cell r="I4764">
            <v>0</v>
          </cell>
        </row>
        <row r="4765">
          <cell r="B4765">
            <v>36679</v>
          </cell>
          <cell r="C4765">
            <v>1</v>
          </cell>
          <cell r="D4765" t="str">
            <v>TFIT03251002</v>
          </cell>
          <cell r="E4765">
            <v>100.1</v>
          </cell>
          <cell r="F4765">
            <v>1000</v>
          </cell>
          <cell r="G4765" t="str">
            <v>Y</v>
          </cell>
          <cell r="H4765" t="str">
            <v>N</v>
          </cell>
          <cell r="I4765">
            <v>0</v>
          </cell>
        </row>
        <row r="4766">
          <cell r="B4766">
            <v>36679</v>
          </cell>
          <cell r="C4766">
            <v>1</v>
          </cell>
          <cell r="D4766" t="str">
            <v>SIML004</v>
          </cell>
          <cell r="E4766">
            <v>1.5</v>
          </cell>
          <cell r="F4766">
            <v>5543.4657530000004</v>
          </cell>
          <cell r="G4766" t="str">
            <v>N</v>
          </cell>
          <cell r="H4766" t="str">
            <v>AC</v>
          </cell>
          <cell r="I4766">
            <v>0</v>
          </cell>
        </row>
        <row r="4767">
          <cell r="B4767">
            <v>36679</v>
          </cell>
          <cell r="C4767">
            <v>1</v>
          </cell>
          <cell r="D4767" t="str">
            <v>TFIT03251002</v>
          </cell>
          <cell r="E4767">
            <v>99.457999999999998</v>
          </cell>
          <cell r="F4767">
            <v>1000</v>
          </cell>
          <cell r="G4767" t="str">
            <v>X</v>
          </cell>
          <cell r="H4767" t="str">
            <v>R</v>
          </cell>
          <cell r="I4767">
            <v>0</v>
          </cell>
        </row>
        <row r="4768">
          <cell r="B4768">
            <v>36679</v>
          </cell>
          <cell r="C4768">
            <v>1</v>
          </cell>
          <cell r="D4768" t="str">
            <v>TFIT02031201</v>
          </cell>
          <cell r="E4768">
            <v>100.012</v>
          </cell>
          <cell r="F4768">
            <v>1000</v>
          </cell>
          <cell r="G4768" t="str">
            <v>G</v>
          </cell>
          <cell r="H4768" t="str">
            <v>A</v>
          </cell>
          <cell r="I4768">
            <v>0</v>
          </cell>
        </row>
        <row r="4769">
          <cell r="B4769">
            <v>36679</v>
          </cell>
          <cell r="C4769">
            <v>1</v>
          </cell>
          <cell r="D4769" t="str">
            <v>TFIT02031201</v>
          </cell>
          <cell r="E4769">
            <v>100.011</v>
          </cell>
          <cell r="F4769">
            <v>1000</v>
          </cell>
          <cell r="G4769" t="str">
            <v>J</v>
          </cell>
          <cell r="H4769" t="str">
            <v>A</v>
          </cell>
          <cell r="I4769">
            <v>0</v>
          </cell>
        </row>
        <row r="4770">
          <cell r="B4770">
            <v>36679</v>
          </cell>
          <cell r="C4770">
            <v>1</v>
          </cell>
          <cell r="D4770" t="str">
            <v>TFIT02031201</v>
          </cell>
          <cell r="E4770">
            <v>100.003</v>
          </cell>
          <cell r="F4770">
            <v>1000</v>
          </cell>
          <cell r="G4770" t="str">
            <v>G</v>
          </cell>
          <cell r="H4770" t="str">
            <v>A</v>
          </cell>
          <cell r="I4770">
            <v>0</v>
          </cell>
        </row>
        <row r="4771">
          <cell r="B4771">
            <v>36679</v>
          </cell>
          <cell r="C4771">
            <v>1</v>
          </cell>
          <cell r="D4771" t="str">
            <v>TFIT02031201</v>
          </cell>
          <cell r="E4771">
            <v>100.003</v>
          </cell>
          <cell r="F4771">
            <v>1000</v>
          </cell>
          <cell r="G4771" t="str">
            <v>E</v>
          </cell>
          <cell r="H4771" t="str">
            <v>A</v>
          </cell>
          <cell r="I4771">
            <v>0</v>
          </cell>
        </row>
        <row r="4772">
          <cell r="B4772">
            <v>36679</v>
          </cell>
          <cell r="C4772">
            <v>1</v>
          </cell>
          <cell r="D4772" t="str">
            <v>TFIT02031201</v>
          </cell>
          <cell r="E4772">
            <v>100.002</v>
          </cell>
          <cell r="F4772">
            <v>1000</v>
          </cell>
          <cell r="G4772" t="str">
            <v>X</v>
          </cell>
          <cell r="H4772" t="str">
            <v>A</v>
          </cell>
          <cell r="I4772">
            <v>0</v>
          </cell>
        </row>
        <row r="4773">
          <cell r="B4773">
            <v>36679</v>
          </cell>
          <cell r="C4773">
            <v>1</v>
          </cell>
          <cell r="D4773" t="str">
            <v>TFIT02100402</v>
          </cell>
          <cell r="E4773">
            <v>95.375</v>
          </cell>
          <cell r="F4773">
            <v>1000</v>
          </cell>
          <cell r="G4773" t="str">
            <v>A</v>
          </cell>
          <cell r="H4773" t="str">
            <v>E</v>
          </cell>
          <cell r="I4773">
            <v>0</v>
          </cell>
        </row>
        <row r="4774">
          <cell r="B4774">
            <v>36679</v>
          </cell>
          <cell r="C4774">
            <v>1</v>
          </cell>
          <cell r="D4774" t="str">
            <v>TFIT03251002</v>
          </cell>
          <cell r="E4774">
            <v>99.55</v>
          </cell>
          <cell r="F4774">
            <v>1000</v>
          </cell>
          <cell r="G4774" t="str">
            <v>A</v>
          </cell>
          <cell r="H4774" t="str">
            <v>J</v>
          </cell>
          <cell r="I4774">
            <v>0</v>
          </cell>
        </row>
        <row r="4775">
          <cell r="B4775">
            <v>36679</v>
          </cell>
          <cell r="C4775">
            <v>1</v>
          </cell>
          <cell r="D4775" t="str">
            <v>TFIT03251002</v>
          </cell>
          <cell r="E4775">
            <v>99.733999999999995</v>
          </cell>
          <cell r="F4775">
            <v>1000</v>
          </cell>
          <cell r="G4775" t="str">
            <v>Y</v>
          </cell>
          <cell r="H4775" t="str">
            <v>J</v>
          </cell>
          <cell r="I4775">
            <v>0</v>
          </cell>
        </row>
        <row r="4776">
          <cell r="B4776">
            <v>36679</v>
          </cell>
          <cell r="C4776">
            <v>1</v>
          </cell>
          <cell r="D4776" t="str">
            <v>SIML005</v>
          </cell>
          <cell r="E4776">
            <v>4.5</v>
          </cell>
          <cell r="F4776">
            <v>2207.9863009999999</v>
          </cell>
          <cell r="G4776" t="str">
            <v>A</v>
          </cell>
          <cell r="H4776" t="str">
            <v>R</v>
          </cell>
          <cell r="I4776">
            <v>67120.197258999993</v>
          </cell>
          <cell r="J4776">
            <v>90506.067258999989</v>
          </cell>
        </row>
        <row r="4777">
          <cell r="B4777">
            <v>36683</v>
          </cell>
          <cell r="C4777">
            <v>1</v>
          </cell>
          <cell r="D4777" t="str">
            <v>TFIT03251002</v>
          </cell>
          <cell r="E4777">
            <v>100.10299999999999</v>
          </cell>
          <cell r="F4777">
            <v>1000</v>
          </cell>
          <cell r="G4777" t="str">
            <v>A</v>
          </cell>
          <cell r="H4777" t="str">
            <v>J</v>
          </cell>
          <cell r="I4777">
            <v>0</v>
          </cell>
        </row>
        <row r="4778">
          <cell r="B4778">
            <v>36683</v>
          </cell>
          <cell r="C4778">
            <v>1</v>
          </cell>
          <cell r="D4778" t="str">
            <v>TFIT03251002</v>
          </cell>
          <cell r="E4778">
            <v>100.18300000000001</v>
          </cell>
          <cell r="F4778">
            <v>500</v>
          </cell>
          <cell r="G4778" t="str">
            <v>A</v>
          </cell>
          <cell r="H4778" t="str">
            <v>G</v>
          </cell>
          <cell r="I4778">
            <v>0</v>
          </cell>
        </row>
        <row r="4779">
          <cell r="B4779">
            <v>36683</v>
          </cell>
          <cell r="C4779">
            <v>1</v>
          </cell>
          <cell r="D4779" t="str">
            <v>TFIT03251002</v>
          </cell>
          <cell r="E4779">
            <v>100.184</v>
          </cell>
          <cell r="F4779">
            <v>1000</v>
          </cell>
          <cell r="G4779" t="str">
            <v>A</v>
          </cell>
          <cell r="H4779" t="str">
            <v>R</v>
          </cell>
          <cell r="I4779">
            <v>0</v>
          </cell>
        </row>
        <row r="4780">
          <cell r="B4780">
            <v>36683</v>
          </cell>
          <cell r="C4780">
            <v>1</v>
          </cell>
          <cell r="D4780" t="str">
            <v>TFIT03251002</v>
          </cell>
          <cell r="E4780">
            <v>100.185</v>
          </cell>
          <cell r="F4780">
            <v>1000</v>
          </cell>
          <cell r="G4780" t="str">
            <v>A</v>
          </cell>
          <cell r="H4780" t="str">
            <v>R</v>
          </cell>
          <cell r="I4780">
            <v>0</v>
          </cell>
        </row>
        <row r="4781">
          <cell r="B4781">
            <v>36683</v>
          </cell>
          <cell r="C4781">
            <v>1</v>
          </cell>
          <cell r="D4781" t="str">
            <v>TFIT03251002</v>
          </cell>
          <cell r="E4781">
            <v>100.25</v>
          </cell>
          <cell r="F4781">
            <v>1000</v>
          </cell>
          <cell r="G4781" t="str">
            <v>T</v>
          </cell>
          <cell r="H4781" t="str">
            <v>AC</v>
          </cell>
          <cell r="I4781">
            <v>0</v>
          </cell>
        </row>
        <row r="4782">
          <cell r="B4782">
            <v>36683</v>
          </cell>
          <cell r="C4782">
            <v>1</v>
          </cell>
          <cell r="D4782" t="str">
            <v>TFIT03251002</v>
          </cell>
          <cell r="E4782">
            <v>100.285</v>
          </cell>
          <cell r="F4782">
            <v>1000</v>
          </cell>
          <cell r="G4782" t="str">
            <v>T</v>
          </cell>
          <cell r="H4782" t="str">
            <v>J</v>
          </cell>
          <cell r="I4782">
            <v>0</v>
          </cell>
        </row>
        <row r="4783">
          <cell r="B4783">
            <v>36683</v>
          </cell>
          <cell r="C4783">
            <v>1</v>
          </cell>
          <cell r="D4783" t="str">
            <v>TFIT03251002</v>
          </cell>
          <cell r="E4783">
            <v>100.378</v>
          </cell>
          <cell r="F4783">
            <v>1000</v>
          </cell>
          <cell r="G4783" t="str">
            <v>T</v>
          </cell>
          <cell r="H4783" t="str">
            <v>A</v>
          </cell>
          <cell r="I4783">
            <v>0</v>
          </cell>
        </row>
        <row r="4784">
          <cell r="B4784">
            <v>36683</v>
          </cell>
          <cell r="C4784">
            <v>1</v>
          </cell>
          <cell r="D4784" t="str">
            <v>TFIT02100402</v>
          </cell>
          <cell r="E4784">
            <v>95.953999999999994</v>
          </cell>
          <cell r="F4784">
            <v>1000</v>
          </cell>
          <cell r="G4784" t="str">
            <v>T</v>
          </cell>
          <cell r="H4784" t="str">
            <v>J</v>
          </cell>
          <cell r="I4784">
            <v>0</v>
          </cell>
        </row>
        <row r="4785">
          <cell r="B4785">
            <v>36683</v>
          </cell>
          <cell r="C4785">
            <v>1</v>
          </cell>
          <cell r="D4785" t="str">
            <v>TFIT03251002</v>
          </cell>
          <cell r="E4785">
            <v>100.2</v>
          </cell>
          <cell r="F4785">
            <v>1000</v>
          </cell>
          <cell r="G4785" t="str">
            <v>T</v>
          </cell>
          <cell r="H4785" t="str">
            <v>X</v>
          </cell>
          <cell r="I4785">
            <v>0</v>
          </cell>
        </row>
        <row r="4786">
          <cell r="B4786">
            <v>36683</v>
          </cell>
          <cell r="C4786">
            <v>1</v>
          </cell>
          <cell r="D4786" t="str">
            <v>TFIT02100402</v>
          </cell>
          <cell r="E4786">
            <v>96.034999999999997</v>
          </cell>
          <cell r="F4786">
            <v>1000</v>
          </cell>
          <cell r="G4786" t="str">
            <v>O</v>
          </cell>
          <cell r="H4786" t="str">
            <v>N</v>
          </cell>
          <cell r="I4786">
            <v>0</v>
          </cell>
        </row>
        <row r="4787">
          <cell r="B4787">
            <v>36683</v>
          </cell>
          <cell r="C4787">
            <v>1</v>
          </cell>
          <cell r="D4787" t="str">
            <v>TFIT03251002</v>
          </cell>
          <cell r="E4787">
            <v>100.43600000000001</v>
          </cell>
          <cell r="F4787">
            <v>1000</v>
          </cell>
          <cell r="G4787" t="str">
            <v>Y</v>
          </cell>
          <cell r="H4787" t="str">
            <v>E</v>
          </cell>
          <cell r="I4787">
            <v>0</v>
          </cell>
        </row>
        <row r="4788">
          <cell r="B4788">
            <v>36683</v>
          </cell>
          <cell r="C4788">
            <v>1</v>
          </cell>
          <cell r="D4788" t="str">
            <v>TFIT03251002</v>
          </cell>
          <cell r="E4788">
            <v>100.437</v>
          </cell>
          <cell r="F4788">
            <v>1000</v>
          </cell>
          <cell r="G4788" t="str">
            <v>Y</v>
          </cell>
          <cell r="H4788" t="str">
            <v>J</v>
          </cell>
          <cell r="I4788">
            <v>0</v>
          </cell>
        </row>
        <row r="4789">
          <cell r="B4789">
            <v>36683</v>
          </cell>
          <cell r="C4789">
            <v>1</v>
          </cell>
          <cell r="D4789" t="str">
            <v>TFIT03251002</v>
          </cell>
          <cell r="E4789">
            <v>100.47</v>
          </cell>
          <cell r="F4789">
            <v>1000</v>
          </cell>
          <cell r="G4789" t="str">
            <v>Y</v>
          </cell>
          <cell r="H4789" t="str">
            <v>R</v>
          </cell>
          <cell r="I4789">
            <v>0</v>
          </cell>
        </row>
        <row r="4790">
          <cell r="B4790">
            <v>36683</v>
          </cell>
          <cell r="C4790">
            <v>1</v>
          </cell>
          <cell r="D4790" t="str">
            <v>TFIT03251002</v>
          </cell>
          <cell r="E4790">
            <v>100.474</v>
          </cell>
          <cell r="F4790">
            <v>1000</v>
          </cell>
          <cell r="G4790" t="str">
            <v>T</v>
          </cell>
          <cell r="H4790" t="str">
            <v>J</v>
          </cell>
          <cell r="I4790">
            <v>0</v>
          </cell>
        </row>
        <row r="4791">
          <cell r="B4791">
            <v>36683</v>
          </cell>
          <cell r="C4791">
            <v>1</v>
          </cell>
          <cell r="D4791" t="str">
            <v>TFIT02100402</v>
          </cell>
          <cell r="E4791">
            <v>96.1</v>
          </cell>
          <cell r="F4791">
            <v>1000</v>
          </cell>
          <cell r="G4791" t="str">
            <v>A</v>
          </cell>
          <cell r="H4791" t="str">
            <v>Y</v>
          </cell>
          <cell r="I4791">
            <v>0</v>
          </cell>
        </row>
        <row r="4792">
          <cell r="B4792">
            <v>36683</v>
          </cell>
          <cell r="C4792">
            <v>1</v>
          </cell>
          <cell r="D4792" t="str">
            <v>TFIT02100402</v>
          </cell>
          <cell r="E4792">
            <v>96.168999999999997</v>
          </cell>
          <cell r="F4792">
            <v>1000</v>
          </cell>
          <cell r="G4792" t="str">
            <v>A</v>
          </cell>
          <cell r="H4792" t="str">
            <v>N</v>
          </cell>
          <cell r="I4792">
            <v>0</v>
          </cell>
        </row>
        <row r="4793">
          <cell r="B4793">
            <v>36683</v>
          </cell>
          <cell r="C4793">
            <v>1</v>
          </cell>
          <cell r="D4793" t="str">
            <v>TFIT03251002</v>
          </cell>
          <cell r="E4793">
            <v>100.205</v>
          </cell>
          <cell r="F4793">
            <v>1000</v>
          </cell>
          <cell r="G4793" t="str">
            <v>A</v>
          </cell>
          <cell r="H4793" t="str">
            <v>J</v>
          </cell>
          <cell r="I4793">
            <v>0</v>
          </cell>
        </row>
        <row r="4794">
          <cell r="B4794">
            <v>36683</v>
          </cell>
          <cell r="C4794">
            <v>1</v>
          </cell>
          <cell r="D4794" t="str">
            <v>TFIT03251002</v>
          </cell>
          <cell r="E4794">
            <v>100.20099999999999</v>
          </cell>
          <cell r="F4794">
            <v>1000</v>
          </cell>
          <cell r="G4794" t="str">
            <v>N</v>
          </cell>
          <cell r="H4794" t="str">
            <v>J</v>
          </cell>
          <cell r="I4794">
            <v>0</v>
          </cell>
        </row>
        <row r="4795">
          <cell r="B4795">
            <v>36683</v>
          </cell>
          <cell r="C4795">
            <v>1</v>
          </cell>
          <cell r="D4795" t="str">
            <v>TFIT03251002</v>
          </cell>
          <cell r="E4795">
            <v>100.2</v>
          </cell>
          <cell r="F4795">
            <v>1000</v>
          </cell>
          <cell r="G4795" t="str">
            <v>T</v>
          </cell>
          <cell r="H4795" t="str">
            <v>J</v>
          </cell>
          <cell r="I4795">
            <v>0</v>
          </cell>
        </row>
        <row r="4796">
          <cell r="B4796">
            <v>36683</v>
          </cell>
          <cell r="C4796">
            <v>1</v>
          </cell>
          <cell r="D4796" t="str">
            <v>TFIT03251002</v>
          </cell>
          <cell r="E4796">
            <v>100.19</v>
          </cell>
          <cell r="F4796">
            <v>1000</v>
          </cell>
          <cell r="G4796" t="str">
            <v>Y</v>
          </cell>
          <cell r="H4796" t="str">
            <v>J</v>
          </cell>
          <cell r="I4796">
            <v>0</v>
          </cell>
        </row>
        <row r="4797">
          <cell r="B4797">
            <v>36683</v>
          </cell>
          <cell r="C4797">
            <v>1</v>
          </cell>
          <cell r="D4797" t="str">
            <v>TFIT03251002</v>
          </cell>
          <cell r="E4797">
            <v>100.14400000000001</v>
          </cell>
          <cell r="F4797">
            <v>1000</v>
          </cell>
          <cell r="G4797" t="str">
            <v>T</v>
          </cell>
          <cell r="H4797" t="str">
            <v>E</v>
          </cell>
          <cell r="I4797">
            <v>0</v>
          </cell>
        </row>
        <row r="4798">
          <cell r="B4798">
            <v>36683</v>
          </cell>
          <cell r="C4798">
            <v>1</v>
          </cell>
          <cell r="D4798" t="str">
            <v>TFIT03251002</v>
          </cell>
          <cell r="E4798">
            <v>100.143</v>
          </cell>
          <cell r="F4798">
            <v>1000</v>
          </cell>
          <cell r="G4798" t="str">
            <v>K</v>
          </cell>
          <cell r="H4798" t="str">
            <v>E</v>
          </cell>
          <cell r="I4798">
            <v>0</v>
          </cell>
        </row>
        <row r="4799">
          <cell r="B4799">
            <v>36683</v>
          </cell>
          <cell r="C4799">
            <v>1</v>
          </cell>
          <cell r="D4799" t="str">
            <v>TFIT03251002</v>
          </cell>
          <cell r="E4799">
            <v>100.13</v>
          </cell>
          <cell r="F4799">
            <v>1000</v>
          </cell>
          <cell r="G4799" t="str">
            <v>AC</v>
          </cell>
          <cell r="H4799" t="str">
            <v>V</v>
          </cell>
          <cell r="I4799">
            <v>0</v>
          </cell>
        </row>
        <row r="4800">
          <cell r="B4800">
            <v>36683</v>
          </cell>
          <cell r="C4800">
            <v>1</v>
          </cell>
          <cell r="D4800" t="str">
            <v>TFIT02100402</v>
          </cell>
          <cell r="E4800">
            <v>95.85</v>
          </cell>
          <cell r="F4800">
            <v>1000</v>
          </cell>
          <cell r="G4800" t="str">
            <v>Y</v>
          </cell>
          <cell r="H4800" t="str">
            <v>N</v>
          </cell>
          <cell r="I4800">
            <v>0</v>
          </cell>
        </row>
        <row r="4801">
          <cell r="B4801">
            <v>36683</v>
          </cell>
          <cell r="C4801">
            <v>1</v>
          </cell>
          <cell r="D4801" t="str">
            <v>TFIT02100402</v>
          </cell>
          <cell r="E4801">
            <v>95.847999999999999</v>
          </cell>
          <cell r="F4801">
            <v>1000</v>
          </cell>
          <cell r="G4801" t="str">
            <v>J</v>
          </cell>
          <cell r="H4801" t="str">
            <v>N</v>
          </cell>
          <cell r="I4801">
            <v>0</v>
          </cell>
        </row>
        <row r="4802">
          <cell r="B4802">
            <v>36683</v>
          </cell>
          <cell r="C4802">
            <v>1</v>
          </cell>
          <cell r="D4802" t="str">
            <v>TFIT02100402</v>
          </cell>
          <cell r="E4802">
            <v>95.83</v>
          </cell>
          <cell r="F4802">
            <v>1000</v>
          </cell>
          <cell r="G4802" t="str">
            <v>T</v>
          </cell>
          <cell r="H4802" t="str">
            <v>N</v>
          </cell>
          <cell r="I4802">
            <v>0</v>
          </cell>
        </row>
        <row r="4803">
          <cell r="B4803">
            <v>36683</v>
          </cell>
          <cell r="C4803">
            <v>1</v>
          </cell>
          <cell r="D4803" t="str">
            <v>TFIT02100402</v>
          </cell>
          <cell r="E4803">
            <v>95.82</v>
          </cell>
          <cell r="F4803">
            <v>1000</v>
          </cell>
          <cell r="G4803" t="str">
            <v>T</v>
          </cell>
          <cell r="H4803" t="str">
            <v>N</v>
          </cell>
          <cell r="I4803">
            <v>0</v>
          </cell>
        </row>
        <row r="4804">
          <cell r="B4804">
            <v>36683</v>
          </cell>
          <cell r="C4804">
            <v>1</v>
          </cell>
          <cell r="D4804" t="str">
            <v>TFIT02100402</v>
          </cell>
          <cell r="E4804">
            <v>95.819000000000003</v>
          </cell>
          <cell r="F4804">
            <v>1000</v>
          </cell>
          <cell r="G4804" t="str">
            <v>T</v>
          </cell>
          <cell r="H4804" t="str">
            <v>N</v>
          </cell>
          <cell r="I4804">
            <v>0</v>
          </cell>
        </row>
        <row r="4805">
          <cell r="B4805">
            <v>36683</v>
          </cell>
          <cell r="C4805">
            <v>1</v>
          </cell>
          <cell r="D4805" t="str">
            <v>TFIT03251002</v>
          </cell>
          <cell r="E4805">
            <v>100.012</v>
          </cell>
          <cell r="F4805">
            <v>1000</v>
          </cell>
          <cell r="G4805" t="str">
            <v>J</v>
          </cell>
          <cell r="H4805" t="str">
            <v>P</v>
          </cell>
          <cell r="I4805">
            <v>0</v>
          </cell>
        </row>
        <row r="4806">
          <cell r="B4806">
            <v>36683</v>
          </cell>
          <cell r="C4806">
            <v>1</v>
          </cell>
          <cell r="D4806" t="str">
            <v>TFIT03251002</v>
          </cell>
          <cell r="E4806">
            <v>100.003</v>
          </cell>
          <cell r="F4806">
            <v>1000</v>
          </cell>
          <cell r="G4806" t="str">
            <v>A</v>
          </cell>
          <cell r="H4806" t="str">
            <v>P</v>
          </cell>
          <cell r="I4806">
            <v>0</v>
          </cell>
        </row>
        <row r="4807">
          <cell r="B4807">
            <v>36683</v>
          </cell>
          <cell r="C4807">
            <v>1</v>
          </cell>
          <cell r="D4807" t="str">
            <v>TFIT03251002</v>
          </cell>
          <cell r="E4807">
            <v>100.24</v>
          </cell>
          <cell r="F4807">
            <v>500</v>
          </cell>
          <cell r="G4807" t="str">
            <v>J</v>
          </cell>
          <cell r="H4807" t="str">
            <v>A</v>
          </cell>
          <cell r="I4807">
            <v>0</v>
          </cell>
        </row>
        <row r="4808">
          <cell r="B4808">
            <v>36683</v>
          </cell>
          <cell r="C4808">
            <v>1</v>
          </cell>
          <cell r="D4808" t="str">
            <v>TFIT03251002</v>
          </cell>
          <cell r="E4808">
            <v>100.27500000000001</v>
          </cell>
          <cell r="F4808">
            <v>1000</v>
          </cell>
          <cell r="G4808" t="str">
            <v>J</v>
          </cell>
          <cell r="H4808" t="str">
            <v>R</v>
          </cell>
          <cell r="I4808">
            <v>0</v>
          </cell>
        </row>
        <row r="4809">
          <cell r="B4809">
            <v>36683</v>
          </cell>
          <cell r="C4809">
            <v>1</v>
          </cell>
          <cell r="D4809" t="str">
            <v>TFIT02100402</v>
          </cell>
          <cell r="E4809">
            <v>96.025999999999996</v>
          </cell>
          <cell r="F4809">
            <v>1000</v>
          </cell>
          <cell r="G4809" t="str">
            <v>A</v>
          </cell>
          <cell r="H4809" t="str">
            <v>J</v>
          </cell>
          <cell r="I4809">
            <v>0</v>
          </cell>
        </row>
        <row r="4810">
          <cell r="B4810">
            <v>36683</v>
          </cell>
          <cell r="C4810">
            <v>1</v>
          </cell>
          <cell r="D4810" t="str">
            <v>TFIT03251002</v>
          </cell>
          <cell r="E4810">
            <v>100.381</v>
          </cell>
          <cell r="F4810">
            <v>1000</v>
          </cell>
          <cell r="G4810" t="str">
            <v>K</v>
          </cell>
          <cell r="H4810" t="str">
            <v>J</v>
          </cell>
          <cell r="I4810">
            <v>0</v>
          </cell>
        </row>
        <row r="4811">
          <cell r="B4811">
            <v>36683</v>
          </cell>
          <cell r="C4811">
            <v>1</v>
          </cell>
          <cell r="D4811" t="str">
            <v>TFIT03251002</v>
          </cell>
          <cell r="E4811">
            <v>100.381</v>
          </cell>
          <cell r="F4811">
            <v>1000</v>
          </cell>
          <cell r="G4811" t="str">
            <v>K</v>
          </cell>
          <cell r="H4811" t="str">
            <v>P</v>
          </cell>
          <cell r="I4811">
            <v>0</v>
          </cell>
        </row>
        <row r="4812">
          <cell r="B4812">
            <v>36683</v>
          </cell>
          <cell r="C4812">
            <v>1</v>
          </cell>
          <cell r="D4812" t="str">
            <v>TFIT03251002</v>
          </cell>
          <cell r="E4812">
            <v>100.381</v>
          </cell>
          <cell r="F4812">
            <v>1000</v>
          </cell>
          <cell r="G4812" t="str">
            <v>J</v>
          </cell>
          <cell r="H4812" t="str">
            <v>X</v>
          </cell>
          <cell r="I4812">
            <v>0</v>
          </cell>
        </row>
        <row r="4813">
          <cell r="B4813">
            <v>36683</v>
          </cell>
          <cell r="C4813">
            <v>1</v>
          </cell>
          <cell r="D4813" t="str">
            <v>SIML001</v>
          </cell>
          <cell r="E4813">
            <v>32.5</v>
          </cell>
          <cell r="F4813">
            <v>2220.9315069999998</v>
          </cell>
          <cell r="G4813" t="str">
            <v>T</v>
          </cell>
          <cell r="H4813" t="str">
            <v>AC</v>
          </cell>
          <cell r="I4813">
            <v>0</v>
          </cell>
        </row>
        <row r="4814">
          <cell r="B4814">
            <v>36683</v>
          </cell>
          <cell r="C4814">
            <v>1</v>
          </cell>
          <cell r="D4814" t="str">
            <v>TFIT02100402</v>
          </cell>
          <cell r="E4814">
            <v>96.1</v>
          </cell>
          <cell r="F4814">
            <v>1000</v>
          </cell>
          <cell r="G4814" t="str">
            <v>J</v>
          </cell>
          <cell r="H4814" t="str">
            <v>Y</v>
          </cell>
          <cell r="I4814">
            <v>0</v>
          </cell>
        </row>
        <row r="4815">
          <cell r="B4815">
            <v>36683</v>
          </cell>
          <cell r="C4815">
            <v>1</v>
          </cell>
          <cell r="D4815" t="str">
            <v>TFIT02100402</v>
          </cell>
          <cell r="E4815">
            <v>96</v>
          </cell>
          <cell r="F4815">
            <v>1000</v>
          </cell>
          <cell r="G4815" t="str">
            <v>T</v>
          </cell>
          <cell r="H4815" t="str">
            <v>N</v>
          </cell>
          <cell r="I4815">
            <v>0</v>
          </cell>
        </row>
        <row r="4816">
          <cell r="B4816">
            <v>36683</v>
          </cell>
          <cell r="C4816">
            <v>1</v>
          </cell>
          <cell r="D4816" t="str">
            <v>TFIT02100402</v>
          </cell>
          <cell r="E4816">
            <v>95.971000000000004</v>
          </cell>
          <cell r="F4816">
            <v>1000</v>
          </cell>
          <cell r="G4816" t="str">
            <v>A</v>
          </cell>
          <cell r="H4816" t="str">
            <v>N</v>
          </cell>
          <cell r="I4816">
            <v>0</v>
          </cell>
        </row>
        <row r="4817">
          <cell r="B4817">
            <v>36683</v>
          </cell>
          <cell r="C4817">
            <v>1</v>
          </cell>
          <cell r="D4817" t="str">
            <v>TFIT02100402</v>
          </cell>
          <cell r="E4817">
            <v>96.01</v>
          </cell>
          <cell r="F4817">
            <v>1000</v>
          </cell>
          <cell r="G4817" t="str">
            <v>N</v>
          </cell>
          <cell r="H4817" t="str">
            <v>J</v>
          </cell>
          <cell r="I4817">
            <v>0</v>
          </cell>
        </row>
        <row r="4818">
          <cell r="B4818">
            <v>36683</v>
          </cell>
          <cell r="C4818">
            <v>1</v>
          </cell>
          <cell r="D4818" t="str">
            <v>TFIT03251002</v>
          </cell>
          <cell r="E4818">
            <v>100.215</v>
          </cell>
          <cell r="F4818">
            <v>1000</v>
          </cell>
          <cell r="G4818" t="str">
            <v>T</v>
          </cell>
          <cell r="H4818" t="str">
            <v>N</v>
          </cell>
          <cell r="I4818">
            <v>0</v>
          </cell>
        </row>
        <row r="4819">
          <cell r="B4819">
            <v>36683</v>
          </cell>
          <cell r="C4819">
            <v>1</v>
          </cell>
          <cell r="D4819" t="str">
            <v>TFIT03251002</v>
          </cell>
          <cell r="E4819">
            <v>100.20399999999999</v>
          </cell>
          <cell r="F4819">
            <v>1000</v>
          </cell>
          <cell r="G4819" t="str">
            <v>R</v>
          </cell>
          <cell r="H4819" t="str">
            <v>N</v>
          </cell>
          <cell r="I4819">
            <v>0</v>
          </cell>
        </row>
        <row r="4820">
          <cell r="B4820">
            <v>36683</v>
          </cell>
          <cell r="C4820">
            <v>1</v>
          </cell>
          <cell r="D4820" t="str">
            <v>TFIT03251002</v>
          </cell>
          <cell r="E4820">
            <v>100.20099999999999</v>
          </cell>
          <cell r="F4820">
            <v>1000</v>
          </cell>
          <cell r="G4820" t="str">
            <v>T</v>
          </cell>
          <cell r="H4820" t="str">
            <v>N</v>
          </cell>
          <cell r="I4820">
            <v>0</v>
          </cell>
        </row>
        <row r="4821">
          <cell r="B4821">
            <v>36683</v>
          </cell>
          <cell r="C4821">
            <v>1</v>
          </cell>
          <cell r="D4821" t="str">
            <v>TFIT03251002</v>
          </cell>
          <cell r="E4821">
            <v>100.2</v>
          </cell>
          <cell r="F4821">
            <v>1000</v>
          </cell>
          <cell r="G4821" t="str">
            <v>T</v>
          </cell>
          <cell r="H4821" t="str">
            <v>N</v>
          </cell>
          <cell r="I4821">
            <v>0</v>
          </cell>
        </row>
        <row r="4822">
          <cell r="B4822">
            <v>36683</v>
          </cell>
          <cell r="C4822">
            <v>1</v>
          </cell>
          <cell r="D4822" t="str">
            <v>TFIT03251002</v>
          </cell>
          <cell r="E4822">
            <v>100.34</v>
          </cell>
          <cell r="F4822">
            <v>1000</v>
          </cell>
          <cell r="G4822" t="str">
            <v>X</v>
          </cell>
          <cell r="H4822" t="str">
            <v>N</v>
          </cell>
          <cell r="I4822">
            <v>0</v>
          </cell>
        </row>
        <row r="4823">
          <cell r="B4823">
            <v>36683</v>
          </cell>
          <cell r="C4823">
            <v>1</v>
          </cell>
          <cell r="D4823" t="str">
            <v>SIML001</v>
          </cell>
          <cell r="E4823">
            <v>70</v>
          </cell>
          <cell r="F4823">
            <v>2220.9315069999998</v>
          </cell>
          <cell r="G4823" t="str">
            <v>O</v>
          </cell>
          <cell r="H4823" t="str">
            <v>AC</v>
          </cell>
          <cell r="I4823">
            <v>0</v>
          </cell>
        </row>
        <row r="4824">
          <cell r="B4824">
            <v>36683</v>
          </cell>
          <cell r="C4824">
            <v>1</v>
          </cell>
          <cell r="D4824" t="str">
            <v>SIML001</v>
          </cell>
          <cell r="E4824">
            <v>70</v>
          </cell>
          <cell r="F4824">
            <v>2220.9315069999998</v>
          </cell>
          <cell r="G4824" t="str">
            <v>O</v>
          </cell>
          <cell r="H4824" t="str">
            <v>AC</v>
          </cell>
          <cell r="I4824">
            <v>0</v>
          </cell>
        </row>
        <row r="4825">
          <cell r="B4825">
            <v>36683</v>
          </cell>
          <cell r="C4825">
            <v>1</v>
          </cell>
          <cell r="D4825" t="str">
            <v>SIML001</v>
          </cell>
          <cell r="E4825">
            <v>75</v>
          </cell>
          <cell r="F4825">
            <v>3331.4872599999999</v>
          </cell>
          <cell r="G4825" t="str">
            <v>T</v>
          </cell>
          <cell r="H4825" t="str">
            <v>R</v>
          </cell>
          <cell r="I4825">
            <v>0</v>
          </cell>
        </row>
        <row r="4826">
          <cell r="B4826">
            <v>36683</v>
          </cell>
          <cell r="C4826">
            <v>1</v>
          </cell>
          <cell r="D4826" t="str">
            <v>SIML001</v>
          </cell>
          <cell r="E4826">
            <v>79.900000000000006</v>
          </cell>
          <cell r="F4826">
            <v>3331.4872599999999</v>
          </cell>
          <cell r="G4826" t="str">
            <v>T</v>
          </cell>
          <cell r="H4826" t="str">
            <v>P</v>
          </cell>
          <cell r="I4826">
            <v>0</v>
          </cell>
        </row>
        <row r="4827">
          <cell r="B4827">
            <v>36683</v>
          </cell>
          <cell r="C4827">
            <v>1</v>
          </cell>
          <cell r="D4827" t="str">
            <v>SIML002</v>
          </cell>
          <cell r="E4827">
            <v>75</v>
          </cell>
          <cell r="F4827">
            <v>2220.9315069999998</v>
          </cell>
          <cell r="G4827" t="str">
            <v>A</v>
          </cell>
          <cell r="H4827" t="str">
            <v>R</v>
          </cell>
          <cell r="I4827">
            <v>0</v>
          </cell>
        </row>
        <row r="4828">
          <cell r="B4828">
            <v>36683</v>
          </cell>
          <cell r="C4828">
            <v>1</v>
          </cell>
          <cell r="D4828" t="str">
            <v>SIML015</v>
          </cell>
          <cell r="E4828">
            <v>75</v>
          </cell>
          <cell r="F4828">
            <v>3334.5172600000001</v>
          </cell>
          <cell r="G4828" t="str">
            <v>A</v>
          </cell>
          <cell r="H4828" t="str">
            <v>V</v>
          </cell>
          <cell r="I4828">
            <v>0</v>
          </cell>
        </row>
        <row r="4829">
          <cell r="B4829">
            <v>36683</v>
          </cell>
          <cell r="C4829">
            <v>1</v>
          </cell>
          <cell r="D4829" t="str">
            <v>TFIT02100402</v>
          </cell>
          <cell r="E4829">
            <v>95.980999999999995</v>
          </cell>
          <cell r="F4829">
            <v>1000</v>
          </cell>
          <cell r="G4829" t="str">
            <v>J</v>
          </cell>
          <cell r="H4829" t="str">
            <v>N</v>
          </cell>
          <cell r="I4829">
            <v>0</v>
          </cell>
        </row>
        <row r="4830">
          <cell r="B4830">
            <v>36683</v>
          </cell>
          <cell r="C4830">
            <v>1</v>
          </cell>
          <cell r="D4830" t="str">
            <v>TFIT02100402</v>
          </cell>
          <cell r="E4830">
            <v>95.972999999999999</v>
          </cell>
          <cell r="F4830">
            <v>1000</v>
          </cell>
          <cell r="G4830" t="str">
            <v>A</v>
          </cell>
          <cell r="H4830" t="str">
            <v>N</v>
          </cell>
          <cell r="I4830">
            <v>0</v>
          </cell>
        </row>
        <row r="4831">
          <cell r="B4831">
            <v>36683</v>
          </cell>
          <cell r="C4831">
            <v>1</v>
          </cell>
          <cell r="D4831" t="str">
            <v>TFIT03251002</v>
          </cell>
          <cell r="E4831">
            <v>100.379</v>
          </cell>
          <cell r="F4831">
            <v>1000</v>
          </cell>
          <cell r="G4831" t="str">
            <v>P</v>
          </cell>
          <cell r="H4831" t="str">
            <v>J</v>
          </cell>
          <cell r="I4831">
            <v>0</v>
          </cell>
        </row>
        <row r="4832">
          <cell r="B4832">
            <v>36683</v>
          </cell>
          <cell r="C4832">
            <v>1</v>
          </cell>
          <cell r="D4832" t="str">
            <v>TFIT03251002</v>
          </cell>
          <cell r="E4832">
            <v>100.38</v>
          </cell>
          <cell r="F4832">
            <v>1000</v>
          </cell>
          <cell r="G4832" t="str">
            <v>A</v>
          </cell>
          <cell r="H4832" t="str">
            <v>M</v>
          </cell>
          <cell r="I4832">
            <v>0</v>
          </cell>
        </row>
        <row r="4833">
          <cell r="B4833">
            <v>36683</v>
          </cell>
          <cell r="C4833">
            <v>1</v>
          </cell>
          <cell r="D4833" t="str">
            <v>TFIT03251002</v>
          </cell>
          <cell r="E4833">
            <v>100.381</v>
          </cell>
          <cell r="F4833">
            <v>1000</v>
          </cell>
          <cell r="G4833" t="str">
            <v>A</v>
          </cell>
          <cell r="H4833" t="str">
            <v>J</v>
          </cell>
          <cell r="I4833">
            <v>0</v>
          </cell>
        </row>
        <row r="4834">
          <cell r="B4834">
            <v>36683</v>
          </cell>
          <cell r="C4834">
            <v>1</v>
          </cell>
          <cell r="D4834" t="str">
            <v>SIML001</v>
          </cell>
          <cell r="E4834">
            <v>90</v>
          </cell>
          <cell r="F4834">
            <v>1109.665753</v>
          </cell>
          <cell r="G4834" t="str">
            <v>A</v>
          </cell>
          <cell r="H4834" t="str">
            <v>V</v>
          </cell>
          <cell r="I4834">
            <v>0</v>
          </cell>
        </row>
        <row r="4835">
          <cell r="B4835">
            <v>36683</v>
          </cell>
          <cell r="C4835">
            <v>1</v>
          </cell>
          <cell r="D4835" t="str">
            <v>TFIT03251002</v>
          </cell>
          <cell r="E4835">
            <v>100.381</v>
          </cell>
          <cell r="F4835">
            <v>1000</v>
          </cell>
          <cell r="G4835" t="str">
            <v>O</v>
          </cell>
          <cell r="H4835" t="str">
            <v>J</v>
          </cell>
          <cell r="I4835">
            <v>0</v>
          </cell>
        </row>
        <row r="4836">
          <cell r="B4836">
            <v>36683</v>
          </cell>
          <cell r="C4836">
            <v>1</v>
          </cell>
          <cell r="D4836" t="str">
            <v>SIML002</v>
          </cell>
          <cell r="E4836">
            <v>95</v>
          </cell>
          <cell r="F4836">
            <v>5999.9704300000003</v>
          </cell>
          <cell r="G4836" t="str">
            <v>Y</v>
          </cell>
          <cell r="H4836" t="str">
            <v>P</v>
          </cell>
          <cell r="I4836">
            <v>0</v>
          </cell>
        </row>
        <row r="4837">
          <cell r="B4837">
            <v>36683</v>
          </cell>
          <cell r="C4837">
            <v>1</v>
          </cell>
          <cell r="D4837" t="str">
            <v>TFIT03251002</v>
          </cell>
          <cell r="E4837">
            <v>100.39</v>
          </cell>
          <cell r="F4837">
            <v>1000</v>
          </cell>
          <cell r="G4837" t="str">
            <v>O</v>
          </cell>
          <cell r="H4837" t="str">
            <v>Y</v>
          </cell>
          <cell r="I4837">
            <v>0</v>
          </cell>
        </row>
        <row r="4838">
          <cell r="B4838">
            <v>36683</v>
          </cell>
          <cell r="C4838">
            <v>1</v>
          </cell>
          <cell r="D4838" t="str">
            <v>SIML001</v>
          </cell>
          <cell r="E4838">
            <v>10</v>
          </cell>
          <cell r="F4838">
            <v>2229.5315070000001</v>
          </cell>
          <cell r="G4838" t="str">
            <v>Y</v>
          </cell>
          <cell r="H4838" t="str">
            <v>AC</v>
          </cell>
          <cell r="I4838">
            <v>0</v>
          </cell>
        </row>
        <row r="4839">
          <cell r="B4839">
            <v>36683</v>
          </cell>
          <cell r="C4839">
            <v>1</v>
          </cell>
          <cell r="D4839" t="str">
            <v>SIML001</v>
          </cell>
          <cell r="E4839">
            <v>80</v>
          </cell>
          <cell r="F4839">
            <v>1194.3615070000001</v>
          </cell>
          <cell r="G4839" t="str">
            <v>O</v>
          </cell>
          <cell r="H4839" t="str">
            <v>R</v>
          </cell>
          <cell r="I4839">
            <v>0</v>
          </cell>
        </row>
        <row r="4840">
          <cell r="B4840">
            <v>36683</v>
          </cell>
          <cell r="C4840">
            <v>1</v>
          </cell>
          <cell r="D4840" t="str">
            <v>SIML003</v>
          </cell>
          <cell r="E4840">
            <v>90</v>
          </cell>
          <cell r="F4840">
            <v>6092.5198630000004</v>
          </cell>
          <cell r="G4840" t="str">
            <v>A</v>
          </cell>
          <cell r="H4840" t="str">
            <v>P</v>
          </cell>
          <cell r="I4840">
            <v>0</v>
          </cell>
        </row>
        <row r="4841">
          <cell r="B4841">
            <v>36683</v>
          </cell>
          <cell r="C4841">
            <v>1</v>
          </cell>
          <cell r="D4841" t="str">
            <v>SIML003</v>
          </cell>
          <cell r="E4841">
            <v>90</v>
          </cell>
          <cell r="F4841">
            <v>5281.8212329999997</v>
          </cell>
          <cell r="G4841" t="str">
            <v>A</v>
          </cell>
          <cell r="H4841" t="str">
            <v>P</v>
          </cell>
          <cell r="I4841">
            <v>0</v>
          </cell>
        </row>
        <row r="4842">
          <cell r="B4842">
            <v>36683</v>
          </cell>
          <cell r="C4842">
            <v>1</v>
          </cell>
          <cell r="D4842" t="str">
            <v>SIML002</v>
          </cell>
          <cell r="E4842">
            <v>80</v>
          </cell>
          <cell r="F4842">
            <v>3570.1245210000002</v>
          </cell>
          <cell r="G4842" t="str">
            <v>A</v>
          </cell>
          <cell r="H4842" t="str">
            <v>R</v>
          </cell>
          <cell r="I4842">
            <v>95359.212622000006</v>
          </cell>
        </row>
        <row r="4843">
          <cell r="B4843">
            <v>36684</v>
          </cell>
          <cell r="C4843">
            <v>1</v>
          </cell>
          <cell r="D4843" t="str">
            <v>TFIT02100402</v>
          </cell>
          <cell r="E4843">
            <v>96.313999999999993</v>
          </cell>
          <cell r="F4843">
            <v>1000</v>
          </cell>
          <cell r="G4843" t="str">
            <v>O</v>
          </cell>
          <cell r="H4843" t="str">
            <v>A</v>
          </cell>
          <cell r="I4843">
            <v>0</v>
          </cell>
        </row>
        <row r="4844">
          <cell r="B4844">
            <v>36684</v>
          </cell>
          <cell r="C4844">
            <v>1</v>
          </cell>
          <cell r="D4844" t="str">
            <v>TFIT03090802</v>
          </cell>
          <cell r="E4844">
            <v>103.92</v>
          </cell>
          <cell r="F4844">
            <v>1000</v>
          </cell>
          <cell r="G4844" t="str">
            <v>N</v>
          </cell>
          <cell r="H4844" t="str">
            <v>R</v>
          </cell>
          <cell r="I4844">
            <v>0</v>
          </cell>
        </row>
        <row r="4845">
          <cell r="B4845">
            <v>36684</v>
          </cell>
          <cell r="C4845">
            <v>1</v>
          </cell>
          <cell r="D4845" t="str">
            <v>SIML015</v>
          </cell>
          <cell r="E4845">
            <v>80</v>
          </cell>
          <cell r="F4845">
            <v>3333.2667120000001</v>
          </cell>
          <cell r="G4845" t="str">
            <v>A</v>
          </cell>
          <cell r="H4845" t="str">
            <v>V</v>
          </cell>
          <cell r="I4845">
            <v>0</v>
          </cell>
        </row>
        <row r="4846">
          <cell r="B4846">
            <v>36684</v>
          </cell>
          <cell r="C4846">
            <v>1</v>
          </cell>
          <cell r="D4846" t="str">
            <v>TFIT02100402</v>
          </cell>
          <cell r="E4846">
            <v>96.028000000000006</v>
          </cell>
          <cell r="F4846">
            <v>1000</v>
          </cell>
          <cell r="G4846" t="str">
            <v>T</v>
          </cell>
          <cell r="H4846" t="str">
            <v>N</v>
          </cell>
          <cell r="I4846">
            <v>0</v>
          </cell>
        </row>
        <row r="4847">
          <cell r="B4847">
            <v>36684</v>
          </cell>
          <cell r="C4847">
            <v>1</v>
          </cell>
          <cell r="D4847" t="str">
            <v>TFIT02100402</v>
          </cell>
          <cell r="E4847">
            <v>95.911000000000001</v>
          </cell>
          <cell r="F4847">
            <v>1000</v>
          </cell>
          <cell r="G4847" t="str">
            <v>K</v>
          </cell>
          <cell r="H4847" t="str">
            <v>N</v>
          </cell>
          <cell r="I4847">
            <v>0</v>
          </cell>
        </row>
        <row r="4848">
          <cell r="B4848">
            <v>36684</v>
          </cell>
          <cell r="C4848">
            <v>1</v>
          </cell>
          <cell r="D4848" t="str">
            <v>TFIT02100402</v>
          </cell>
          <cell r="E4848">
            <v>95.900999999999996</v>
          </cell>
          <cell r="F4848">
            <v>1000</v>
          </cell>
          <cell r="G4848" t="str">
            <v>T</v>
          </cell>
          <cell r="H4848" t="str">
            <v>N</v>
          </cell>
          <cell r="I4848">
            <v>0</v>
          </cell>
        </row>
        <row r="4849">
          <cell r="B4849">
            <v>36684</v>
          </cell>
          <cell r="C4849">
            <v>1</v>
          </cell>
          <cell r="D4849" t="str">
            <v>TFIT02100402</v>
          </cell>
          <cell r="E4849">
            <v>95.742999999999995</v>
          </cell>
          <cell r="F4849">
            <v>1000</v>
          </cell>
          <cell r="G4849" t="str">
            <v>Y</v>
          </cell>
          <cell r="H4849" t="str">
            <v>N</v>
          </cell>
          <cell r="I4849">
            <v>0</v>
          </cell>
        </row>
        <row r="4850">
          <cell r="B4850">
            <v>36684</v>
          </cell>
          <cell r="C4850">
            <v>1</v>
          </cell>
          <cell r="D4850" t="str">
            <v>TFIT03251002</v>
          </cell>
          <cell r="E4850">
            <v>100.068</v>
          </cell>
          <cell r="F4850">
            <v>1000</v>
          </cell>
          <cell r="G4850" t="str">
            <v>J</v>
          </cell>
          <cell r="H4850" t="str">
            <v>V</v>
          </cell>
          <cell r="I4850">
            <v>0</v>
          </cell>
        </row>
        <row r="4851">
          <cell r="B4851">
            <v>36684</v>
          </cell>
          <cell r="C4851">
            <v>1</v>
          </cell>
          <cell r="D4851" t="str">
            <v>TFIT03251002</v>
          </cell>
          <cell r="E4851">
            <v>100</v>
          </cell>
          <cell r="F4851">
            <v>1000</v>
          </cell>
          <cell r="G4851" t="str">
            <v>A</v>
          </cell>
          <cell r="H4851" t="str">
            <v>J</v>
          </cell>
          <cell r="I4851">
            <v>0</v>
          </cell>
        </row>
        <row r="4852">
          <cell r="B4852">
            <v>36684</v>
          </cell>
          <cell r="C4852">
            <v>1</v>
          </cell>
          <cell r="D4852" t="str">
            <v>TFIT03251002</v>
          </cell>
          <cell r="E4852">
            <v>99.957999999999998</v>
          </cell>
          <cell r="F4852">
            <v>1000</v>
          </cell>
          <cell r="G4852" t="str">
            <v>J</v>
          </cell>
          <cell r="H4852" t="str">
            <v>O</v>
          </cell>
          <cell r="I4852">
            <v>0</v>
          </cell>
        </row>
        <row r="4853">
          <cell r="B4853">
            <v>36684</v>
          </cell>
          <cell r="C4853">
            <v>1</v>
          </cell>
          <cell r="D4853" t="str">
            <v>TFIT03251002</v>
          </cell>
          <cell r="E4853">
            <v>99.936999999999998</v>
          </cell>
          <cell r="F4853">
            <v>1000</v>
          </cell>
          <cell r="G4853" t="str">
            <v>A</v>
          </cell>
          <cell r="H4853" t="str">
            <v>O</v>
          </cell>
          <cell r="I4853">
            <v>0</v>
          </cell>
        </row>
        <row r="4854">
          <cell r="B4854">
            <v>36684</v>
          </cell>
          <cell r="C4854">
            <v>1</v>
          </cell>
          <cell r="D4854" t="str">
            <v>TFIT03251002</v>
          </cell>
          <cell r="E4854">
            <v>99.935000000000002</v>
          </cell>
          <cell r="F4854">
            <v>1000</v>
          </cell>
          <cell r="G4854" t="str">
            <v>R</v>
          </cell>
          <cell r="H4854" t="str">
            <v>O</v>
          </cell>
          <cell r="I4854">
            <v>0</v>
          </cell>
        </row>
        <row r="4855">
          <cell r="B4855">
            <v>36684</v>
          </cell>
          <cell r="C4855">
            <v>1</v>
          </cell>
          <cell r="D4855" t="str">
            <v>TFIT03251002</v>
          </cell>
          <cell r="E4855">
            <v>99.9</v>
          </cell>
          <cell r="F4855">
            <v>1000</v>
          </cell>
          <cell r="G4855" t="str">
            <v>AC</v>
          </cell>
          <cell r="H4855" t="str">
            <v>O</v>
          </cell>
          <cell r="I4855">
            <v>0</v>
          </cell>
        </row>
        <row r="4856">
          <cell r="B4856">
            <v>36684</v>
          </cell>
          <cell r="C4856">
            <v>1</v>
          </cell>
          <cell r="D4856" t="str">
            <v>TFIT03251002</v>
          </cell>
          <cell r="E4856">
            <v>99.96</v>
          </cell>
          <cell r="F4856">
            <v>1000</v>
          </cell>
          <cell r="G4856" t="str">
            <v>Y</v>
          </cell>
          <cell r="H4856" t="str">
            <v>O</v>
          </cell>
          <cell r="I4856">
            <v>0</v>
          </cell>
        </row>
        <row r="4857">
          <cell r="B4857">
            <v>36684</v>
          </cell>
          <cell r="C4857">
            <v>1</v>
          </cell>
          <cell r="D4857" t="str">
            <v>TFIT02100402</v>
          </cell>
          <cell r="E4857">
            <v>95.802000000000007</v>
          </cell>
          <cell r="F4857">
            <v>500</v>
          </cell>
          <cell r="G4857" t="str">
            <v>T</v>
          </cell>
          <cell r="H4857" t="str">
            <v>N</v>
          </cell>
          <cell r="I4857">
            <v>0</v>
          </cell>
        </row>
        <row r="4858">
          <cell r="B4858">
            <v>36684</v>
          </cell>
          <cell r="C4858">
            <v>1</v>
          </cell>
          <cell r="D4858" t="str">
            <v>TFIT02100402</v>
          </cell>
          <cell r="E4858">
            <v>95.742999999999995</v>
          </cell>
          <cell r="F4858">
            <v>1000</v>
          </cell>
          <cell r="G4858" t="str">
            <v>A</v>
          </cell>
          <cell r="H4858" t="str">
            <v>N</v>
          </cell>
          <cell r="I4858">
            <v>0</v>
          </cell>
        </row>
        <row r="4859">
          <cell r="B4859">
            <v>36684</v>
          </cell>
          <cell r="C4859">
            <v>1</v>
          </cell>
          <cell r="D4859" t="str">
            <v>TFIT03251002</v>
          </cell>
          <cell r="E4859">
            <v>99.831999999999994</v>
          </cell>
          <cell r="F4859">
            <v>1000</v>
          </cell>
          <cell r="G4859" t="str">
            <v>V</v>
          </cell>
          <cell r="H4859" t="str">
            <v>M</v>
          </cell>
          <cell r="I4859">
            <v>0</v>
          </cell>
        </row>
        <row r="4860">
          <cell r="B4860">
            <v>36684</v>
          </cell>
          <cell r="C4860">
            <v>1</v>
          </cell>
          <cell r="D4860" t="str">
            <v>SIML015</v>
          </cell>
          <cell r="E4860">
            <v>80</v>
          </cell>
          <cell r="F4860">
            <v>2225.5178080000001</v>
          </cell>
          <cell r="G4860" t="str">
            <v>A</v>
          </cell>
          <cell r="H4860" t="str">
            <v>R</v>
          </cell>
          <cell r="I4860">
            <v>0</v>
          </cell>
        </row>
        <row r="4861">
          <cell r="B4861">
            <v>36684</v>
          </cell>
          <cell r="C4861">
            <v>1</v>
          </cell>
          <cell r="D4861" t="str">
            <v>SIML001</v>
          </cell>
          <cell r="E4861">
            <v>60</v>
          </cell>
          <cell r="F4861">
            <v>4920.578082</v>
          </cell>
          <cell r="G4861" t="str">
            <v>T</v>
          </cell>
          <cell r="H4861" t="str">
            <v>N</v>
          </cell>
          <cell r="I4861">
            <v>0</v>
          </cell>
        </row>
        <row r="4862">
          <cell r="B4862">
            <v>36684</v>
          </cell>
          <cell r="C4862">
            <v>1</v>
          </cell>
          <cell r="D4862" t="str">
            <v>SIML001</v>
          </cell>
          <cell r="E4862">
            <v>60</v>
          </cell>
          <cell r="F4862">
            <v>1110.1689040000001</v>
          </cell>
          <cell r="G4862" t="str">
            <v>O</v>
          </cell>
          <cell r="H4862" t="str">
            <v>AC</v>
          </cell>
          <cell r="I4862">
            <v>0</v>
          </cell>
        </row>
        <row r="4863">
          <cell r="B4863">
            <v>36684</v>
          </cell>
          <cell r="C4863">
            <v>1</v>
          </cell>
          <cell r="D4863" t="str">
            <v>TFIT03090802</v>
          </cell>
          <cell r="E4863">
            <v>102.85599999999999</v>
          </cell>
          <cell r="F4863">
            <v>1000</v>
          </cell>
          <cell r="G4863" t="str">
            <v>N</v>
          </cell>
          <cell r="H4863" t="str">
            <v>A</v>
          </cell>
          <cell r="I4863">
            <v>0</v>
          </cell>
        </row>
        <row r="4864">
          <cell r="B4864">
            <v>36684</v>
          </cell>
          <cell r="C4864">
            <v>1</v>
          </cell>
          <cell r="D4864" t="str">
            <v>TFIT02010201</v>
          </cell>
          <cell r="E4864">
            <v>105.92</v>
          </cell>
          <cell r="F4864">
            <v>1000</v>
          </cell>
          <cell r="G4864" t="str">
            <v>N</v>
          </cell>
          <cell r="H4864" t="str">
            <v>AC</v>
          </cell>
          <cell r="I4864">
            <v>0</v>
          </cell>
        </row>
        <row r="4865">
          <cell r="B4865">
            <v>36684</v>
          </cell>
          <cell r="C4865">
            <v>1</v>
          </cell>
          <cell r="D4865" t="str">
            <v>TFIT03090802</v>
          </cell>
          <cell r="E4865">
            <v>102.77</v>
          </cell>
          <cell r="F4865">
            <v>1000</v>
          </cell>
          <cell r="G4865" t="str">
            <v>S</v>
          </cell>
          <cell r="H4865" t="str">
            <v>E</v>
          </cell>
          <cell r="I4865">
            <v>0</v>
          </cell>
        </row>
        <row r="4866">
          <cell r="B4866">
            <v>36684</v>
          </cell>
          <cell r="C4866">
            <v>1</v>
          </cell>
          <cell r="D4866" t="str">
            <v>TFIT03251002</v>
          </cell>
          <cell r="E4866">
            <v>99.957999999999998</v>
          </cell>
          <cell r="F4866">
            <v>1000</v>
          </cell>
          <cell r="G4866" t="str">
            <v>J</v>
          </cell>
          <cell r="H4866" t="str">
            <v>N</v>
          </cell>
          <cell r="I4866">
            <v>0</v>
          </cell>
        </row>
        <row r="4867">
          <cell r="B4867">
            <v>36684</v>
          </cell>
          <cell r="C4867">
            <v>1</v>
          </cell>
          <cell r="D4867" t="str">
            <v>SIML001</v>
          </cell>
          <cell r="E4867">
            <v>60</v>
          </cell>
          <cell r="F4867">
            <v>2225.4778080000001</v>
          </cell>
          <cell r="G4867" t="str">
            <v>M</v>
          </cell>
          <cell r="H4867" t="str">
            <v>AC</v>
          </cell>
          <cell r="I4867">
            <v>0</v>
          </cell>
        </row>
        <row r="4868">
          <cell r="B4868">
            <v>36684</v>
          </cell>
          <cell r="C4868">
            <v>1</v>
          </cell>
          <cell r="D4868" t="str">
            <v>SIML002</v>
          </cell>
          <cell r="E4868">
            <v>70</v>
          </cell>
          <cell r="F4868">
            <v>2225.4778080000001</v>
          </cell>
          <cell r="G4868" t="str">
            <v>M</v>
          </cell>
          <cell r="H4868" t="str">
            <v>G</v>
          </cell>
          <cell r="I4868">
            <v>0</v>
          </cell>
        </row>
        <row r="4869">
          <cell r="B4869">
            <v>36684</v>
          </cell>
          <cell r="C4869">
            <v>1</v>
          </cell>
          <cell r="D4869" t="str">
            <v>SIML015</v>
          </cell>
          <cell r="E4869">
            <v>80</v>
          </cell>
          <cell r="F4869">
            <v>2225.5178080000001</v>
          </cell>
          <cell r="G4869" t="str">
            <v>A</v>
          </cell>
          <cell r="H4869" t="str">
            <v>R</v>
          </cell>
          <cell r="I4869">
            <v>0</v>
          </cell>
        </row>
        <row r="4870">
          <cell r="B4870">
            <v>36684</v>
          </cell>
          <cell r="C4870">
            <v>1</v>
          </cell>
          <cell r="D4870" t="str">
            <v>TFIT03251002</v>
          </cell>
          <cell r="E4870">
            <v>100.193</v>
          </cell>
          <cell r="F4870">
            <v>1000</v>
          </cell>
          <cell r="G4870" t="str">
            <v>O</v>
          </cell>
          <cell r="H4870" t="str">
            <v>V</v>
          </cell>
          <cell r="I4870">
            <v>0</v>
          </cell>
        </row>
        <row r="4871">
          <cell r="B4871">
            <v>36684</v>
          </cell>
          <cell r="C4871">
            <v>1</v>
          </cell>
          <cell r="D4871" t="str">
            <v>SIML001</v>
          </cell>
          <cell r="E4871">
            <v>95</v>
          </cell>
          <cell r="F4871">
            <v>2226.7178079999999</v>
          </cell>
          <cell r="G4871" t="str">
            <v>Y</v>
          </cell>
          <cell r="H4871" t="str">
            <v>P</v>
          </cell>
          <cell r="I4871">
            <v>40992.722738000004</v>
          </cell>
        </row>
        <row r="4872">
          <cell r="B4872">
            <v>36685</v>
          </cell>
          <cell r="C4872">
            <v>1</v>
          </cell>
          <cell r="D4872" t="str">
            <v>TFIT03251002</v>
          </cell>
          <cell r="E4872">
            <v>99.885000000000005</v>
          </cell>
          <cell r="F4872">
            <v>1000</v>
          </cell>
          <cell r="G4872" t="str">
            <v>N</v>
          </cell>
          <cell r="H4872" t="str">
            <v>T</v>
          </cell>
          <cell r="I4872">
            <v>0</v>
          </cell>
        </row>
        <row r="4873">
          <cell r="B4873">
            <v>36685</v>
          </cell>
          <cell r="C4873">
            <v>1</v>
          </cell>
          <cell r="D4873" t="str">
            <v>TFIT03251002</v>
          </cell>
          <cell r="E4873">
            <v>99.82</v>
          </cell>
          <cell r="F4873">
            <v>1000</v>
          </cell>
          <cell r="G4873" t="str">
            <v>G</v>
          </cell>
          <cell r="H4873" t="str">
            <v>M</v>
          </cell>
          <cell r="I4873">
            <v>0</v>
          </cell>
        </row>
        <row r="4874">
          <cell r="B4874">
            <v>36685</v>
          </cell>
          <cell r="C4874">
            <v>1</v>
          </cell>
          <cell r="D4874" t="str">
            <v>TFIT03251002</v>
          </cell>
          <cell r="E4874">
            <v>99.814999999999998</v>
          </cell>
          <cell r="F4874">
            <v>1000</v>
          </cell>
          <cell r="G4874" t="str">
            <v>E</v>
          </cell>
          <cell r="H4874" t="str">
            <v>A</v>
          </cell>
          <cell r="I4874">
            <v>0</v>
          </cell>
        </row>
        <row r="4875">
          <cell r="B4875">
            <v>36685</v>
          </cell>
          <cell r="C4875">
            <v>1</v>
          </cell>
          <cell r="D4875" t="str">
            <v>TFIT03251002</v>
          </cell>
          <cell r="E4875">
            <v>99.83</v>
          </cell>
          <cell r="F4875">
            <v>1000</v>
          </cell>
          <cell r="G4875" t="str">
            <v>N</v>
          </cell>
          <cell r="H4875" t="str">
            <v>AC</v>
          </cell>
          <cell r="I4875">
            <v>0</v>
          </cell>
        </row>
        <row r="4876">
          <cell r="B4876">
            <v>36685</v>
          </cell>
          <cell r="C4876">
            <v>1</v>
          </cell>
          <cell r="D4876" t="str">
            <v>TFIT03251002</v>
          </cell>
          <cell r="E4876">
            <v>99.83</v>
          </cell>
          <cell r="F4876">
            <v>1000</v>
          </cell>
          <cell r="G4876" t="str">
            <v>N</v>
          </cell>
          <cell r="H4876" t="str">
            <v>M</v>
          </cell>
          <cell r="I4876">
            <v>0</v>
          </cell>
        </row>
        <row r="4877">
          <cell r="B4877">
            <v>36685</v>
          </cell>
          <cell r="C4877">
            <v>1</v>
          </cell>
          <cell r="D4877" t="str">
            <v>TFIT03251002</v>
          </cell>
          <cell r="E4877">
            <v>99.83</v>
          </cell>
          <cell r="F4877">
            <v>1000</v>
          </cell>
          <cell r="G4877" t="str">
            <v>N</v>
          </cell>
          <cell r="H4877" t="str">
            <v>A</v>
          </cell>
          <cell r="I4877">
            <v>0</v>
          </cell>
        </row>
        <row r="4878">
          <cell r="B4878">
            <v>36685</v>
          </cell>
          <cell r="C4878">
            <v>1</v>
          </cell>
          <cell r="D4878" t="str">
            <v>TFIT03251002</v>
          </cell>
          <cell r="E4878">
            <v>99.83</v>
          </cell>
          <cell r="F4878">
            <v>1000</v>
          </cell>
          <cell r="G4878" t="str">
            <v>G</v>
          </cell>
          <cell r="H4878" t="str">
            <v>T</v>
          </cell>
          <cell r="I4878">
            <v>0</v>
          </cell>
        </row>
        <row r="4879">
          <cell r="B4879">
            <v>36685</v>
          </cell>
          <cell r="C4879">
            <v>1</v>
          </cell>
          <cell r="D4879" t="str">
            <v>TFIT03251002</v>
          </cell>
          <cell r="E4879">
            <v>99.831000000000003</v>
          </cell>
          <cell r="F4879">
            <v>1000</v>
          </cell>
          <cell r="G4879" t="str">
            <v>T</v>
          </cell>
          <cell r="H4879" t="str">
            <v>J</v>
          </cell>
          <cell r="I4879">
            <v>0</v>
          </cell>
        </row>
        <row r="4880">
          <cell r="B4880">
            <v>36685</v>
          </cell>
          <cell r="C4880">
            <v>1</v>
          </cell>
          <cell r="D4880" t="str">
            <v>TFIT03251002</v>
          </cell>
          <cell r="E4880">
            <v>99.831000000000003</v>
          </cell>
          <cell r="F4880">
            <v>1000</v>
          </cell>
          <cell r="G4880" t="str">
            <v>T</v>
          </cell>
          <cell r="H4880" t="str">
            <v>J</v>
          </cell>
          <cell r="I4880">
            <v>0</v>
          </cell>
        </row>
        <row r="4881">
          <cell r="B4881">
            <v>36685</v>
          </cell>
          <cell r="C4881">
            <v>1</v>
          </cell>
          <cell r="D4881" t="str">
            <v>TFIT03251002</v>
          </cell>
          <cell r="E4881">
            <v>99.83</v>
          </cell>
          <cell r="F4881">
            <v>1000</v>
          </cell>
          <cell r="G4881" t="str">
            <v>N</v>
          </cell>
          <cell r="H4881" t="str">
            <v>J</v>
          </cell>
          <cell r="I4881">
            <v>0</v>
          </cell>
        </row>
        <row r="4882">
          <cell r="B4882">
            <v>36685</v>
          </cell>
          <cell r="C4882">
            <v>1</v>
          </cell>
          <cell r="D4882" t="str">
            <v>TFIT03251002</v>
          </cell>
          <cell r="E4882">
            <v>99.83</v>
          </cell>
          <cell r="F4882">
            <v>1000</v>
          </cell>
          <cell r="G4882" t="str">
            <v>G</v>
          </cell>
          <cell r="H4882" t="str">
            <v>J</v>
          </cell>
          <cell r="I4882">
            <v>0</v>
          </cell>
        </row>
        <row r="4883">
          <cell r="B4883">
            <v>36685</v>
          </cell>
          <cell r="C4883">
            <v>1</v>
          </cell>
          <cell r="D4883" t="str">
            <v>TFIT03251002</v>
          </cell>
          <cell r="E4883">
            <v>99.753</v>
          </cell>
          <cell r="F4883">
            <v>1000</v>
          </cell>
          <cell r="G4883" t="str">
            <v>G</v>
          </cell>
          <cell r="H4883" t="str">
            <v>J</v>
          </cell>
          <cell r="I4883">
            <v>0</v>
          </cell>
        </row>
        <row r="4884">
          <cell r="B4884">
            <v>36685</v>
          </cell>
          <cell r="C4884">
            <v>1</v>
          </cell>
          <cell r="D4884" t="str">
            <v>TFIT03251002</v>
          </cell>
          <cell r="E4884">
            <v>99.751999999999995</v>
          </cell>
          <cell r="F4884">
            <v>1000</v>
          </cell>
          <cell r="G4884" t="str">
            <v>T</v>
          </cell>
          <cell r="H4884" t="str">
            <v>J</v>
          </cell>
          <cell r="I4884">
            <v>0</v>
          </cell>
        </row>
        <row r="4885">
          <cell r="B4885">
            <v>36685</v>
          </cell>
          <cell r="C4885">
            <v>1</v>
          </cell>
          <cell r="D4885" t="str">
            <v>TFIT03251002</v>
          </cell>
          <cell r="E4885">
            <v>99.751000000000005</v>
          </cell>
          <cell r="F4885">
            <v>1000</v>
          </cell>
          <cell r="G4885" t="str">
            <v>T</v>
          </cell>
          <cell r="H4885" t="str">
            <v>J</v>
          </cell>
          <cell r="I4885">
            <v>0</v>
          </cell>
        </row>
        <row r="4886">
          <cell r="B4886">
            <v>36685</v>
          </cell>
          <cell r="C4886">
            <v>1</v>
          </cell>
          <cell r="D4886" t="str">
            <v>TFIT03251002</v>
          </cell>
          <cell r="E4886">
            <v>99.75</v>
          </cell>
          <cell r="F4886">
            <v>1000</v>
          </cell>
          <cell r="G4886" t="str">
            <v>A</v>
          </cell>
          <cell r="H4886" t="str">
            <v>J</v>
          </cell>
          <cell r="I4886">
            <v>0</v>
          </cell>
        </row>
        <row r="4887">
          <cell r="B4887">
            <v>36685</v>
          </cell>
          <cell r="C4887">
            <v>1</v>
          </cell>
          <cell r="D4887" t="str">
            <v>TFIT03251002</v>
          </cell>
          <cell r="E4887">
            <v>99.748999999999995</v>
          </cell>
          <cell r="F4887">
            <v>1000</v>
          </cell>
          <cell r="G4887" t="str">
            <v>A</v>
          </cell>
          <cell r="H4887" t="str">
            <v>J</v>
          </cell>
          <cell r="I4887">
            <v>0</v>
          </cell>
        </row>
        <row r="4888">
          <cell r="B4888">
            <v>36685</v>
          </cell>
          <cell r="C4888">
            <v>1</v>
          </cell>
          <cell r="D4888" t="str">
            <v>TFIT03251002</v>
          </cell>
          <cell r="E4888">
            <v>99.748000000000005</v>
          </cell>
          <cell r="F4888">
            <v>1000</v>
          </cell>
          <cell r="G4888" t="str">
            <v>G</v>
          </cell>
          <cell r="H4888" t="str">
            <v>J</v>
          </cell>
          <cell r="I4888">
            <v>0</v>
          </cell>
        </row>
        <row r="4889">
          <cell r="B4889">
            <v>36685</v>
          </cell>
          <cell r="C4889">
            <v>1</v>
          </cell>
          <cell r="D4889" t="str">
            <v>TFIT03251002</v>
          </cell>
          <cell r="E4889">
            <v>99.649000000000001</v>
          </cell>
          <cell r="F4889">
            <v>1000</v>
          </cell>
          <cell r="G4889" t="str">
            <v>R</v>
          </cell>
          <cell r="H4889" t="str">
            <v>T</v>
          </cell>
          <cell r="I4889">
            <v>0</v>
          </cell>
        </row>
        <row r="4890">
          <cell r="B4890">
            <v>36685</v>
          </cell>
          <cell r="C4890">
            <v>1</v>
          </cell>
          <cell r="D4890" t="str">
            <v>TFIT03251002</v>
          </cell>
          <cell r="E4890">
            <v>99.647999999999996</v>
          </cell>
          <cell r="F4890">
            <v>1000</v>
          </cell>
          <cell r="G4890" t="str">
            <v>A</v>
          </cell>
          <cell r="H4890" t="str">
            <v>T</v>
          </cell>
          <cell r="I4890">
            <v>0</v>
          </cell>
        </row>
        <row r="4891">
          <cell r="B4891">
            <v>36685</v>
          </cell>
          <cell r="C4891">
            <v>1</v>
          </cell>
          <cell r="D4891" t="str">
            <v>TFIT03251002</v>
          </cell>
          <cell r="E4891">
            <v>99.647000000000006</v>
          </cell>
          <cell r="F4891">
            <v>1000</v>
          </cell>
          <cell r="G4891" t="str">
            <v>J</v>
          </cell>
          <cell r="H4891" t="str">
            <v>T</v>
          </cell>
          <cell r="I4891">
            <v>0</v>
          </cell>
        </row>
        <row r="4892">
          <cell r="B4892">
            <v>36685</v>
          </cell>
          <cell r="C4892">
            <v>1</v>
          </cell>
          <cell r="D4892" t="str">
            <v>TFIT02100402</v>
          </cell>
          <cell r="E4892">
            <v>95.605999999999995</v>
          </cell>
          <cell r="F4892">
            <v>1000</v>
          </cell>
          <cell r="G4892" t="str">
            <v>T</v>
          </cell>
          <cell r="H4892" t="str">
            <v>J</v>
          </cell>
          <cell r="I4892">
            <v>0</v>
          </cell>
        </row>
        <row r="4893">
          <cell r="B4893">
            <v>36685</v>
          </cell>
          <cell r="C4893">
            <v>1</v>
          </cell>
          <cell r="D4893" t="str">
            <v>TFIT02100402</v>
          </cell>
          <cell r="E4893">
            <v>95.537000000000006</v>
          </cell>
          <cell r="F4893">
            <v>1000</v>
          </cell>
          <cell r="G4893" t="str">
            <v>A</v>
          </cell>
          <cell r="H4893" t="str">
            <v>T</v>
          </cell>
          <cell r="I4893">
            <v>0</v>
          </cell>
        </row>
        <row r="4894">
          <cell r="B4894">
            <v>36685</v>
          </cell>
          <cell r="C4894">
            <v>1</v>
          </cell>
          <cell r="D4894" t="str">
            <v>TFIT03251002</v>
          </cell>
          <cell r="E4894">
            <v>99.466999999999999</v>
          </cell>
          <cell r="F4894">
            <v>1000</v>
          </cell>
          <cell r="G4894" t="str">
            <v>R</v>
          </cell>
          <cell r="H4894" t="str">
            <v>X</v>
          </cell>
          <cell r="I4894">
            <v>0</v>
          </cell>
        </row>
        <row r="4895">
          <cell r="B4895">
            <v>36685</v>
          </cell>
          <cell r="C4895">
            <v>1</v>
          </cell>
          <cell r="D4895" t="str">
            <v>TFIT03251002</v>
          </cell>
          <cell r="E4895">
            <v>99.465000000000003</v>
          </cell>
          <cell r="F4895">
            <v>1000</v>
          </cell>
          <cell r="G4895" t="str">
            <v>J</v>
          </cell>
          <cell r="H4895" t="str">
            <v>A</v>
          </cell>
          <cell r="I4895">
            <v>0</v>
          </cell>
        </row>
        <row r="4896">
          <cell r="B4896">
            <v>36685</v>
          </cell>
          <cell r="C4896">
            <v>1</v>
          </cell>
          <cell r="D4896" t="str">
            <v>TFIT03251002</v>
          </cell>
          <cell r="E4896">
            <v>99.355999999999995</v>
          </cell>
          <cell r="F4896">
            <v>1000</v>
          </cell>
          <cell r="G4896" t="str">
            <v>A</v>
          </cell>
          <cell r="H4896" t="str">
            <v>J</v>
          </cell>
          <cell r="I4896">
            <v>0</v>
          </cell>
        </row>
        <row r="4897">
          <cell r="B4897">
            <v>36685</v>
          </cell>
          <cell r="C4897">
            <v>1</v>
          </cell>
          <cell r="D4897" t="str">
            <v>TFIT03251002</v>
          </cell>
          <cell r="E4897">
            <v>99.355000000000004</v>
          </cell>
          <cell r="F4897">
            <v>1000</v>
          </cell>
          <cell r="G4897" t="str">
            <v>S</v>
          </cell>
          <cell r="H4897" t="str">
            <v>J</v>
          </cell>
          <cell r="I4897">
            <v>0</v>
          </cell>
        </row>
        <row r="4898">
          <cell r="B4898">
            <v>36685</v>
          </cell>
          <cell r="C4898">
            <v>1</v>
          </cell>
          <cell r="D4898" t="str">
            <v>TFIT03251002</v>
          </cell>
          <cell r="E4898">
            <v>99.32</v>
          </cell>
          <cell r="F4898">
            <v>1000</v>
          </cell>
          <cell r="G4898" t="str">
            <v>N</v>
          </cell>
          <cell r="H4898" t="str">
            <v>T</v>
          </cell>
          <cell r="I4898">
            <v>0</v>
          </cell>
        </row>
        <row r="4899">
          <cell r="B4899">
            <v>36685</v>
          </cell>
          <cell r="C4899">
            <v>1</v>
          </cell>
          <cell r="D4899" t="str">
            <v>TFIT03251002</v>
          </cell>
          <cell r="E4899">
            <v>99.283000000000001</v>
          </cell>
          <cell r="F4899">
            <v>1000</v>
          </cell>
          <cell r="G4899" t="str">
            <v>J</v>
          </cell>
          <cell r="H4899" t="str">
            <v>T</v>
          </cell>
          <cell r="I4899">
            <v>0</v>
          </cell>
        </row>
        <row r="4900">
          <cell r="B4900">
            <v>36685</v>
          </cell>
          <cell r="C4900">
            <v>1</v>
          </cell>
          <cell r="D4900" t="str">
            <v>TFIT02100402</v>
          </cell>
          <cell r="E4900">
            <v>95.18</v>
          </cell>
          <cell r="F4900">
            <v>1000</v>
          </cell>
          <cell r="G4900" t="str">
            <v>N</v>
          </cell>
          <cell r="H4900" t="str">
            <v>M</v>
          </cell>
          <cell r="I4900">
            <v>0</v>
          </cell>
        </row>
        <row r="4901">
          <cell r="B4901">
            <v>36685</v>
          </cell>
          <cell r="C4901">
            <v>1</v>
          </cell>
          <cell r="D4901" t="str">
            <v>TFIT02100402</v>
          </cell>
          <cell r="E4901">
            <v>95.251000000000005</v>
          </cell>
          <cell r="F4901">
            <v>1000</v>
          </cell>
          <cell r="G4901" t="str">
            <v>A</v>
          </cell>
          <cell r="H4901" t="str">
            <v>E</v>
          </cell>
          <cell r="I4901">
            <v>0</v>
          </cell>
        </row>
        <row r="4902">
          <cell r="B4902">
            <v>36685</v>
          </cell>
          <cell r="C4902">
            <v>1</v>
          </cell>
          <cell r="D4902" t="str">
            <v>SIML004</v>
          </cell>
          <cell r="E4902">
            <v>50</v>
          </cell>
          <cell r="F4902">
            <v>3307.9561640000002</v>
          </cell>
          <cell r="G4902" t="str">
            <v>A</v>
          </cell>
          <cell r="H4902" t="str">
            <v>J</v>
          </cell>
          <cell r="I4902">
            <v>0</v>
          </cell>
        </row>
        <row r="4903">
          <cell r="B4903">
            <v>36685</v>
          </cell>
          <cell r="C4903">
            <v>1</v>
          </cell>
          <cell r="D4903" t="str">
            <v>SIML001</v>
          </cell>
          <cell r="E4903">
            <v>30</v>
          </cell>
          <cell r="F4903">
            <v>3310.5061639999999</v>
          </cell>
          <cell r="G4903" t="str">
            <v>N</v>
          </cell>
          <cell r="H4903" t="str">
            <v>AC</v>
          </cell>
          <cell r="I4903">
            <v>0</v>
          </cell>
        </row>
        <row r="4904">
          <cell r="B4904">
            <v>36685</v>
          </cell>
          <cell r="C4904">
            <v>1</v>
          </cell>
          <cell r="D4904" t="str">
            <v>SIML001</v>
          </cell>
          <cell r="E4904">
            <v>30</v>
          </cell>
          <cell r="F4904">
            <v>3310.5061639999999</v>
          </cell>
          <cell r="G4904" t="str">
            <v>N</v>
          </cell>
          <cell r="H4904" t="str">
            <v>AC</v>
          </cell>
          <cell r="I4904">
            <v>0</v>
          </cell>
        </row>
        <row r="4905">
          <cell r="B4905">
            <v>36685</v>
          </cell>
          <cell r="C4905">
            <v>1</v>
          </cell>
          <cell r="D4905" t="str">
            <v>TFIT03251002</v>
          </cell>
          <cell r="E4905">
            <v>99.427999999999997</v>
          </cell>
          <cell r="F4905">
            <v>1000</v>
          </cell>
          <cell r="G4905" t="str">
            <v>T</v>
          </cell>
          <cell r="H4905" t="str">
            <v>J</v>
          </cell>
          <cell r="I4905">
            <v>0</v>
          </cell>
        </row>
        <row r="4906">
          <cell r="B4906">
            <v>36685</v>
          </cell>
          <cell r="C4906">
            <v>1</v>
          </cell>
          <cell r="D4906" t="str">
            <v>TFIT03251002</v>
          </cell>
          <cell r="E4906">
            <v>99.474999999999994</v>
          </cell>
          <cell r="F4906">
            <v>1000</v>
          </cell>
          <cell r="G4906" t="str">
            <v>T</v>
          </cell>
          <cell r="H4906" t="str">
            <v>V</v>
          </cell>
          <cell r="I4906">
            <v>0</v>
          </cell>
        </row>
        <row r="4907">
          <cell r="B4907">
            <v>36685</v>
          </cell>
          <cell r="C4907">
            <v>1</v>
          </cell>
          <cell r="D4907" t="str">
            <v>TFIT03251002</v>
          </cell>
          <cell r="E4907">
            <v>99.48</v>
          </cell>
          <cell r="F4907">
            <v>1000</v>
          </cell>
          <cell r="G4907" t="str">
            <v>T</v>
          </cell>
          <cell r="H4907" t="str">
            <v>V</v>
          </cell>
          <cell r="I4907">
            <v>0</v>
          </cell>
        </row>
        <row r="4908">
          <cell r="B4908">
            <v>36685</v>
          </cell>
          <cell r="C4908">
            <v>1</v>
          </cell>
          <cell r="D4908" t="str">
            <v>TFIT03251002</v>
          </cell>
          <cell r="E4908">
            <v>99.54</v>
          </cell>
          <cell r="F4908">
            <v>1000</v>
          </cell>
          <cell r="G4908" t="str">
            <v>T</v>
          </cell>
          <cell r="H4908" t="str">
            <v>A</v>
          </cell>
          <cell r="I4908">
            <v>0</v>
          </cell>
        </row>
        <row r="4909">
          <cell r="B4909">
            <v>36685</v>
          </cell>
          <cell r="C4909">
            <v>1</v>
          </cell>
          <cell r="D4909" t="str">
            <v>TFIT03251002</v>
          </cell>
          <cell r="E4909">
            <v>99.546999999999997</v>
          </cell>
          <cell r="F4909">
            <v>1000</v>
          </cell>
          <cell r="G4909" t="str">
            <v>T</v>
          </cell>
          <cell r="H4909" t="str">
            <v>J</v>
          </cell>
          <cell r="I4909">
            <v>0</v>
          </cell>
        </row>
        <row r="4910">
          <cell r="B4910">
            <v>36685</v>
          </cell>
          <cell r="C4910">
            <v>1</v>
          </cell>
          <cell r="D4910" t="str">
            <v>TFIT03251002</v>
          </cell>
          <cell r="E4910">
            <v>99.552999999999997</v>
          </cell>
          <cell r="F4910">
            <v>1000</v>
          </cell>
          <cell r="G4910" t="str">
            <v>T</v>
          </cell>
          <cell r="H4910" t="str">
            <v>J</v>
          </cell>
          <cell r="I4910">
            <v>0</v>
          </cell>
        </row>
        <row r="4911">
          <cell r="B4911">
            <v>36685</v>
          </cell>
          <cell r="C4911">
            <v>1</v>
          </cell>
          <cell r="D4911" t="str">
            <v>SIML004</v>
          </cell>
          <cell r="E4911">
            <v>30</v>
          </cell>
          <cell r="F4911">
            <v>1110.662055</v>
          </cell>
          <cell r="G4911" t="str">
            <v>P</v>
          </cell>
          <cell r="H4911" t="str">
            <v>O</v>
          </cell>
          <cell r="I4911">
            <v>0</v>
          </cell>
        </row>
        <row r="4912">
          <cell r="B4912">
            <v>36685</v>
          </cell>
          <cell r="C4912">
            <v>1</v>
          </cell>
          <cell r="D4912" t="str">
            <v>TFIT03251002</v>
          </cell>
          <cell r="E4912">
            <v>99.6</v>
          </cell>
          <cell r="F4912">
            <v>1000</v>
          </cell>
          <cell r="G4912" t="str">
            <v>J</v>
          </cell>
          <cell r="H4912" t="str">
            <v>N</v>
          </cell>
          <cell r="I4912">
            <v>0</v>
          </cell>
        </row>
        <row r="4913">
          <cell r="B4913">
            <v>36685</v>
          </cell>
          <cell r="C4913">
            <v>1</v>
          </cell>
          <cell r="D4913" t="str">
            <v>TFIT03251002</v>
          </cell>
          <cell r="E4913">
            <v>99.555000000000007</v>
          </cell>
          <cell r="F4913">
            <v>1000</v>
          </cell>
          <cell r="G4913" t="str">
            <v>P</v>
          </cell>
          <cell r="H4913" t="str">
            <v>J</v>
          </cell>
          <cell r="I4913">
            <v>0</v>
          </cell>
        </row>
        <row r="4914">
          <cell r="B4914">
            <v>36685</v>
          </cell>
          <cell r="C4914">
            <v>1</v>
          </cell>
          <cell r="D4914" t="str">
            <v>TFIT03251002</v>
          </cell>
          <cell r="E4914">
            <v>99.58</v>
          </cell>
          <cell r="F4914">
            <v>1000</v>
          </cell>
          <cell r="G4914" t="str">
            <v>N</v>
          </cell>
          <cell r="H4914" t="str">
            <v>A</v>
          </cell>
          <cell r="I4914">
            <v>0</v>
          </cell>
        </row>
        <row r="4915">
          <cell r="B4915">
            <v>36685</v>
          </cell>
          <cell r="C4915">
            <v>1</v>
          </cell>
          <cell r="D4915" t="str">
            <v>SIML004</v>
          </cell>
          <cell r="E4915">
            <v>60</v>
          </cell>
          <cell r="F4915">
            <v>3565.5821919999998</v>
          </cell>
          <cell r="G4915" t="str">
            <v>A</v>
          </cell>
          <cell r="H4915" t="str">
            <v>R</v>
          </cell>
          <cell r="I4915">
            <v>0</v>
          </cell>
        </row>
        <row r="4916">
          <cell r="B4916">
            <v>36685</v>
          </cell>
          <cell r="C4916">
            <v>1</v>
          </cell>
          <cell r="D4916" t="str">
            <v>TFIT03251002</v>
          </cell>
          <cell r="E4916">
            <v>99.64</v>
          </cell>
          <cell r="F4916">
            <v>1000</v>
          </cell>
          <cell r="G4916" t="str">
            <v>P</v>
          </cell>
          <cell r="H4916" t="str">
            <v>A</v>
          </cell>
          <cell r="I4916">
            <v>0</v>
          </cell>
        </row>
        <row r="4917">
          <cell r="B4917">
            <v>36685</v>
          </cell>
          <cell r="C4917">
            <v>1</v>
          </cell>
          <cell r="D4917" t="str">
            <v>TFIT03251002</v>
          </cell>
          <cell r="E4917">
            <v>99.644000000000005</v>
          </cell>
          <cell r="F4917">
            <v>1000</v>
          </cell>
          <cell r="G4917" t="str">
            <v>P</v>
          </cell>
          <cell r="H4917" t="str">
            <v>O</v>
          </cell>
          <cell r="I4917">
            <v>0</v>
          </cell>
        </row>
        <row r="4918">
          <cell r="B4918">
            <v>36685</v>
          </cell>
          <cell r="C4918">
            <v>1</v>
          </cell>
          <cell r="D4918" t="str">
            <v>TFIT03251002</v>
          </cell>
          <cell r="E4918">
            <v>99.644999999999996</v>
          </cell>
          <cell r="F4918">
            <v>1000</v>
          </cell>
          <cell r="G4918" t="str">
            <v>P</v>
          </cell>
          <cell r="H4918" t="str">
            <v>M</v>
          </cell>
          <cell r="I4918">
            <v>0</v>
          </cell>
        </row>
        <row r="4919">
          <cell r="B4919">
            <v>36685</v>
          </cell>
          <cell r="C4919">
            <v>1</v>
          </cell>
          <cell r="D4919" t="str">
            <v>TFIT03251002</v>
          </cell>
          <cell r="E4919">
            <v>99.646000000000001</v>
          </cell>
          <cell r="F4919">
            <v>1000</v>
          </cell>
          <cell r="G4919" t="str">
            <v>P</v>
          </cell>
          <cell r="H4919" t="str">
            <v>M</v>
          </cell>
          <cell r="I4919">
            <v>0</v>
          </cell>
        </row>
        <row r="4920">
          <cell r="B4920">
            <v>36685</v>
          </cell>
          <cell r="C4920">
            <v>1</v>
          </cell>
          <cell r="D4920" t="str">
            <v>TFIT03251002</v>
          </cell>
          <cell r="E4920">
            <v>99.646000000000001</v>
          </cell>
          <cell r="F4920">
            <v>1000</v>
          </cell>
          <cell r="G4920" t="str">
            <v>P</v>
          </cell>
          <cell r="H4920" t="str">
            <v>X</v>
          </cell>
          <cell r="I4920">
            <v>0</v>
          </cell>
        </row>
        <row r="4921">
          <cell r="B4921">
            <v>36685</v>
          </cell>
          <cell r="C4921">
            <v>1</v>
          </cell>
          <cell r="D4921" t="str">
            <v>TFIT03251002</v>
          </cell>
          <cell r="E4921">
            <v>99.647000000000006</v>
          </cell>
          <cell r="F4921">
            <v>1000</v>
          </cell>
          <cell r="G4921" t="str">
            <v>T</v>
          </cell>
          <cell r="H4921" t="str">
            <v>Y</v>
          </cell>
          <cell r="I4921">
            <v>0</v>
          </cell>
        </row>
        <row r="4922">
          <cell r="B4922">
            <v>36685</v>
          </cell>
          <cell r="C4922">
            <v>1</v>
          </cell>
          <cell r="D4922" t="str">
            <v>TFIT03251002</v>
          </cell>
          <cell r="E4922">
            <v>99.643000000000001</v>
          </cell>
          <cell r="F4922">
            <v>1000</v>
          </cell>
          <cell r="G4922" t="str">
            <v>N</v>
          </cell>
          <cell r="H4922" t="str">
            <v>J</v>
          </cell>
          <cell r="I4922">
            <v>0</v>
          </cell>
        </row>
        <row r="4923">
          <cell r="B4923">
            <v>36685</v>
          </cell>
          <cell r="C4923">
            <v>1</v>
          </cell>
          <cell r="D4923" t="str">
            <v>TFIT03251002</v>
          </cell>
          <cell r="E4923">
            <v>99.653999999999996</v>
          </cell>
          <cell r="F4923">
            <v>1000</v>
          </cell>
          <cell r="G4923" t="str">
            <v>N</v>
          </cell>
          <cell r="H4923" t="str">
            <v>M</v>
          </cell>
          <cell r="I4923">
            <v>0</v>
          </cell>
        </row>
        <row r="4924">
          <cell r="B4924">
            <v>36685</v>
          </cell>
          <cell r="C4924">
            <v>1</v>
          </cell>
          <cell r="D4924" t="str">
            <v>TFIT03251002</v>
          </cell>
          <cell r="E4924">
            <v>99.647000000000006</v>
          </cell>
          <cell r="F4924">
            <v>1000</v>
          </cell>
          <cell r="G4924" t="str">
            <v>N</v>
          </cell>
          <cell r="H4924" t="str">
            <v>J</v>
          </cell>
          <cell r="I4924">
            <v>0</v>
          </cell>
        </row>
        <row r="4925">
          <cell r="B4925">
            <v>36685</v>
          </cell>
          <cell r="C4925">
            <v>1</v>
          </cell>
          <cell r="D4925" t="str">
            <v>TFIT03251002</v>
          </cell>
          <cell r="E4925">
            <v>99.561000000000007</v>
          </cell>
          <cell r="F4925">
            <v>1000</v>
          </cell>
          <cell r="G4925" t="str">
            <v>T</v>
          </cell>
          <cell r="H4925" t="str">
            <v>N</v>
          </cell>
          <cell r="I4925">
            <v>0</v>
          </cell>
        </row>
        <row r="4926">
          <cell r="B4926">
            <v>36685</v>
          </cell>
          <cell r="C4926">
            <v>1</v>
          </cell>
          <cell r="D4926" t="str">
            <v>TFIT03251002</v>
          </cell>
          <cell r="E4926">
            <v>99.519000000000005</v>
          </cell>
          <cell r="F4926">
            <v>1000</v>
          </cell>
          <cell r="G4926" t="str">
            <v>J</v>
          </cell>
          <cell r="H4926" t="str">
            <v>A</v>
          </cell>
          <cell r="I4926">
            <v>0</v>
          </cell>
        </row>
        <row r="4927">
          <cell r="B4927">
            <v>36685</v>
          </cell>
          <cell r="C4927">
            <v>1</v>
          </cell>
          <cell r="D4927" t="str">
            <v>TFIT03251002</v>
          </cell>
          <cell r="E4927">
            <v>99.382999999999996</v>
          </cell>
          <cell r="F4927">
            <v>1000</v>
          </cell>
          <cell r="G4927" t="str">
            <v>G</v>
          </cell>
          <cell r="H4927" t="str">
            <v>S</v>
          </cell>
          <cell r="I4927">
            <v>0</v>
          </cell>
        </row>
        <row r="4928">
          <cell r="B4928">
            <v>36685</v>
          </cell>
          <cell r="C4928">
            <v>1</v>
          </cell>
          <cell r="D4928" t="str">
            <v>TFIT03251002</v>
          </cell>
          <cell r="E4928">
            <v>99.319000000000003</v>
          </cell>
          <cell r="F4928">
            <v>1000</v>
          </cell>
          <cell r="G4928" t="str">
            <v>J</v>
          </cell>
          <cell r="H4928" t="str">
            <v>A</v>
          </cell>
          <cell r="I4928">
            <v>0</v>
          </cell>
        </row>
        <row r="4929">
          <cell r="B4929">
            <v>36685</v>
          </cell>
          <cell r="C4929">
            <v>1</v>
          </cell>
          <cell r="D4929" t="str">
            <v>TFIT03251002</v>
          </cell>
          <cell r="E4929">
            <v>99.5</v>
          </cell>
          <cell r="F4929">
            <v>1000</v>
          </cell>
          <cell r="G4929" t="str">
            <v>T</v>
          </cell>
          <cell r="H4929" t="str">
            <v>A</v>
          </cell>
          <cell r="I4929">
            <v>0</v>
          </cell>
        </row>
        <row r="4930">
          <cell r="B4930">
            <v>36685</v>
          </cell>
          <cell r="C4930">
            <v>1</v>
          </cell>
          <cell r="D4930" t="str">
            <v>TFIT03251002</v>
          </cell>
          <cell r="E4930">
            <v>99.344999999999999</v>
          </cell>
          <cell r="F4930">
            <v>1000</v>
          </cell>
          <cell r="G4930" t="str">
            <v>S</v>
          </cell>
          <cell r="H4930" t="str">
            <v>A</v>
          </cell>
          <cell r="I4930">
            <v>0</v>
          </cell>
        </row>
        <row r="4931">
          <cell r="B4931">
            <v>36685</v>
          </cell>
          <cell r="C4931">
            <v>1</v>
          </cell>
          <cell r="D4931" t="str">
            <v>TFIT03251002</v>
          </cell>
          <cell r="E4931">
            <v>99.283000000000001</v>
          </cell>
          <cell r="F4931">
            <v>1000</v>
          </cell>
          <cell r="G4931" t="str">
            <v>V</v>
          </cell>
          <cell r="H4931" t="str">
            <v>A</v>
          </cell>
          <cell r="I4931">
            <v>0</v>
          </cell>
        </row>
        <row r="4932">
          <cell r="B4932">
            <v>36685</v>
          </cell>
          <cell r="C4932">
            <v>1</v>
          </cell>
          <cell r="D4932" t="str">
            <v>TFIT03251002</v>
          </cell>
          <cell r="E4932">
            <v>99.283000000000001</v>
          </cell>
          <cell r="F4932">
            <v>1000</v>
          </cell>
          <cell r="G4932" t="str">
            <v>J</v>
          </cell>
          <cell r="H4932" t="str">
            <v>A</v>
          </cell>
          <cell r="I4932">
            <v>0</v>
          </cell>
        </row>
        <row r="4933">
          <cell r="B4933">
            <v>36685</v>
          </cell>
          <cell r="C4933">
            <v>1</v>
          </cell>
          <cell r="D4933" t="str">
            <v>TFIT03251002</v>
          </cell>
          <cell r="E4933">
            <v>99.21</v>
          </cell>
          <cell r="F4933">
            <v>1000</v>
          </cell>
          <cell r="G4933" t="str">
            <v>J</v>
          </cell>
          <cell r="H4933" t="str">
            <v>AC</v>
          </cell>
          <cell r="I4933">
            <v>0</v>
          </cell>
        </row>
        <row r="4934">
          <cell r="B4934">
            <v>36685</v>
          </cell>
          <cell r="C4934">
            <v>1</v>
          </cell>
          <cell r="D4934" t="str">
            <v>SIML001</v>
          </cell>
          <cell r="E4934">
            <v>45</v>
          </cell>
          <cell r="F4934">
            <v>1107.922055</v>
          </cell>
          <cell r="G4934" t="str">
            <v>V</v>
          </cell>
          <cell r="H4934" t="str">
            <v>AC</v>
          </cell>
          <cell r="I4934">
            <v>0</v>
          </cell>
        </row>
        <row r="4935">
          <cell r="B4935">
            <v>36685</v>
          </cell>
          <cell r="C4935">
            <v>1</v>
          </cell>
          <cell r="D4935" t="str">
            <v>TFIT03251002</v>
          </cell>
          <cell r="E4935">
            <v>99.102000000000004</v>
          </cell>
          <cell r="F4935">
            <v>1000</v>
          </cell>
          <cell r="G4935" t="str">
            <v>R</v>
          </cell>
          <cell r="H4935" t="str">
            <v>J</v>
          </cell>
          <cell r="I4935">
            <v>0</v>
          </cell>
        </row>
        <row r="4936">
          <cell r="B4936">
            <v>36685</v>
          </cell>
          <cell r="C4936">
            <v>1</v>
          </cell>
          <cell r="D4936" t="str">
            <v>SIML005</v>
          </cell>
          <cell r="E4936">
            <v>12</v>
          </cell>
          <cell r="F4936">
            <v>4499.9815319999998</v>
          </cell>
          <cell r="G4936" t="str">
            <v>Y</v>
          </cell>
          <cell r="H4936" t="str">
            <v>P</v>
          </cell>
          <cell r="I4936">
            <v>0</v>
          </cell>
        </row>
        <row r="4937">
          <cell r="B4937">
            <v>36685</v>
          </cell>
          <cell r="C4937">
            <v>1</v>
          </cell>
          <cell r="D4937" t="str">
            <v>TFIT03251002</v>
          </cell>
          <cell r="E4937">
            <v>99.010999999999996</v>
          </cell>
          <cell r="F4937">
            <v>1000</v>
          </cell>
          <cell r="G4937" t="str">
            <v>J</v>
          </cell>
          <cell r="H4937" t="str">
            <v>Y</v>
          </cell>
          <cell r="I4937">
            <v>0</v>
          </cell>
        </row>
        <row r="4938">
          <cell r="B4938">
            <v>36685</v>
          </cell>
          <cell r="C4938">
            <v>1</v>
          </cell>
          <cell r="D4938" t="str">
            <v>TFIT03251002</v>
          </cell>
          <cell r="E4938">
            <v>98.930999999999997</v>
          </cell>
          <cell r="F4938">
            <v>1000</v>
          </cell>
          <cell r="G4938" t="str">
            <v>G</v>
          </cell>
          <cell r="H4938" t="str">
            <v>Y</v>
          </cell>
          <cell r="I4938">
            <v>0</v>
          </cell>
        </row>
        <row r="4939">
          <cell r="B4939">
            <v>36685</v>
          </cell>
          <cell r="C4939">
            <v>1</v>
          </cell>
          <cell r="D4939" t="str">
            <v>TFIT03251002</v>
          </cell>
          <cell r="E4939">
            <v>98.926000000000002</v>
          </cell>
          <cell r="F4939">
            <v>1000</v>
          </cell>
          <cell r="G4939" t="str">
            <v>J</v>
          </cell>
          <cell r="H4939" t="str">
            <v>Y</v>
          </cell>
          <cell r="I4939">
            <v>0</v>
          </cell>
        </row>
        <row r="4940">
          <cell r="B4940">
            <v>36685</v>
          </cell>
          <cell r="C4940">
            <v>1</v>
          </cell>
          <cell r="D4940" t="str">
            <v>TFIT03251002</v>
          </cell>
          <cell r="E4940">
            <v>98.921000000000006</v>
          </cell>
          <cell r="F4940">
            <v>1000</v>
          </cell>
          <cell r="G4940" t="str">
            <v>N</v>
          </cell>
          <cell r="H4940" t="str">
            <v>Y</v>
          </cell>
          <cell r="I4940">
            <v>0</v>
          </cell>
        </row>
        <row r="4941">
          <cell r="B4941">
            <v>36685</v>
          </cell>
          <cell r="C4941">
            <v>1</v>
          </cell>
          <cell r="D4941" t="str">
            <v>TFIT03251002</v>
          </cell>
          <cell r="E4941">
            <v>98.918999999999997</v>
          </cell>
          <cell r="F4941">
            <v>1000</v>
          </cell>
          <cell r="G4941" t="str">
            <v>J</v>
          </cell>
          <cell r="H4941" t="str">
            <v>Y</v>
          </cell>
          <cell r="I4941">
            <v>0</v>
          </cell>
        </row>
        <row r="4942">
          <cell r="B4942">
            <v>36685</v>
          </cell>
          <cell r="C4942">
            <v>1</v>
          </cell>
          <cell r="D4942" t="str">
            <v>TFIT03251002</v>
          </cell>
          <cell r="E4942">
            <v>98.74</v>
          </cell>
          <cell r="F4942">
            <v>1000</v>
          </cell>
          <cell r="G4942" t="str">
            <v>N</v>
          </cell>
          <cell r="H4942" t="str">
            <v>T</v>
          </cell>
          <cell r="I4942">
            <v>0</v>
          </cell>
        </row>
        <row r="4943">
          <cell r="B4943">
            <v>36685</v>
          </cell>
          <cell r="C4943">
            <v>1</v>
          </cell>
          <cell r="D4943" t="str">
            <v>TFIT03251002</v>
          </cell>
          <cell r="E4943">
            <v>98.74</v>
          </cell>
          <cell r="F4943">
            <v>1000</v>
          </cell>
          <cell r="G4943" t="str">
            <v>V</v>
          </cell>
          <cell r="H4943" t="str">
            <v>T</v>
          </cell>
          <cell r="I4943">
            <v>0</v>
          </cell>
        </row>
        <row r="4944">
          <cell r="B4944">
            <v>36685</v>
          </cell>
          <cell r="C4944">
            <v>1</v>
          </cell>
          <cell r="D4944" t="str">
            <v>TFIT03251002</v>
          </cell>
          <cell r="E4944">
            <v>98.739000000000004</v>
          </cell>
          <cell r="F4944">
            <v>1000</v>
          </cell>
          <cell r="G4944" t="str">
            <v>X</v>
          </cell>
          <cell r="H4944" t="str">
            <v>T</v>
          </cell>
          <cell r="I4944">
            <v>0</v>
          </cell>
        </row>
        <row r="4945">
          <cell r="B4945">
            <v>36685</v>
          </cell>
          <cell r="C4945">
            <v>1</v>
          </cell>
          <cell r="D4945" t="str">
            <v>TFIT03251002</v>
          </cell>
          <cell r="E4945">
            <v>98.578999999999994</v>
          </cell>
          <cell r="F4945">
            <v>1000</v>
          </cell>
          <cell r="G4945" t="str">
            <v>Y</v>
          </cell>
          <cell r="H4945" t="str">
            <v>T</v>
          </cell>
          <cell r="I4945">
            <v>0</v>
          </cell>
        </row>
        <row r="4946">
          <cell r="B4946">
            <v>36685</v>
          </cell>
          <cell r="C4946">
            <v>1</v>
          </cell>
          <cell r="D4946" t="str">
            <v>TFIT03251002</v>
          </cell>
          <cell r="E4946">
            <v>98.578000000000003</v>
          </cell>
          <cell r="F4946">
            <v>1000</v>
          </cell>
          <cell r="G4946" t="str">
            <v>Y</v>
          </cell>
          <cell r="H4946" t="str">
            <v>J</v>
          </cell>
          <cell r="I4946">
            <v>0</v>
          </cell>
        </row>
        <row r="4947">
          <cell r="B4947">
            <v>36685</v>
          </cell>
          <cell r="C4947">
            <v>1</v>
          </cell>
          <cell r="D4947" t="str">
            <v>TFIT03251002</v>
          </cell>
          <cell r="E4947">
            <v>98.575000000000003</v>
          </cell>
          <cell r="F4947">
            <v>1000</v>
          </cell>
          <cell r="G4947" t="str">
            <v>A</v>
          </cell>
          <cell r="H4947" t="str">
            <v>J</v>
          </cell>
          <cell r="I4947">
            <v>0</v>
          </cell>
        </row>
        <row r="4948">
          <cell r="B4948">
            <v>36685</v>
          </cell>
          <cell r="C4948">
            <v>1</v>
          </cell>
          <cell r="D4948" t="str">
            <v>TFIT03251002</v>
          </cell>
          <cell r="E4948">
            <v>98.92</v>
          </cell>
          <cell r="F4948">
            <v>1000</v>
          </cell>
          <cell r="G4948" t="str">
            <v>O</v>
          </cell>
          <cell r="H4948" t="str">
            <v>J</v>
          </cell>
          <cell r="I4948">
            <v>0</v>
          </cell>
        </row>
        <row r="4949">
          <cell r="B4949">
            <v>36685</v>
          </cell>
          <cell r="C4949">
            <v>1</v>
          </cell>
          <cell r="D4949" t="str">
            <v>TFIT03251002</v>
          </cell>
          <cell r="E4949">
            <v>98.92</v>
          </cell>
          <cell r="F4949">
            <v>1000</v>
          </cell>
          <cell r="G4949" t="str">
            <v>O</v>
          </cell>
          <cell r="H4949" t="str">
            <v>T</v>
          </cell>
          <cell r="I4949">
            <v>0</v>
          </cell>
        </row>
        <row r="4950">
          <cell r="B4950">
            <v>36685</v>
          </cell>
          <cell r="C4950">
            <v>1</v>
          </cell>
          <cell r="D4950" t="str">
            <v>TFIT03251002</v>
          </cell>
          <cell r="E4950">
            <v>99.15</v>
          </cell>
          <cell r="F4950">
            <v>1000</v>
          </cell>
          <cell r="G4950" t="str">
            <v>A</v>
          </cell>
          <cell r="H4950" t="str">
            <v>Y</v>
          </cell>
          <cell r="I4950">
            <v>0</v>
          </cell>
        </row>
        <row r="4951">
          <cell r="B4951">
            <v>36685</v>
          </cell>
          <cell r="C4951">
            <v>1</v>
          </cell>
          <cell r="D4951" t="str">
            <v>TFIT03251002</v>
          </cell>
          <cell r="E4951">
            <v>98.92</v>
          </cell>
          <cell r="F4951">
            <v>1000</v>
          </cell>
          <cell r="G4951" t="str">
            <v>O</v>
          </cell>
          <cell r="H4951" t="str">
            <v>S</v>
          </cell>
          <cell r="I4951">
            <v>0</v>
          </cell>
        </row>
        <row r="4952">
          <cell r="B4952">
            <v>36685</v>
          </cell>
          <cell r="C4952">
            <v>1</v>
          </cell>
          <cell r="D4952" t="str">
            <v>TFIT03251002</v>
          </cell>
          <cell r="E4952">
            <v>98.85</v>
          </cell>
          <cell r="F4952">
            <v>1000</v>
          </cell>
          <cell r="G4952" t="str">
            <v>K</v>
          </cell>
          <cell r="H4952" t="str">
            <v>J</v>
          </cell>
          <cell r="I4952">
            <v>94213.116326000018</v>
          </cell>
        </row>
        <row r="4953">
          <cell r="B4953">
            <v>36686</v>
          </cell>
          <cell r="C4953">
            <v>1</v>
          </cell>
          <cell r="D4953" t="str">
            <v>TFIT03251002</v>
          </cell>
          <cell r="E4953">
            <v>99.28</v>
          </cell>
          <cell r="F4953">
            <v>1000</v>
          </cell>
          <cell r="G4953" t="str">
            <v>Y</v>
          </cell>
          <cell r="H4953" t="str">
            <v>N</v>
          </cell>
          <cell r="I4953">
            <v>0</v>
          </cell>
        </row>
        <row r="4954">
          <cell r="B4954">
            <v>36686</v>
          </cell>
          <cell r="C4954">
            <v>1</v>
          </cell>
          <cell r="D4954" t="str">
            <v>TFIT03251002</v>
          </cell>
          <cell r="E4954">
            <v>98.801000000000002</v>
          </cell>
          <cell r="F4954">
            <v>1000</v>
          </cell>
          <cell r="G4954" t="str">
            <v>T</v>
          </cell>
          <cell r="H4954" t="str">
            <v>A</v>
          </cell>
          <cell r="I4954">
            <v>0</v>
          </cell>
        </row>
        <row r="4955">
          <cell r="B4955">
            <v>36686</v>
          </cell>
          <cell r="C4955">
            <v>1</v>
          </cell>
          <cell r="D4955" t="str">
            <v>TFIT03251002</v>
          </cell>
          <cell r="E4955">
            <v>99.263999999999996</v>
          </cell>
          <cell r="F4955">
            <v>1000</v>
          </cell>
          <cell r="G4955" t="str">
            <v>N</v>
          </cell>
          <cell r="H4955" t="str">
            <v>G</v>
          </cell>
          <cell r="I4955">
            <v>0</v>
          </cell>
        </row>
        <row r="4956">
          <cell r="B4956">
            <v>36686</v>
          </cell>
          <cell r="C4956">
            <v>1</v>
          </cell>
          <cell r="D4956" t="str">
            <v>TFIT03251002</v>
          </cell>
          <cell r="E4956">
            <v>99.278000000000006</v>
          </cell>
          <cell r="F4956">
            <v>1000</v>
          </cell>
          <cell r="G4956" t="str">
            <v>N</v>
          </cell>
          <cell r="H4956" t="str">
            <v>R</v>
          </cell>
          <cell r="I4956">
            <v>0</v>
          </cell>
        </row>
        <row r="4957">
          <cell r="B4957">
            <v>36686</v>
          </cell>
          <cell r="C4957">
            <v>1</v>
          </cell>
          <cell r="D4957" t="str">
            <v>TFIT03251002</v>
          </cell>
          <cell r="E4957">
            <v>99.281999999999996</v>
          </cell>
          <cell r="F4957">
            <v>1000</v>
          </cell>
          <cell r="G4957" t="str">
            <v>A</v>
          </cell>
          <cell r="H4957" t="str">
            <v>J</v>
          </cell>
          <cell r="I4957">
            <v>0</v>
          </cell>
        </row>
        <row r="4958">
          <cell r="B4958">
            <v>36686</v>
          </cell>
          <cell r="C4958">
            <v>1</v>
          </cell>
          <cell r="D4958" t="str">
            <v>TFIT03251002</v>
          </cell>
          <cell r="E4958">
            <v>99.284999999999997</v>
          </cell>
          <cell r="F4958">
            <v>1000</v>
          </cell>
          <cell r="G4958" t="str">
            <v>T</v>
          </cell>
          <cell r="H4958" t="str">
            <v>AC</v>
          </cell>
          <cell r="I4958">
            <v>0</v>
          </cell>
        </row>
        <row r="4959">
          <cell r="B4959">
            <v>36686</v>
          </cell>
          <cell r="C4959">
            <v>1</v>
          </cell>
          <cell r="D4959" t="str">
            <v>TFIT03030502</v>
          </cell>
          <cell r="E4959">
            <v>102.85599999999999</v>
          </cell>
          <cell r="F4959">
            <v>1000</v>
          </cell>
          <cell r="G4959" t="str">
            <v>O</v>
          </cell>
          <cell r="H4959" t="str">
            <v>K</v>
          </cell>
          <cell r="I4959">
            <v>0</v>
          </cell>
        </row>
        <row r="4960">
          <cell r="B4960">
            <v>36686</v>
          </cell>
          <cell r="C4960">
            <v>1</v>
          </cell>
          <cell r="D4960" t="str">
            <v>TFIT03251002</v>
          </cell>
          <cell r="E4960">
            <v>99.427000000000007</v>
          </cell>
          <cell r="F4960">
            <v>1000</v>
          </cell>
          <cell r="G4960" t="str">
            <v>E</v>
          </cell>
          <cell r="H4960" t="str">
            <v>G</v>
          </cell>
          <cell r="I4960">
            <v>0</v>
          </cell>
        </row>
        <row r="4961">
          <cell r="B4961">
            <v>36686</v>
          </cell>
          <cell r="C4961">
            <v>1</v>
          </cell>
          <cell r="D4961" t="str">
            <v>TFIT03251002</v>
          </cell>
          <cell r="E4961">
            <v>99.375</v>
          </cell>
          <cell r="F4961">
            <v>1000</v>
          </cell>
          <cell r="G4961" t="str">
            <v>A</v>
          </cell>
          <cell r="H4961" t="str">
            <v>J</v>
          </cell>
          <cell r="I4961">
            <v>0</v>
          </cell>
        </row>
        <row r="4962">
          <cell r="B4962">
            <v>36686</v>
          </cell>
          <cell r="C4962">
            <v>1</v>
          </cell>
          <cell r="D4962" t="str">
            <v>TFIT03251002</v>
          </cell>
          <cell r="E4962">
            <v>99.287000000000006</v>
          </cell>
          <cell r="F4962">
            <v>1000</v>
          </cell>
          <cell r="G4962" t="str">
            <v>A</v>
          </cell>
          <cell r="H4962" t="str">
            <v>AC</v>
          </cell>
          <cell r="I4962">
            <v>0</v>
          </cell>
        </row>
        <row r="4963">
          <cell r="B4963">
            <v>36686</v>
          </cell>
          <cell r="C4963">
            <v>1</v>
          </cell>
          <cell r="D4963" t="str">
            <v>TFIT03251002</v>
          </cell>
          <cell r="E4963">
            <v>99.286000000000001</v>
          </cell>
          <cell r="F4963">
            <v>1000</v>
          </cell>
          <cell r="G4963" t="str">
            <v>T</v>
          </cell>
          <cell r="H4963" t="str">
            <v>AC</v>
          </cell>
          <cell r="I4963">
            <v>0</v>
          </cell>
        </row>
        <row r="4964">
          <cell r="B4964">
            <v>36686</v>
          </cell>
          <cell r="C4964">
            <v>1</v>
          </cell>
          <cell r="D4964" t="str">
            <v>TFIT03251002</v>
          </cell>
          <cell r="E4964">
            <v>99.284999999999997</v>
          </cell>
          <cell r="F4964">
            <v>1000</v>
          </cell>
          <cell r="G4964" t="str">
            <v>T</v>
          </cell>
          <cell r="H4964" t="str">
            <v>AC</v>
          </cell>
          <cell r="I4964">
            <v>0</v>
          </cell>
        </row>
        <row r="4965">
          <cell r="B4965">
            <v>36686</v>
          </cell>
          <cell r="C4965">
            <v>1</v>
          </cell>
          <cell r="D4965" t="str">
            <v>TFIT03251002</v>
          </cell>
          <cell r="E4965">
            <v>99.25</v>
          </cell>
          <cell r="F4965">
            <v>1000</v>
          </cell>
          <cell r="G4965" t="str">
            <v>N</v>
          </cell>
          <cell r="H4965" t="str">
            <v>T</v>
          </cell>
          <cell r="I4965">
            <v>0</v>
          </cell>
        </row>
        <row r="4966">
          <cell r="B4966">
            <v>36686</v>
          </cell>
          <cell r="C4966">
            <v>1</v>
          </cell>
          <cell r="D4966" t="str">
            <v>TFIT03251002</v>
          </cell>
          <cell r="E4966">
            <v>99.194999999999993</v>
          </cell>
          <cell r="F4966">
            <v>1000</v>
          </cell>
          <cell r="G4966" t="str">
            <v>A</v>
          </cell>
          <cell r="H4966" t="str">
            <v>G</v>
          </cell>
          <cell r="I4966">
            <v>0</v>
          </cell>
        </row>
        <row r="4967">
          <cell r="B4967">
            <v>36686</v>
          </cell>
          <cell r="C4967">
            <v>1</v>
          </cell>
          <cell r="D4967" t="str">
            <v>TFIT03251002</v>
          </cell>
          <cell r="E4967">
            <v>99.192999999999998</v>
          </cell>
          <cell r="F4967">
            <v>1000</v>
          </cell>
          <cell r="G4967" t="str">
            <v>J</v>
          </cell>
          <cell r="H4967" t="str">
            <v>G</v>
          </cell>
          <cell r="I4967">
            <v>0</v>
          </cell>
        </row>
        <row r="4968">
          <cell r="B4968">
            <v>36686</v>
          </cell>
          <cell r="C4968">
            <v>1</v>
          </cell>
          <cell r="D4968" t="str">
            <v>TFIT03251002</v>
          </cell>
          <cell r="E4968">
            <v>99.048000000000002</v>
          </cell>
          <cell r="F4968">
            <v>1000</v>
          </cell>
          <cell r="G4968" t="str">
            <v>J</v>
          </cell>
          <cell r="H4968" t="str">
            <v>T</v>
          </cell>
          <cell r="I4968">
            <v>0</v>
          </cell>
        </row>
        <row r="4969">
          <cell r="B4969">
            <v>36686</v>
          </cell>
          <cell r="C4969">
            <v>1</v>
          </cell>
          <cell r="D4969" t="str">
            <v>TFIT03251002</v>
          </cell>
          <cell r="E4969">
            <v>99.016999999999996</v>
          </cell>
          <cell r="F4969">
            <v>1000</v>
          </cell>
          <cell r="G4969" t="str">
            <v>R</v>
          </cell>
          <cell r="H4969" t="str">
            <v>T</v>
          </cell>
          <cell r="I4969">
            <v>0</v>
          </cell>
        </row>
        <row r="4970">
          <cell r="B4970">
            <v>36686</v>
          </cell>
          <cell r="C4970">
            <v>1</v>
          </cell>
          <cell r="D4970" t="str">
            <v>TFIT03251002</v>
          </cell>
          <cell r="E4970">
            <v>99.012</v>
          </cell>
          <cell r="F4970">
            <v>1000</v>
          </cell>
          <cell r="G4970" t="str">
            <v>J</v>
          </cell>
          <cell r="H4970" t="str">
            <v>T</v>
          </cell>
          <cell r="I4970">
            <v>0</v>
          </cell>
        </row>
        <row r="4971">
          <cell r="B4971">
            <v>36686</v>
          </cell>
          <cell r="C4971">
            <v>1</v>
          </cell>
          <cell r="D4971" t="str">
            <v>TFIT03251002</v>
          </cell>
          <cell r="E4971">
            <v>99.001000000000005</v>
          </cell>
          <cell r="F4971">
            <v>1000</v>
          </cell>
          <cell r="G4971" t="str">
            <v>A</v>
          </cell>
          <cell r="H4971" t="str">
            <v>T</v>
          </cell>
          <cell r="I4971">
            <v>0</v>
          </cell>
        </row>
        <row r="4972">
          <cell r="B4972">
            <v>36686</v>
          </cell>
          <cell r="C4972">
            <v>1</v>
          </cell>
          <cell r="D4972" t="str">
            <v>TFIT03251002</v>
          </cell>
          <cell r="E4972">
            <v>99.1</v>
          </cell>
          <cell r="F4972">
            <v>1000</v>
          </cell>
          <cell r="G4972" t="str">
            <v>E</v>
          </cell>
          <cell r="H4972" t="str">
            <v>T</v>
          </cell>
          <cell r="I4972">
            <v>0</v>
          </cell>
        </row>
        <row r="4973">
          <cell r="B4973">
            <v>36686</v>
          </cell>
          <cell r="C4973">
            <v>1</v>
          </cell>
          <cell r="D4973" t="str">
            <v>TFIT03251002</v>
          </cell>
          <cell r="E4973">
            <v>99.167000000000002</v>
          </cell>
          <cell r="F4973">
            <v>1000</v>
          </cell>
          <cell r="G4973" t="str">
            <v>N</v>
          </cell>
          <cell r="H4973" t="str">
            <v>G</v>
          </cell>
          <cell r="I4973">
            <v>0</v>
          </cell>
        </row>
        <row r="4974">
          <cell r="B4974">
            <v>36686</v>
          </cell>
          <cell r="C4974">
            <v>1</v>
          </cell>
          <cell r="D4974" t="str">
            <v>TFIT03251002</v>
          </cell>
          <cell r="E4974">
            <v>99.167000000000002</v>
          </cell>
          <cell r="F4974">
            <v>1000</v>
          </cell>
          <cell r="G4974" t="str">
            <v>N</v>
          </cell>
          <cell r="H4974" t="str">
            <v>M</v>
          </cell>
          <cell r="I4974">
            <v>0</v>
          </cell>
        </row>
        <row r="4975">
          <cell r="B4975">
            <v>36686</v>
          </cell>
          <cell r="C4975">
            <v>1</v>
          </cell>
          <cell r="D4975" t="str">
            <v>TFIT03251002</v>
          </cell>
          <cell r="E4975">
            <v>99.168000000000006</v>
          </cell>
          <cell r="F4975">
            <v>1000</v>
          </cell>
          <cell r="G4975" t="str">
            <v>N</v>
          </cell>
          <cell r="H4975" t="str">
            <v>AC</v>
          </cell>
          <cell r="I4975">
            <v>0</v>
          </cell>
        </row>
        <row r="4976">
          <cell r="B4976">
            <v>36686</v>
          </cell>
          <cell r="C4976">
            <v>1</v>
          </cell>
          <cell r="D4976" t="str">
            <v>TFIT03251002</v>
          </cell>
          <cell r="E4976">
            <v>99.168999999999997</v>
          </cell>
          <cell r="F4976">
            <v>1000</v>
          </cell>
          <cell r="G4976" t="str">
            <v>N</v>
          </cell>
          <cell r="H4976" t="str">
            <v>G</v>
          </cell>
          <cell r="I4976">
            <v>0</v>
          </cell>
        </row>
        <row r="4977">
          <cell r="B4977">
            <v>36686</v>
          </cell>
          <cell r="C4977">
            <v>1</v>
          </cell>
          <cell r="D4977" t="str">
            <v>TFIT03251002</v>
          </cell>
          <cell r="E4977">
            <v>99.168999999999997</v>
          </cell>
          <cell r="F4977">
            <v>1000</v>
          </cell>
          <cell r="G4977" t="str">
            <v>N</v>
          </cell>
          <cell r="H4977" t="str">
            <v>M</v>
          </cell>
          <cell r="I4977">
            <v>0</v>
          </cell>
        </row>
        <row r="4978">
          <cell r="B4978">
            <v>36686</v>
          </cell>
          <cell r="C4978">
            <v>1</v>
          </cell>
          <cell r="D4978" t="str">
            <v>TFIT03251002</v>
          </cell>
          <cell r="E4978">
            <v>99.192999999999998</v>
          </cell>
          <cell r="F4978">
            <v>1000</v>
          </cell>
          <cell r="G4978" t="str">
            <v>N</v>
          </cell>
          <cell r="H4978" t="str">
            <v>J</v>
          </cell>
          <cell r="I4978">
            <v>0</v>
          </cell>
        </row>
        <row r="4979">
          <cell r="B4979">
            <v>36686</v>
          </cell>
          <cell r="C4979">
            <v>1</v>
          </cell>
          <cell r="D4979" t="str">
            <v>TFIT03251002</v>
          </cell>
          <cell r="E4979">
            <v>99.105000000000004</v>
          </cell>
          <cell r="F4979">
            <v>1000</v>
          </cell>
          <cell r="G4979" t="str">
            <v>N</v>
          </cell>
          <cell r="H4979" t="str">
            <v>J</v>
          </cell>
          <cell r="I4979">
            <v>0</v>
          </cell>
        </row>
        <row r="4980">
          <cell r="B4980">
            <v>36686</v>
          </cell>
          <cell r="C4980">
            <v>1</v>
          </cell>
          <cell r="D4980" t="str">
            <v>TFIT03251002</v>
          </cell>
          <cell r="E4980">
            <v>99.100999999999999</v>
          </cell>
          <cell r="F4980">
            <v>1000</v>
          </cell>
          <cell r="G4980" t="str">
            <v>T</v>
          </cell>
          <cell r="H4980" t="str">
            <v>V</v>
          </cell>
          <cell r="I4980">
            <v>0</v>
          </cell>
        </row>
        <row r="4981">
          <cell r="B4981">
            <v>36686</v>
          </cell>
          <cell r="C4981">
            <v>1</v>
          </cell>
          <cell r="D4981" t="str">
            <v>TFIT03251002</v>
          </cell>
          <cell r="E4981">
            <v>99.05</v>
          </cell>
          <cell r="F4981">
            <v>1000</v>
          </cell>
          <cell r="G4981" t="str">
            <v>Y</v>
          </cell>
          <cell r="H4981" t="str">
            <v>T</v>
          </cell>
          <cell r="I4981">
            <v>0</v>
          </cell>
        </row>
        <row r="4982">
          <cell r="B4982">
            <v>36686</v>
          </cell>
          <cell r="C4982">
            <v>1</v>
          </cell>
          <cell r="D4982" t="str">
            <v>TFIT03251002</v>
          </cell>
          <cell r="E4982">
            <v>99.03</v>
          </cell>
          <cell r="F4982">
            <v>1000</v>
          </cell>
          <cell r="G4982" t="str">
            <v>J</v>
          </cell>
          <cell r="H4982" t="str">
            <v>T</v>
          </cell>
          <cell r="I4982">
            <v>0</v>
          </cell>
        </row>
        <row r="4983">
          <cell r="B4983">
            <v>36686</v>
          </cell>
          <cell r="C4983">
            <v>1</v>
          </cell>
          <cell r="D4983" t="str">
            <v>TFIT03251002</v>
          </cell>
          <cell r="E4983">
            <v>99.03</v>
          </cell>
          <cell r="F4983">
            <v>1000</v>
          </cell>
          <cell r="G4983" t="str">
            <v>J</v>
          </cell>
          <cell r="H4983" t="str">
            <v>T</v>
          </cell>
          <cell r="I4983">
            <v>0</v>
          </cell>
        </row>
        <row r="4984">
          <cell r="B4984">
            <v>36686</v>
          </cell>
          <cell r="C4984">
            <v>1</v>
          </cell>
          <cell r="D4984" t="str">
            <v>TFIT03251002</v>
          </cell>
          <cell r="E4984">
            <v>99.012</v>
          </cell>
          <cell r="F4984">
            <v>1000</v>
          </cell>
          <cell r="G4984" t="str">
            <v>J</v>
          </cell>
          <cell r="H4984" t="str">
            <v>T</v>
          </cell>
          <cell r="I4984">
            <v>0</v>
          </cell>
        </row>
        <row r="4985">
          <cell r="B4985">
            <v>36686</v>
          </cell>
          <cell r="C4985">
            <v>1</v>
          </cell>
          <cell r="D4985" t="str">
            <v>TFIT03251002</v>
          </cell>
          <cell r="E4985">
            <v>99.010999999999996</v>
          </cell>
          <cell r="F4985">
            <v>1000</v>
          </cell>
          <cell r="G4985" t="str">
            <v>R</v>
          </cell>
          <cell r="H4985" t="str">
            <v>T</v>
          </cell>
          <cell r="I4985">
            <v>0</v>
          </cell>
        </row>
        <row r="4986">
          <cell r="B4986">
            <v>36686</v>
          </cell>
          <cell r="C4986">
            <v>1</v>
          </cell>
          <cell r="D4986" t="str">
            <v>TFIT03251002</v>
          </cell>
          <cell r="E4986">
            <v>99</v>
          </cell>
          <cell r="F4986">
            <v>1000</v>
          </cell>
          <cell r="G4986" t="str">
            <v>E</v>
          </cell>
          <cell r="H4986" t="str">
            <v>T</v>
          </cell>
          <cell r="I4986">
            <v>0</v>
          </cell>
        </row>
        <row r="4987">
          <cell r="B4987">
            <v>36686</v>
          </cell>
          <cell r="C4987">
            <v>1</v>
          </cell>
          <cell r="D4987" t="str">
            <v>TFIT03251002</v>
          </cell>
          <cell r="E4987">
            <v>98.99</v>
          </cell>
          <cell r="F4987">
            <v>1000</v>
          </cell>
          <cell r="G4987" t="str">
            <v>AC</v>
          </cell>
          <cell r="H4987" t="str">
            <v>R</v>
          </cell>
          <cell r="I4987">
            <v>0</v>
          </cell>
        </row>
        <row r="4988">
          <cell r="B4988">
            <v>36686</v>
          </cell>
          <cell r="C4988">
            <v>1</v>
          </cell>
          <cell r="D4988" t="str">
            <v>TFIT03251002</v>
          </cell>
          <cell r="E4988">
            <v>99</v>
          </cell>
          <cell r="F4988">
            <v>1000</v>
          </cell>
          <cell r="G4988" t="str">
            <v>A</v>
          </cell>
          <cell r="H4988" t="str">
            <v>T</v>
          </cell>
          <cell r="I4988">
            <v>0</v>
          </cell>
        </row>
        <row r="4989">
          <cell r="B4989">
            <v>36686</v>
          </cell>
          <cell r="C4989">
            <v>1</v>
          </cell>
          <cell r="D4989" t="str">
            <v>TFIT03251002</v>
          </cell>
          <cell r="E4989">
            <v>99.02</v>
          </cell>
          <cell r="F4989">
            <v>1000</v>
          </cell>
          <cell r="G4989" t="str">
            <v>A</v>
          </cell>
          <cell r="H4989" t="str">
            <v>P</v>
          </cell>
          <cell r="I4989">
            <v>0</v>
          </cell>
        </row>
        <row r="4990">
          <cell r="B4990">
            <v>36686</v>
          </cell>
          <cell r="C4990">
            <v>1</v>
          </cell>
          <cell r="D4990" t="str">
            <v>TFIT03251002</v>
          </cell>
          <cell r="E4990">
            <v>98.954999999999998</v>
          </cell>
          <cell r="F4990">
            <v>1000</v>
          </cell>
          <cell r="G4990" t="str">
            <v>T</v>
          </cell>
          <cell r="H4990" t="str">
            <v>N</v>
          </cell>
          <cell r="I4990">
            <v>0</v>
          </cell>
        </row>
        <row r="4991">
          <cell r="B4991">
            <v>36686</v>
          </cell>
          <cell r="C4991">
            <v>1</v>
          </cell>
          <cell r="D4991" t="str">
            <v>TFIT03251002</v>
          </cell>
          <cell r="E4991">
            <v>98.923000000000002</v>
          </cell>
          <cell r="F4991">
            <v>1000</v>
          </cell>
          <cell r="G4991" t="str">
            <v>O</v>
          </cell>
          <cell r="H4991" t="str">
            <v>N</v>
          </cell>
          <cell r="I4991">
            <v>0</v>
          </cell>
        </row>
        <row r="4992">
          <cell r="B4992">
            <v>36686</v>
          </cell>
          <cell r="C4992">
            <v>1</v>
          </cell>
          <cell r="D4992" t="str">
            <v>TFIT03251002</v>
          </cell>
          <cell r="E4992">
            <v>98.921999999999997</v>
          </cell>
          <cell r="F4992">
            <v>1000</v>
          </cell>
          <cell r="G4992" t="str">
            <v>J</v>
          </cell>
          <cell r="H4992" t="str">
            <v>N</v>
          </cell>
          <cell r="I4992">
            <v>0</v>
          </cell>
        </row>
        <row r="4993">
          <cell r="B4993">
            <v>36686</v>
          </cell>
          <cell r="C4993">
            <v>1</v>
          </cell>
          <cell r="D4993" t="str">
            <v>TFIT03251002</v>
          </cell>
          <cell r="E4993">
            <v>98.9</v>
          </cell>
          <cell r="F4993">
            <v>1000</v>
          </cell>
          <cell r="G4993" t="str">
            <v>Y</v>
          </cell>
          <cell r="H4993" t="str">
            <v>N</v>
          </cell>
          <cell r="I4993">
            <v>0</v>
          </cell>
        </row>
        <row r="4994">
          <cell r="B4994">
            <v>36686</v>
          </cell>
          <cell r="C4994">
            <v>1</v>
          </cell>
          <cell r="D4994" t="str">
            <v>TFIT03251002</v>
          </cell>
          <cell r="E4994">
            <v>98.888000000000005</v>
          </cell>
          <cell r="F4994">
            <v>1000</v>
          </cell>
          <cell r="G4994" t="str">
            <v>V</v>
          </cell>
          <cell r="H4994" t="str">
            <v>N</v>
          </cell>
          <cell r="I4994">
            <v>0</v>
          </cell>
        </row>
        <row r="4995">
          <cell r="B4995">
            <v>36686</v>
          </cell>
          <cell r="C4995">
            <v>1</v>
          </cell>
          <cell r="D4995" t="str">
            <v>TFIT03251002</v>
          </cell>
          <cell r="E4995">
            <v>98.858000000000004</v>
          </cell>
          <cell r="F4995">
            <v>1000</v>
          </cell>
          <cell r="G4995" t="str">
            <v>R</v>
          </cell>
          <cell r="H4995" t="str">
            <v>N</v>
          </cell>
          <cell r="I4995">
            <v>0</v>
          </cell>
        </row>
        <row r="4996">
          <cell r="B4996">
            <v>36686</v>
          </cell>
          <cell r="C4996">
            <v>1</v>
          </cell>
          <cell r="D4996" t="str">
            <v>TFIT03251002</v>
          </cell>
          <cell r="E4996">
            <v>98.856999999999999</v>
          </cell>
          <cell r="F4996">
            <v>1000</v>
          </cell>
          <cell r="G4996" t="str">
            <v>G</v>
          </cell>
          <cell r="H4996" t="str">
            <v>N</v>
          </cell>
          <cell r="I4996">
            <v>0</v>
          </cell>
        </row>
        <row r="4997">
          <cell r="B4997">
            <v>36686</v>
          </cell>
          <cell r="C4997">
            <v>1</v>
          </cell>
          <cell r="D4997" t="str">
            <v>TFIT03251002</v>
          </cell>
          <cell r="E4997">
            <v>98.855999999999995</v>
          </cell>
          <cell r="F4997">
            <v>1000</v>
          </cell>
          <cell r="G4997" t="str">
            <v>G</v>
          </cell>
          <cell r="H4997" t="str">
            <v>N</v>
          </cell>
          <cell r="I4997">
            <v>0</v>
          </cell>
        </row>
        <row r="4998">
          <cell r="B4998">
            <v>36686</v>
          </cell>
          <cell r="C4998">
            <v>1</v>
          </cell>
          <cell r="D4998" t="str">
            <v>TFIT03251002</v>
          </cell>
          <cell r="E4998">
            <v>98.852000000000004</v>
          </cell>
          <cell r="F4998">
            <v>1000</v>
          </cell>
          <cell r="G4998" t="str">
            <v>AC</v>
          </cell>
          <cell r="H4998" t="str">
            <v>N</v>
          </cell>
          <cell r="I4998">
            <v>0</v>
          </cell>
        </row>
        <row r="4999">
          <cell r="B4999">
            <v>36686</v>
          </cell>
          <cell r="C4999">
            <v>1</v>
          </cell>
          <cell r="D4999" t="str">
            <v>TFIT03251002</v>
          </cell>
          <cell r="E4999">
            <v>98.832999999999998</v>
          </cell>
          <cell r="F4999">
            <v>1000</v>
          </cell>
          <cell r="G4999" t="str">
            <v>T</v>
          </cell>
          <cell r="H4999" t="str">
            <v>N</v>
          </cell>
          <cell r="I4999">
            <v>0</v>
          </cell>
        </row>
        <row r="5000">
          <cell r="B5000">
            <v>36686</v>
          </cell>
          <cell r="C5000">
            <v>1</v>
          </cell>
          <cell r="D5000" t="str">
            <v>TFIT03251002</v>
          </cell>
          <cell r="E5000">
            <v>98.814999999999998</v>
          </cell>
          <cell r="F5000">
            <v>1000</v>
          </cell>
          <cell r="G5000" t="str">
            <v>O</v>
          </cell>
          <cell r="H5000" t="str">
            <v>N</v>
          </cell>
          <cell r="I5000">
            <v>0</v>
          </cell>
        </row>
        <row r="5001">
          <cell r="B5001">
            <v>36686</v>
          </cell>
          <cell r="C5001">
            <v>1</v>
          </cell>
          <cell r="D5001" t="str">
            <v>TFIT03251002</v>
          </cell>
          <cell r="E5001">
            <v>98.799000000000007</v>
          </cell>
          <cell r="F5001">
            <v>1000</v>
          </cell>
          <cell r="G5001" t="str">
            <v>AC</v>
          </cell>
          <cell r="H5001" t="str">
            <v>N</v>
          </cell>
          <cell r="I5001">
            <v>0</v>
          </cell>
        </row>
        <row r="5002">
          <cell r="B5002">
            <v>36686</v>
          </cell>
          <cell r="C5002">
            <v>1</v>
          </cell>
          <cell r="D5002" t="str">
            <v>TFIT03251002</v>
          </cell>
          <cell r="E5002">
            <v>98.796000000000006</v>
          </cell>
          <cell r="F5002">
            <v>1000</v>
          </cell>
          <cell r="G5002" t="str">
            <v>J</v>
          </cell>
          <cell r="H5002" t="str">
            <v>N</v>
          </cell>
          <cell r="I5002">
            <v>0</v>
          </cell>
        </row>
        <row r="5003">
          <cell r="B5003">
            <v>36686</v>
          </cell>
          <cell r="C5003">
            <v>1</v>
          </cell>
          <cell r="D5003" t="str">
            <v>TFIT03251002</v>
          </cell>
          <cell r="E5003">
            <v>98.753</v>
          </cell>
          <cell r="F5003">
            <v>1000</v>
          </cell>
          <cell r="G5003" t="str">
            <v>R</v>
          </cell>
          <cell r="H5003" t="str">
            <v>N</v>
          </cell>
          <cell r="I5003">
            <v>0</v>
          </cell>
        </row>
        <row r="5004">
          <cell r="B5004">
            <v>36686</v>
          </cell>
          <cell r="C5004">
            <v>1</v>
          </cell>
          <cell r="D5004" t="str">
            <v>TFIT03251002</v>
          </cell>
          <cell r="E5004">
            <v>98.751999999999995</v>
          </cell>
          <cell r="F5004">
            <v>1000</v>
          </cell>
          <cell r="G5004" t="str">
            <v>R</v>
          </cell>
          <cell r="H5004" t="str">
            <v>N</v>
          </cell>
          <cell r="I5004">
            <v>0</v>
          </cell>
        </row>
        <row r="5005">
          <cell r="B5005">
            <v>36686</v>
          </cell>
          <cell r="C5005">
            <v>1</v>
          </cell>
          <cell r="D5005" t="str">
            <v>TFIT03251002</v>
          </cell>
          <cell r="E5005">
            <v>98.75</v>
          </cell>
          <cell r="F5005">
            <v>1000</v>
          </cell>
          <cell r="G5005" t="str">
            <v>V</v>
          </cell>
          <cell r="H5005" t="str">
            <v>N</v>
          </cell>
          <cell r="I5005">
            <v>0</v>
          </cell>
        </row>
        <row r="5006">
          <cell r="B5006">
            <v>36686</v>
          </cell>
          <cell r="C5006">
            <v>1</v>
          </cell>
          <cell r="D5006" t="str">
            <v>TFIT03251002</v>
          </cell>
          <cell r="E5006">
            <v>98.748999999999995</v>
          </cell>
          <cell r="F5006">
            <v>1000</v>
          </cell>
          <cell r="G5006" t="str">
            <v>V</v>
          </cell>
          <cell r="H5006" t="str">
            <v>N</v>
          </cell>
          <cell r="I5006">
            <v>0</v>
          </cell>
        </row>
        <row r="5007">
          <cell r="B5007">
            <v>36686</v>
          </cell>
          <cell r="C5007">
            <v>1</v>
          </cell>
          <cell r="D5007" t="str">
            <v>TFIT03251002</v>
          </cell>
          <cell r="E5007">
            <v>98.744</v>
          </cell>
          <cell r="F5007">
            <v>2000</v>
          </cell>
          <cell r="G5007" t="str">
            <v>P</v>
          </cell>
          <cell r="H5007" t="str">
            <v>N</v>
          </cell>
          <cell r="I5007">
            <v>0</v>
          </cell>
        </row>
        <row r="5008">
          <cell r="B5008">
            <v>36686</v>
          </cell>
          <cell r="C5008">
            <v>1</v>
          </cell>
          <cell r="D5008" t="str">
            <v>TFIT03251002</v>
          </cell>
          <cell r="E5008">
            <v>98.741</v>
          </cell>
          <cell r="F5008">
            <v>1000</v>
          </cell>
          <cell r="G5008" t="str">
            <v>P</v>
          </cell>
          <cell r="H5008" t="str">
            <v>N</v>
          </cell>
          <cell r="I5008">
            <v>0</v>
          </cell>
        </row>
        <row r="5009">
          <cell r="B5009">
            <v>36686</v>
          </cell>
          <cell r="C5009">
            <v>1</v>
          </cell>
          <cell r="D5009" t="str">
            <v>TFIT02100402</v>
          </cell>
          <cell r="E5009">
            <v>95.04</v>
          </cell>
          <cell r="F5009">
            <v>2000</v>
          </cell>
          <cell r="G5009" t="str">
            <v>P</v>
          </cell>
          <cell r="H5009" t="str">
            <v>N</v>
          </cell>
          <cell r="I5009">
            <v>0</v>
          </cell>
        </row>
        <row r="5010">
          <cell r="B5010">
            <v>36686</v>
          </cell>
          <cell r="C5010">
            <v>1</v>
          </cell>
          <cell r="D5010" t="str">
            <v>TFIT02100402</v>
          </cell>
          <cell r="E5010">
            <v>95.04</v>
          </cell>
          <cell r="F5010">
            <v>2000</v>
          </cell>
          <cell r="G5010" t="str">
            <v>P</v>
          </cell>
          <cell r="H5010" t="str">
            <v>T</v>
          </cell>
          <cell r="I5010">
            <v>0</v>
          </cell>
        </row>
        <row r="5011">
          <cell r="B5011">
            <v>36686</v>
          </cell>
          <cell r="C5011">
            <v>1</v>
          </cell>
          <cell r="D5011" t="str">
            <v>TFIT03251002</v>
          </cell>
          <cell r="E5011">
            <v>98.88</v>
          </cell>
          <cell r="F5011">
            <v>1000</v>
          </cell>
          <cell r="G5011" t="str">
            <v>O</v>
          </cell>
          <cell r="H5011" t="str">
            <v>N</v>
          </cell>
          <cell r="I5011">
            <v>0</v>
          </cell>
        </row>
        <row r="5012">
          <cell r="B5012">
            <v>36686</v>
          </cell>
          <cell r="C5012">
            <v>1</v>
          </cell>
          <cell r="D5012" t="str">
            <v>TFIT03251002</v>
          </cell>
          <cell r="E5012">
            <v>98.885999999999996</v>
          </cell>
          <cell r="F5012">
            <v>1000</v>
          </cell>
          <cell r="G5012" t="str">
            <v>O</v>
          </cell>
          <cell r="H5012" t="str">
            <v>J</v>
          </cell>
          <cell r="I5012">
            <v>0</v>
          </cell>
        </row>
        <row r="5013">
          <cell r="B5013">
            <v>36686</v>
          </cell>
          <cell r="C5013">
            <v>1</v>
          </cell>
          <cell r="D5013" t="str">
            <v>TFIT03251002</v>
          </cell>
          <cell r="E5013">
            <v>98.9</v>
          </cell>
          <cell r="F5013">
            <v>1000</v>
          </cell>
          <cell r="G5013" t="str">
            <v>O</v>
          </cell>
          <cell r="H5013" t="str">
            <v>T</v>
          </cell>
          <cell r="I5013">
            <v>0</v>
          </cell>
        </row>
        <row r="5014">
          <cell r="B5014">
            <v>36686</v>
          </cell>
          <cell r="C5014">
            <v>1</v>
          </cell>
          <cell r="D5014" t="str">
            <v>TFIT03251002</v>
          </cell>
          <cell r="E5014">
            <v>98.91</v>
          </cell>
          <cell r="F5014">
            <v>1000</v>
          </cell>
          <cell r="G5014" t="str">
            <v>T</v>
          </cell>
          <cell r="H5014" t="str">
            <v>A</v>
          </cell>
          <cell r="I5014">
            <v>0</v>
          </cell>
        </row>
        <row r="5015">
          <cell r="B5015">
            <v>36686</v>
          </cell>
          <cell r="C5015">
            <v>1</v>
          </cell>
          <cell r="D5015" t="str">
            <v>TFIT03251002</v>
          </cell>
          <cell r="E5015">
            <v>98.751000000000005</v>
          </cell>
          <cell r="F5015">
            <v>1000</v>
          </cell>
          <cell r="G5015" t="str">
            <v>O</v>
          </cell>
          <cell r="H5015" t="str">
            <v>A</v>
          </cell>
          <cell r="I5015">
            <v>0</v>
          </cell>
        </row>
        <row r="5016">
          <cell r="B5016">
            <v>36686</v>
          </cell>
          <cell r="C5016">
            <v>1</v>
          </cell>
          <cell r="D5016" t="str">
            <v>TFIT03251002</v>
          </cell>
          <cell r="E5016">
            <v>98.741</v>
          </cell>
          <cell r="F5016">
            <v>2000</v>
          </cell>
          <cell r="G5016" t="str">
            <v>P</v>
          </cell>
          <cell r="H5016" t="str">
            <v>A</v>
          </cell>
          <cell r="I5016">
            <v>0</v>
          </cell>
        </row>
        <row r="5017">
          <cell r="B5017">
            <v>36686</v>
          </cell>
          <cell r="C5017">
            <v>1</v>
          </cell>
          <cell r="D5017" t="str">
            <v>SIML003</v>
          </cell>
          <cell r="E5017">
            <v>20</v>
          </cell>
          <cell r="F5017">
            <v>2197.770411</v>
          </cell>
          <cell r="G5017" t="str">
            <v>A</v>
          </cell>
          <cell r="H5017" t="str">
            <v>T</v>
          </cell>
          <cell r="I5017">
            <v>0</v>
          </cell>
        </row>
        <row r="5018">
          <cell r="B5018">
            <v>36686</v>
          </cell>
          <cell r="C5018">
            <v>1</v>
          </cell>
          <cell r="D5018" t="str">
            <v>TFIT03251002</v>
          </cell>
          <cell r="E5018">
            <v>98.909000000000006</v>
          </cell>
          <cell r="F5018">
            <v>1000</v>
          </cell>
          <cell r="G5018" t="str">
            <v>R</v>
          </cell>
          <cell r="H5018" t="str">
            <v>A</v>
          </cell>
          <cell r="I5018">
            <v>0</v>
          </cell>
        </row>
        <row r="5019">
          <cell r="B5019">
            <v>36686</v>
          </cell>
          <cell r="C5019">
            <v>1</v>
          </cell>
          <cell r="D5019" t="str">
            <v>TFIT03251002</v>
          </cell>
          <cell r="E5019">
            <v>98.91</v>
          </cell>
          <cell r="F5019">
            <v>1000</v>
          </cell>
          <cell r="G5019" t="str">
            <v>R</v>
          </cell>
          <cell r="H5019" t="str">
            <v>N</v>
          </cell>
          <cell r="I5019">
            <v>0</v>
          </cell>
        </row>
        <row r="5020">
          <cell r="B5020">
            <v>36686</v>
          </cell>
          <cell r="C5020">
            <v>1</v>
          </cell>
          <cell r="D5020" t="str">
            <v>TFIT03251002</v>
          </cell>
          <cell r="E5020">
            <v>98.918000000000006</v>
          </cell>
          <cell r="F5020">
            <v>1000</v>
          </cell>
          <cell r="G5020" t="str">
            <v>R</v>
          </cell>
          <cell r="H5020" t="str">
            <v>O</v>
          </cell>
          <cell r="I5020">
            <v>0</v>
          </cell>
        </row>
        <row r="5021">
          <cell r="B5021">
            <v>36686</v>
          </cell>
          <cell r="C5021">
            <v>1</v>
          </cell>
          <cell r="D5021" t="str">
            <v>SIML003</v>
          </cell>
          <cell r="E5021">
            <v>30</v>
          </cell>
          <cell r="F5021">
            <v>1099.905205</v>
          </cell>
          <cell r="G5021" t="str">
            <v>J</v>
          </cell>
          <cell r="H5021" t="str">
            <v>AC</v>
          </cell>
          <cell r="I5021">
            <v>0</v>
          </cell>
        </row>
        <row r="5022">
          <cell r="B5022">
            <v>36686</v>
          </cell>
          <cell r="C5022">
            <v>1</v>
          </cell>
          <cell r="D5022" t="str">
            <v>SIML003</v>
          </cell>
          <cell r="E5022">
            <v>30</v>
          </cell>
          <cell r="F5022">
            <v>1101.5152049999999</v>
          </cell>
          <cell r="G5022" t="str">
            <v>P</v>
          </cell>
          <cell r="H5022" t="str">
            <v>T</v>
          </cell>
          <cell r="I5022">
            <v>0</v>
          </cell>
        </row>
        <row r="5023">
          <cell r="B5023">
            <v>36686</v>
          </cell>
          <cell r="C5023">
            <v>1</v>
          </cell>
          <cell r="D5023" t="str">
            <v>SIML003</v>
          </cell>
          <cell r="E5023">
            <v>30</v>
          </cell>
          <cell r="F5023">
            <v>1102.975205</v>
          </cell>
          <cell r="G5023" t="str">
            <v>V</v>
          </cell>
          <cell r="H5023" t="str">
            <v>A</v>
          </cell>
          <cell r="I5023">
            <v>0</v>
          </cell>
        </row>
        <row r="5024">
          <cell r="B5024">
            <v>36686</v>
          </cell>
          <cell r="C5024">
            <v>1</v>
          </cell>
          <cell r="D5024" t="str">
            <v>SIML003</v>
          </cell>
          <cell r="E5024">
            <v>30</v>
          </cell>
          <cell r="F5024">
            <v>1101.5152049999999</v>
          </cell>
          <cell r="G5024" t="str">
            <v>P</v>
          </cell>
          <cell r="H5024" t="str">
            <v>T</v>
          </cell>
          <cell r="I5024">
            <v>0</v>
          </cell>
        </row>
        <row r="5025">
          <cell r="B5025">
            <v>36686</v>
          </cell>
          <cell r="C5025">
            <v>1</v>
          </cell>
          <cell r="D5025" t="str">
            <v>SIML003</v>
          </cell>
          <cell r="E5025">
            <v>30</v>
          </cell>
          <cell r="F5025">
            <v>1101.5152049999999</v>
          </cell>
          <cell r="G5025" t="str">
            <v>P</v>
          </cell>
          <cell r="H5025" t="str">
            <v>T</v>
          </cell>
          <cell r="I5025">
            <v>0</v>
          </cell>
        </row>
        <row r="5026">
          <cell r="B5026">
            <v>36686</v>
          </cell>
          <cell r="C5026">
            <v>1</v>
          </cell>
          <cell r="D5026" t="str">
            <v>TFIT03251002</v>
          </cell>
          <cell r="E5026">
            <v>98.921000000000006</v>
          </cell>
          <cell r="F5026">
            <v>1000</v>
          </cell>
          <cell r="G5026" t="str">
            <v>P</v>
          </cell>
          <cell r="H5026" t="str">
            <v>X</v>
          </cell>
          <cell r="I5026">
            <v>0</v>
          </cell>
        </row>
        <row r="5027">
          <cell r="B5027">
            <v>36686</v>
          </cell>
          <cell r="C5027">
            <v>1</v>
          </cell>
          <cell r="D5027" t="str">
            <v>SIML003</v>
          </cell>
          <cell r="E5027">
            <v>50</v>
          </cell>
          <cell r="F5027">
            <v>1105.3152050000001</v>
          </cell>
          <cell r="G5027" t="str">
            <v>S</v>
          </cell>
          <cell r="H5027" t="str">
            <v>G</v>
          </cell>
          <cell r="I5027">
            <v>0</v>
          </cell>
        </row>
        <row r="5028">
          <cell r="B5028">
            <v>36686</v>
          </cell>
          <cell r="C5028">
            <v>1</v>
          </cell>
          <cell r="D5028" t="str">
            <v>SIML003</v>
          </cell>
          <cell r="E5028">
            <v>35</v>
          </cell>
          <cell r="F5028">
            <v>1102.6052050000001</v>
          </cell>
          <cell r="G5028" t="str">
            <v>V</v>
          </cell>
          <cell r="H5028" t="str">
            <v>T</v>
          </cell>
          <cell r="I5028">
            <v>0</v>
          </cell>
        </row>
        <row r="5029">
          <cell r="B5029">
            <v>36686</v>
          </cell>
          <cell r="C5029">
            <v>1</v>
          </cell>
          <cell r="D5029" t="str">
            <v>TFIT03251002</v>
          </cell>
          <cell r="E5029">
            <v>99.010999999999996</v>
          </cell>
          <cell r="F5029">
            <v>1000</v>
          </cell>
          <cell r="G5029" t="str">
            <v>A</v>
          </cell>
          <cell r="H5029" t="str">
            <v>E</v>
          </cell>
          <cell r="I5029">
            <v>0</v>
          </cell>
        </row>
        <row r="5030">
          <cell r="B5030">
            <v>36686</v>
          </cell>
          <cell r="C5030">
            <v>1</v>
          </cell>
          <cell r="D5030" t="str">
            <v>TFIT03251002</v>
          </cell>
          <cell r="E5030">
            <v>99.1</v>
          </cell>
          <cell r="F5030">
            <v>1000</v>
          </cell>
          <cell r="G5030" t="str">
            <v>T</v>
          </cell>
          <cell r="H5030" t="str">
            <v>R</v>
          </cell>
          <cell r="I5030">
            <v>0</v>
          </cell>
        </row>
        <row r="5031">
          <cell r="B5031">
            <v>36686</v>
          </cell>
          <cell r="C5031">
            <v>1</v>
          </cell>
          <cell r="D5031" t="str">
            <v>TFIT03251002</v>
          </cell>
          <cell r="E5031">
            <v>99.188999999999993</v>
          </cell>
          <cell r="F5031">
            <v>1000</v>
          </cell>
          <cell r="G5031" t="str">
            <v>V</v>
          </cell>
          <cell r="H5031" t="str">
            <v>M</v>
          </cell>
          <cell r="I5031">
            <v>0</v>
          </cell>
        </row>
        <row r="5032">
          <cell r="B5032">
            <v>36686</v>
          </cell>
          <cell r="C5032">
            <v>1</v>
          </cell>
          <cell r="D5032" t="str">
            <v>TFIT03251002</v>
          </cell>
          <cell r="E5032">
            <v>99.25</v>
          </cell>
          <cell r="F5032">
            <v>1000</v>
          </cell>
          <cell r="G5032" t="str">
            <v>V</v>
          </cell>
          <cell r="H5032" t="str">
            <v>Y</v>
          </cell>
          <cell r="I5032">
            <v>0</v>
          </cell>
        </row>
        <row r="5033">
          <cell r="B5033">
            <v>36686</v>
          </cell>
          <cell r="C5033">
            <v>1</v>
          </cell>
          <cell r="D5033" t="str">
            <v>SIML003</v>
          </cell>
          <cell r="E5033">
            <v>20</v>
          </cell>
          <cell r="F5033">
            <v>1100.445205</v>
          </cell>
          <cell r="G5033" t="str">
            <v>A</v>
          </cell>
          <cell r="H5033" t="str">
            <v>T</v>
          </cell>
          <cell r="I5033">
            <v>0</v>
          </cell>
        </row>
        <row r="5034">
          <cell r="B5034">
            <v>36686</v>
          </cell>
          <cell r="C5034">
            <v>1</v>
          </cell>
          <cell r="D5034" t="str">
            <v>SIML003</v>
          </cell>
          <cell r="E5034">
            <v>40</v>
          </cell>
          <cell r="F5034">
            <v>2221.5904110000001</v>
          </cell>
          <cell r="G5034" t="str">
            <v>E</v>
          </cell>
          <cell r="H5034" t="str">
            <v>G</v>
          </cell>
          <cell r="I5034">
            <v>0</v>
          </cell>
        </row>
        <row r="5035">
          <cell r="B5035">
            <v>36686</v>
          </cell>
          <cell r="C5035">
            <v>1</v>
          </cell>
          <cell r="D5035" t="str">
            <v>SIML003</v>
          </cell>
          <cell r="E5035">
            <v>30</v>
          </cell>
          <cell r="F5035">
            <v>1101.945205</v>
          </cell>
          <cell r="G5035" t="str">
            <v>A</v>
          </cell>
          <cell r="H5035" t="str">
            <v>G</v>
          </cell>
          <cell r="I5035">
            <v>0</v>
          </cell>
        </row>
        <row r="5036">
          <cell r="B5036">
            <v>36686</v>
          </cell>
          <cell r="C5036">
            <v>1</v>
          </cell>
          <cell r="D5036" t="str">
            <v>SIML003</v>
          </cell>
          <cell r="E5036">
            <v>30</v>
          </cell>
          <cell r="F5036">
            <v>1104.7752049999999</v>
          </cell>
          <cell r="G5036" t="str">
            <v>Y</v>
          </cell>
          <cell r="H5036" t="str">
            <v>O</v>
          </cell>
          <cell r="I5036">
            <v>91441.872872000007</v>
          </cell>
          <cell r="J5036">
            <v>322006.92455800006</v>
          </cell>
        </row>
        <row r="5037">
          <cell r="B5037">
            <v>36689</v>
          </cell>
          <cell r="C5037">
            <v>1</v>
          </cell>
          <cell r="D5037" t="str">
            <v>TFIT03251002</v>
          </cell>
          <cell r="E5037">
            <v>98.748999999999995</v>
          </cell>
          <cell r="F5037">
            <v>1000</v>
          </cell>
          <cell r="G5037" t="str">
            <v>A</v>
          </cell>
          <cell r="H5037" t="str">
            <v>R</v>
          </cell>
          <cell r="I5037">
            <v>0</v>
          </cell>
        </row>
        <row r="5038">
          <cell r="B5038">
            <v>36689</v>
          </cell>
          <cell r="C5038">
            <v>1</v>
          </cell>
          <cell r="D5038" t="str">
            <v>TFIT03251002</v>
          </cell>
          <cell r="E5038">
            <v>99.465000000000003</v>
          </cell>
          <cell r="F5038">
            <v>1000</v>
          </cell>
          <cell r="G5038" t="str">
            <v>R</v>
          </cell>
          <cell r="H5038" t="str">
            <v>J</v>
          </cell>
          <cell r="I5038">
            <v>0</v>
          </cell>
        </row>
        <row r="5039">
          <cell r="B5039">
            <v>36689</v>
          </cell>
          <cell r="C5039">
            <v>1</v>
          </cell>
          <cell r="D5039" t="str">
            <v>TFIT03251002</v>
          </cell>
          <cell r="E5039">
            <v>98.951999999999998</v>
          </cell>
          <cell r="F5039">
            <v>1000</v>
          </cell>
          <cell r="G5039" t="str">
            <v>A</v>
          </cell>
          <cell r="H5039" t="str">
            <v>O</v>
          </cell>
          <cell r="I5039">
            <v>0</v>
          </cell>
        </row>
        <row r="5040">
          <cell r="B5040">
            <v>36689</v>
          </cell>
          <cell r="C5040">
            <v>1</v>
          </cell>
          <cell r="D5040" t="str">
            <v>TFIT03251002</v>
          </cell>
          <cell r="E5040">
            <v>99.1</v>
          </cell>
          <cell r="F5040">
            <v>1000</v>
          </cell>
          <cell r="G5040" t="str">
            <v>X</v>
          </cell>
          <cell r="H5040" t="str">
            <v>R</v>
          </cell>
          <cell r="I5040">
            <v>0</v>
          </cell>
        </row>
        <row r="5041">
          <cell r="B5041">
            <v>36689</v>
          </cell>
          <cell r="C5041">
            <v>1</v>
          </cell>
          <cell r="D5041" t="str">
            <v>TFIT03251002</v>
          </cell>
          <cell r="E5041">
            <v>99.1</v>
          </cell>
          <cell r="F5041">
            <v>1000</v>
          </cell>
          <cell r="G5041" t="str">
            <v>A</v>
          </cell>
          <cell r="H5041" t="str">
            <v>J</v>
          </cell>
          <cell r="I5041">
            <v>0</v>
          </cell>
        </row>
        <row r="5042">
          <cell r="B5042">
            <v>36689</v>
          </cell>
          <cell r="C5042">
            <v>1</v>
          </cell>
          <cell r="D5042" t="str">
            <v>TFIT03251002</v>
          </cell>
          <cell r="E5042">
            <v>99.1</v>
          </cell>
          <cell r="F5042">
            <v>1000</v>
          </cell>
          <cell r="G5042" t="str">
            <v>J</v>
          </cell>
          <cell r="H5042" t="str">
            <v>A</v>
          </cell>
          <cell r="I5042">
            <v>0</v>
          </cell>
        </row>
        <row r="5043">
          <cell r="B5043">
            <v>36689</v>
          </cell>
          <cell r="C5043">
            <v>1</v>
          </cell>
          <cell r="D5043" t="str">
            <v>TFIT03251002</v>
          </cell>
          <cell r="E5043">
            <v>99.013999999999996</v>
          </cell>
          <cell r="F5043">
            <v>1000</v>
          </cell>
          <cell r="G5043" t="str">
            <v>A</v>
          </cell>
          <cell r="H5043" t="str">
            <v>X</v>
          </cell>
          <cell r="I5043">
            <v>0</v>
          </cell>
        </row>
        <row r="5044">
          <cell r="B5044">
            <v>36689</v>
          </cell>
          <cell r="C5044">
            <v>1</v>
          </cell>
          <cell r="D5044" t="str">
            <v>TFIT03251002</v>
          </cell>
          <cell r="E5044">
            <v>99.013999999999996</v>
          </cell>
          <cell r="F5044">
            <v>500</v>
          </cell>
          <cell r="G5044" t="str">
            <v>E</v>
          </cell>
          <cell r="H5044" t="str">
            <v>X</v>
          </cell>
          <cell r="I5044">
            <v>0</v>
          </cell>
        </row>
        <row r="5045">
          <cell r="B5045">
            <v>36689</v>
          </cell>
          <cell r="C5045">
            <v>1</v>
          </cell>
          <cell r="D5045" t="str">
            <v>TFIT03251002</v>
          </cell>
          <cell r="E5045">
            <v>99.013000000000005</v>
          </cell>
          <cell r="F5045">
            <v>1000</v>
          </cell>
          <cell r="G5045" t="str">
            <v>O</v>
          </cell>
          <cell r="H5045" t="str">
            <v>X</v>
          </cell>
          <cell r="I5045">
            <v>0</v>
          </cell>
        </row>
        <row r="5046">
          <cell r="B5046">
            <v>36689</v>
          </cell>
          <cell r="C5046">
            <v>1</v>
          </cell>
          <cell r="D5046" t="str">
            <v>TFIT03251002</v>
          </cell>
          <cell r="E5046">
            <v>99.010999999999996</v>
          </cell>
          <cell r="F5046">
            <v>1000</v>
          </cell>
          <cell r="G5046" t="str">
            <v>T</v>
          </cell>
          <cell r="H5046" t="str">
            <v>X</v>
          </cell>
          <cell r="I5046">
            <v>0</v>
          </cell>
        </row>
        <row r="5047">
          <cell r="B5047">
            <v>36689</v>
          </cell>
          <cell r="C5047">
            <v>1</v>
          </cell>
          <cell r="D5047" t="str">
            <v>TFIT03251002</v>
          </cell>
          <cell r="E5047">
            <v>99.1</v>
          </cell>
          <cell r="F5047">
            <v>1000</v>
          </cell>
          <cell r="G5047" t="str">
            <v>T</v>
          </cell>
          <cell r="H5047" t="str">
            <v>R</v>
          </cell>
          <cell r="I5047">
            <v>0</v>
          </cell>
        </row>
        <row r="5048">
          <cell r="B5048">
            <v>36689</v>
          </cell>
          <cell r="C5048">
            <v>1</v>
          </cell>
          <cell r="D5048" t="str">
            <v>TFIT03251002</v>
          </cell>
          <cell r="E5048">
            <v>99.009</v>
          </cell>
          <cell r="F5048">
            <v>1000</v>
          </cell>
          <cell r="G5048" t="str">
            <v>O</v>
          </cell>
          <cell r="H5048" t="str">
            <v>Y</v>
          </cell>
          <cell r="I5048">
            <v>0</v>
          </cell>
        </row>
        <row r="5049">
          <cell r="B5049">
            <v>36689</v>
          </cell>
          <cell r="C5049">
            <v>1</v>
          </cell>
          <cell r="D5049" t="str">
            <v>TFIT03251002</v>
          </cell>
          <cell r="E5049">
            <v>99</v>
          </cell>
          <cell r="F5049">
            <v>1000</v>
          </cell>
          <cell r="G5049" t="str">
            <v>X</v>
          </cell>
          <cell r="H5049" t="str">
            <v>Y</v>
          </cell>
          <cell r="I5049">
            <v>0</v>
          </cell>
        </row>
        <row r="5050">
          <cell r="B5050">
            <v>36689</v>
          </cell>
          <cell r="C5050">
            <v>1</v>
          </cell>
          <cell r="D5050" t="str">
            <v>TFIT03251002</v>
          </cell>
          <cell r="E5050">
            <v>99</v>
          </cell>
          <cell r="F5050">
            <v>1000</v>
          </cell>
          <cell r="G5050" t="str">
            <v>M</v>
          </cell>
          <cell r="H5050" t="str">
            <v>R</v>
          </cell>
          <cell r="I5050">
            <v>0</v>
          </cell>
        </row>
        <row r="5051">
          <cell r="B5051">
            <v>36689</v>
          </cell>
          <cell r="C5051">
            <v>1</v>
          </cell>
          <cell r="D5051" t="str">
            <v>TFIT03251002</v>
          </cell>
          <cell r="E5051">
            <v>98.974000000000004</v>
          </cell>
          <cell r="F5051">
            <v>1000</v>
          </cell>
          <cell r="G5051" t="str">
            <v>J</v>
          </cell>
          <cell r="H5051" t="str">
            <v>N</v>
          </cell>
          <cell r="I5051">
            <v>0</v>
          </cell>
        </row>
        <row r="5052">
          <cell r="B5052">
            <v>36689</v>
          </cell>
          <cell r="C5052">
            <v>1</v>
          </cell>
          <cell r="D5052" t="str">
            <v>TFIT03251002</v>
          </cell>
          <cell r="E5052">
            <v>98.975999999999999</v>
          </cell>
          <cell r="F5052">
            <v>1000</v>
          </cell>
          <cell r="G5052" t="str">
            <v>Y</v>
          </cell>
          <cell r="H5052" t="str">
            <v>N</v>
          </cell>
          <cell r="I5052">
            <v>0</v>
          </cell>
        </row>
        <row r="5053">
          <cell r="B5053">
            <v>36689</v>
          </cell>
          <cell r="C5053">
            <v>1</v>
          </cell>
          <cell r="D5053" t="str">
            <v>TFIT03251002</v>
          </cell>
          <cell r="E5053">
            <v>99.02</v>
          </cell>
          <cell r="F5053">
            <v>1000</v>
          </cell>
          <cell r="G5053" t="str">
            <v>R</v>
          </cell>
          <cell r="H5053" t="str">
            <v>N</v>
          </cell>
          <cell r="I5053">
            <v>0</v>
          </cell>
        </row>
        <row r="5054">
          <cell r="B5054">
            <v>36689</v>
          </cell>
          <cell r="C5054">
            <v>1</v>
          </cell>
          <cell r="D5054" t="str">
            <v>TFIT03251002</v>
          </cell>
          <cell r="E5054">
            <v>99.01</v>
          </cell>
          <cell r="F5054">
            <v>1000</v>
          </cell>
          <cell r="G5054" t="str">
            <v>A</v>
          </cell>
          <cell r="H5054" t="str">
            <v>R</v>
          </cell>
          <cell r="I5054">
            <v>0</v>
          </cell>
        </row>
        <row r="5055">
          <cell r="B5055">
            <v>36689</v>
          </cell>
          <cell r="C5055">
            <v>1</v>
          </cell>
          <cell r="D5055" t="str">
            <v>TFIT03251002</v>
          </cell>
          <cell r="E5055">
            <v>99.03</v>
          </cell>
          <cell r="F5055">
            <v>1000</v>
          </cell>
          <cell r="G5055" t="str">
            <v>A</v>
          </cell>
          <cell r="H5055" t="str">
            <v>T</v>
          </cell>
          <cell r="I5055">
            <v>0</v>
          </cell>
        </row>
        <row r="5056">
          <cell r="B5056">
            <v>36689</v>
          </cell>
          <cell r="C5056">
            <v>1</v>
          </cell>
          <cell r="D5056" t="str">
            <v>TFIT03251002</v>
          </cell>
          <cell r="E5056">
            <v>99.087999999999994</v>
          </cell>
          <cell r="F5056">
            <v>1000</v>
          </cell>
          <cell r="G5056" t="str">
            <v>A</v>
          </cell>
          <cell r="H5056" t="str">
            <v>O</v>
          </cell>
          <cell r="I5056">
            <v>0</v>
          </cell>
        </row>
        <row r="5057">
          <cell r="B5057">
            <v>36689</v>
          </cell>
          <cell r="C5057">
            <v>1</v>
          </cell>
          <cell r="D5057" t="str">
            <v>TFIT03251002</v>
          </cell>
          <cell r="E5057">
            <v>99.088999999999999</v>
          </cell>
          <cell r="F5057">
            <v>1000</v>
          </cell>
          <cell r="G5057" t="str">
            <v>A</v>
          </cell>
          <cell r="H5057" t="str">
            <v>J</v>
          </cell>
          <cell r="I5057">
            <v>0</v>
          </cell>
        </row>
        <row r="5058">
          <cell r="B5058">
            <v>36689</v>
          </cell>
          <cell r="C5058">
            <v>1</v>
          </cell>
          <cell r="D5058" t="str">
            <v>TFIT03251002</v>
          </cell>
          <cell r="E5058">
            <v>99.097999999999999</v>
          </cell>
          <cell r="F5058">
            <v>1000</v>
          </cell>
          <cell r="G5058" t="str">
            <v>A</v>
          </cell>
          <cell r="H5058" t="str">
            <v>O</v>
          </cell>
          <cell r="I5058">
            <v>0</v>
          </cell>
        </row>
        <row r="5059">
          <cell r="B5059">
            <v>36689</v>
          </cell>
          <cell r="C5059">
            <v>1</v>
          </cell>
          <cell r="D5059" t="str">
            <v>TFIT03251002</v>
          </cell>
          <cell r="E5059">
            <v>99.1</v>
          </cell>
          <cell r="F5059">
            <v>1000</v>
          </cell>
          <cell r="G5059" t="str">
            <v>A</v>
          </cell>
          <cell r="H5059" t="str">
            <v>T</v>
          </cell>
          <cell r="I5059">
            <v>0</v>
          </cell>
        </row>
        <row r="5060">
          <cell r="B5060">
            <v>36689</v>
          </cell>
          <cell r="C5060">
            <v>1</v>
          </cell>
          <cell r="D5060" t="str">
            <v>TFIT03251002</v>
          </cell>
          <cell r="E5060">
            <v>99.284000000000006</v>
          </cell>
          <cell r="F5060">
            <v>1000</v>
          </cell>
          <cell r="G5060" t="str">
            <v>A</v>
          </cell>
          <cell r="H5060" t="str">
            <v>K</v>
          </cell>
          <cell r="I5060">
            <v>0</v>
          </cell>
        </row>
        <row r="5061">
          <cell r="B5061">
            <v>36689</v>
          </cell>
          <cell r="C5061">
            <v>1</v>
          </cell>
          <cell r="D5061" t="str">
            <v>TFIT03251002</v>
          </cell>
          <cell r="E5061">
            <v>99.287999999999997</v>
          </cell>
          <cell r="F5061">
            <v>1000</v>
          </cell>
          <cell r="G5061" t="str">
            <v>A</v>
          </cell>
          <cell r="H5061" t="str">
            <v>J</v>
          </cell>
          <cell r="I5061">
            <v>0</v>
          </cell>
        </row>
        <row r="5062">
          <cell r="B5062">
            <v>36689</v>
          </cell>
          <cell r="C5062">
            <v>1</v>
          </cell>
          <cell r="D5062" t="str">
            <v>TFIT03251002</v>
          </cell>
          <cell r="E5062">
            <v>99.197000000000003</v>
          </cell>
          <cell r="F5062">
            <v>1000</v>
          </cell>
          <cell r="G5062" t="str">
            <v>A</v>
          </cell>
          <cell r="H5062" t="str">
            <v>R</v>
          </cell>
          <cell r="I5062">
            <v>0</v>
          </cell>
        </row>
        <row r="5063">
          <cell r="B5063">
            <v>36689</v>
          </cell>
          <cell r="C5063">
            <v>1</v>
          </cell>
          <cell r="D5063" t="str">
            <v>SIML001</v>
          </cell>
          <cell r="E5063">
            <v>30</v>
          </cell>
          <cell r="F5063">
            <v>3316.1839730000002</v>
          </cell>
          <cell r="G5063" t="str">
            <v>A</v>
          </cell>
          <cell r="H5063" t="str">
            <v>J</v>
          </cell>
          <cell r="I5063">
            <v>0</v>
          </cell>
        </row>
        <row r="5064">
          <cell r="B5064">
            <v>36689</v>
          </cell>
          <cell r="C5064">
            <v>1</v>
          </cell>
          <cell r="D5064" t="str">
            <v>TFIT03251002</v>
          </cell>
          <cell r="E5064">
            <v>99.21</v>
          </cell>
          <cell r="F5064">
            <v>1000</v>
          </cell>
          <cell r="G5064" t="str">
            <v>P</v>
          </cell>
          <cell r="H5064" t="str">
            <v>N</v>
          </cell>
          <cell r="I5064">
            <v>0</v>
          </cell>
        </row>
        <row r="5065">
          <cell r="B5065">
            <v>36689</v>
          </cell>
          <cell r="C5065">
            <v>1</v>
          </cell>
          <cell r="D5065" t="str">
            <v>TFIT03251002</v>
          </cell>
          <cell r="E5065">
            <v>99.213999999999999</v>
          </cell>
          <cell r="F5065">
            <v>1000</v>
          </cell>
          <cell r="G5065" t="str">
            <v>P</v>
          </cell>
          <cell r="H5065" t="str">
            <v>A</v>
          </cell>
          <cell r="I5065">
            <v>0</v>
          </cell>
        </row>
        <row r="5066">
          <cell r="B5066">
            <v>36689</v>
          </cell>
          <cell r="C5066">
            <v>1</v>
          </cell>
          <cell r="D5066" t="str">
            <v>TFIT03251002</v>
          </cell>
          <cell r="E5066">
            <v>99.215000000000003</v>
          </cell>
          <cell r="F5066">
            <v>1000</v>
          </cell>
          <cell r="G5066" t="str">
            <v>P</v>
          </cell>
          <cell r="H5066" t="str">
            <v>T</v>
          </cell>
          <cell r="I5066">
            <v>0</v>
          </cell>
        </row>
        <row r="5067">
          <cell r="B5067">
            <v>36689</v>
          </cell>
          <cell r="C5067">
            <v>1</v>
          </cell>
          <cell r="D5067" t="str">
            <v>TFIT03251002</v>
          </cell>
          <cell r="E5067">
            <v>99.215999999999994</v>
          </cell>
          <cell r="F5067">
            <v>1000</v>
          </cell>
          <cell r="G5067" t="str">
            <v>P</v>
          </cell>
          <cell r="H5067" t="str">
            <v>J</v>
          </cell>
          <cell r="I5067">
            <v>0</v>
          </cell>
        </row>
        <row r="5068">
          <cell r="B5068">
            <v>36689</v>
          </cell>
          <cell r="C5068">
            <v>1</v>
          </cell>
          <cell r="D5068" t="str">
            <v>TFIT03251002</v>
          </cell>
          <cell r="E5068">
            <v>99.233999999999995</v>
          </cell>
          <cell r="F5068">
            <v>1000</v>
          </cell>
          <cell r="G5068" t="str">
            <v>T</v>
          </cell>
          <cell r="H5068" t="str">
            <v>K</v>
          </cell>
          <cell r="I5068">
            <v>0</v>
          </cell>
        </row>
        <row r="5069">
          <cell r="B5069">
            <v>36689</v>
          </cell>
          <cell r="C5069">
            <v>1</v>
          </cell>
          <cell r="D5069" t="str">
            <v>SIML002</v>
          </cell>
          <cell r="E5069">
            <v>20</v>
          </cell>
          <cell r="F5069">
            <v>2209.0293150000002</v>
          </cell>
          <cell r="G5069" t="str">
            <v>A</v>
          </cell>
          <cell r="H5069" t="str">
            <v>R</v>
          </cell>
          <cell r="I5069">
            <v>0</v>
          </cell>
        </row>
        <row r="5070">
          <cell r="B5070">
            <v>36689</v>
          </cell>
          <cell r="C5070">
            <v>1</v>
          </cell>
          <cell r="D5070" t="str">
            <v>TFIT03251002</v>
          </cell>
          <cell r="E5070">
            <v>99.156999999999996</v>
          </cell>
          <cell r="F5070">
            <v>500</v>
          </cell>
          <cell r="G5070" t="str">
            <v>Y</v>
          </cell>
          <cell r="H5070" t="str">
            <v>T</v>
          </cell>
          <cell r="I5070">
            <v>0</v>
          </cell>
        </row>
        <row r="5071">
          <cell r="B5071">
            <v>36689</v>
          </cell>
          <cell r="C5071">
            <v>1</v>
          </cell>
          <cell r="D5071" t="str">
            <v>SIML001</v>
          </cell>
          <cell r="E5071">
            <v>20</v>
          </cell>
          <cell r="F5071">
            <v>1101.784658</v>
          </cell>
          <cell r="G5071" t="str">
            <v>P</v>
          </cell>
          <cell r="H5071" t="str">
            <v>N</v>
          </cell>
          <cell r="I5071">
            <v>0</v>
          </cell>
        </row>
        <row r="5072">
          <cell r="B5072">
            <v>36689</v>
          </cell>
          <cell r="C5072">
            <v>1</v>
          </cell>
          <cell r="D5072" t="str">
            <v>SIML004</v>
          </cell>
          <cell r="E5072">
            <v>20</v>
          </cell>
          <cell r="F5072">
            <v>2209.8493149999999</v>
          </cell>
          <cell r="G5072" t="str">
            <v>A</v>
          </cell>
          <cell r="H5072" t="str">
            <v>N</v>
          </cell>
          <cell r="I5072">
            <v>0</v>
          </cell>
        </row>
        <row r="5073">
          <cell r="B5073">
            <v>36689</v>
          </cell>
          <cell r="C5073">
            <v>1</v>
          </cell>
          <cell r="D5073" t="str">
            <v>SIML002</v>
          </cell>
          <cell r="E5073">
            <v>25</v>
          </cell>
          <cell r="F5073">
            <v>1111.024658</v>
          </cell>
          <cell r="G5073" t="str">
            <v>P</v>
          </cell>
          <cell r="H5073" t="str">
            <v>T</v>
          </cell>
          <cell r="I5073">
            <v>0</v>
          </cell>
        </row>
        <row r="5074">
          <cell r="B5074">
            <v>36689</v>
          </cell>
          <cell r="C5074">
            <v>1</v>
          </cell>
          <cell r="D5074" t="str">
            <v>TFIT03251002</v>
          </cell>
          <cell r="E5074">
            <v>99.179000000000002</v>
          </cell>
          <cell r="F5074">
            <v>1000</v>
          </cell>
          <cell r="G5074" t="str">
            <v>J</v>
          </cell>
          <cell r="H5074" t="str">
            <v>A</v>
          </cell>
          <cell r="I5074">
            <v>0</v>
          </cell>
        </row>
        <row r="5075">
          <cell r="B5075">
            <v>36689</v>
          </cell>
          <cell r="C5075">
            <v>1</v>
          </cell>
          <cell r="D5075" t="str">
            <v>SIML003</v>
          </cell>
          <cell r="E5075">
            <v>25</v>
          </cell>
          <cell r="F5075">
            <v>1108.074658</v>
          </cell>
          <cell r="G5075" t="str">
            <v>R</v>
          </cell>
          <cell r="H5075" t="str">
            <v>T</v>
          </cell>
          <cell r="I5075">
            <v>0</v>
          </cell>
        </row>
        <row r="5076">
          <cell r="B5076">
            <v>36689</v>
          </cell>
          <cell r="C5076">
            <v>1</v>
          </cell>
          <cell r="D5076" t="str">
            <v>TFIT03251002</v>
          </cell>
          <cell r="E5076">
            <v>99.24</v>
          </cell>
          <cell r="F5076">
            <v>1000</v>
          </cell>
          <cell r="G5076" t="str">
            <v>T</v>
          </cell>
          <cell r="H5076" t="str">
            <v>X</v>
          </cell>
          <cell r="I5076">
            <v>0</v>
          </cell>
        </row>
        <row r="5077">
          <cell r="B5077">
            <v>36689</v>
          </cell>
          <cell r="C5077">
            <v>1</v>
          </cell>
          <cell r="D5077" t="str">
            <v>TFIT03251002</v>
          </cell>
          <cell r="E5077">
            <v>99.269000000000005</v>
          </cell>
          <cell r="F5077">
            <v>1000</v>
          </cell>
          <cell r="G5077" t="str">
            <v>T</v>
          </cell>
          <cell r="H5077" t="str">
            <v>A</v>
          </cell>
          <cell r="I5077">
            <v>0</v>
          </cell>
        </row>
        <row r="5078">
          <cell r="B5078">
            <v>36689</v>
          </cell>
          <cell r="C5078">
            <v>1</v>
          </cell>
          <cell r="D5078" t="str">
            <v>TFIT03251002</v>
          </cell>
          <cell r="E5078">
            <v>99.317999999999998</v>
          </cell>
          <cell r="F5078">
            <v>1000</v>
          </cell>
          <cell r="G5078" t="str">
            <v>T</v>
          </cell>
          <cell r="H5078" t="str">
            <v>A</v>
          </cell>
          <cell r="I5078">
            <v>0</v>
          </cell>
        </row>
        <row r="5079">
          <cell r="B5079">
            <v>36689</v>
          </cell>
          <cell r="C5079">
            <v>1</v>
          </cell>
          <cell r="D5079" t="str">
            <v>SIML001</v>
          </cell>
          <cell r="E5079">
            <v>20</v>
          </cell>
          <cell r="F5079">
            <v>3314.9839729999999</v>
          </cell>
          <cell r="G5079" t="str">
            <v>A</v>
          </cell>
          <cell r="H5079" t="str">
            <v>R</v>
          </cell>
          <cell r="I5079">
            <v>0</v>
          </cell>
        </row>
        <row r="5080">
          <cell r="B5080">
            <v>36689</v>
          </cell>
          <cell r="C5080">
            <v>1</v>
          </cell>
          <cell r="D5080" t="str">
            <v>SIML001</v>
          </cell>
          <cell r="E5080">
            <v>20</v>
          </cell>
          <cell r="F5080">
            <v>1105.524658</v>
          </cell>
          <cell r="G5080" t="str">
            <v>P</v>
          </cell>
          <cell r="H5080" t="str">
            <v>G</v>
          </cell>
          <cell r="I5080">
            <v>0</v>
          </cell>
        </row>
        <row r="5081">
          <cell r="B5081">
            <v>36689</v>
          </cell>
          <cell r="C5081">
            <v>1</v>
          </cell>
          <cell r="D5081" t="str">
            <v>TFIT03251002</v>
          </cell>
          <cell r="E5081">
            <v>99.239000000000004</v>
          </cell>
          <cell r="F5081">
            <v>1000</v>
          </cell>
          <cell r="G5081" t="str">
            <v>X</v>
          </cell>
          <cell r="H5081" t="str">
            <v>AC</v>
          </cell>
          <cell r="I5081">
            <v>0</v>
          </cell>
        </row>
        <row r="5082">
          <cell r="B5082">
            <v>36689</v>
          </cell>
          <cell r="C5082">
            <v>1</v>
          </cell>
          <cell r="D5082" t="str">
            <v>TFIT03251002</v>
          </cell>
          <cell r="E5082">
            <v>99.238</v>
          </cell>
          <cell r="F5082">
            <v>1000</v>
          </cell>
          <cell r="G5082" t="str">
            <v>S</v>
          </cell>
          <cell r="H5082" t="str">
            <v>AC</v>
          </cell>
          <cell r="I5082">
            <v>0</v>
          </cell>
        </row>
        <row r="5083">
          <cell r="B5083">
            <v>36689</v>
          </cell>
          <cell r="C5083">
            <v>1</v>
          </cell>
          <cell r="D5083" t="str">
            <v>TFIT03251002</v>
          </cell>
          <cell r="E5083">
            <v>99.236000000000004</v>
          </cell>
          <cell r="F5083">
            <v>1000</v>
          </cell>
          <cell r="G5083" t="str">
            <v>A</v>
          </cell>
          <cell r="H5083" t="str">
            <v>AC</v>
          </cell>
          <cell r="I5083">
            <v>0</v>
          </cell>
        </row>
        <row r="5084">
          <cell r="B5084">
            <v>36689</v>
          </cell>
          <cell r="C5084">
            <v>1</v>
          </cell>
          <cell r="D5084" t="str">
            <v>SIML002</v>
          </cell>
          <cell r="E5084">
            <v>20</v>
          </cell>
          <cell r="F5084">
            <v>2216.269315</v>
          </cell>
          <cell r="G5084" t="str">
            <v>P</v>
          </cell>
          <cell r="H5084" t="str">
            <v>T</v>
          </cell>
          <cell r="I5084">
            <v>0</v>
          </cell>
        </row>
        <row r="5085">
          <cell r="B5085">
            <v>36689</v>
          </cell>
          <cell r="C5085">
            <v>1</v>
          </cell>
          <cell r="D5085" t="str">
            <v>SIML002</v>
          </cell>
          <cell r="E5085">
            <v>20</v>
          </cell>
          <cell r="F5085">
            <v>3333.613973</v>
          </cell>
          <cell r="G5085" t="str">
            <v>M</v>
          </cell>
          <cell r="H5085" t="str">
            <v>T</v>
          </cell>
          <cell r="I5085">
            <v>0</v>
          </cell>
        </row>
        <row r="5086">
          <cell r="B5086">
            <v>36689</v>
          </cell>
          <cell r="C5086">
            <v>1</v>
          </cell>
          <cell r="D5086" t="str">
            <v>TFIT03251002</v>
          </cell>
          <cell r="E5086">
            <v>99.19</v>
          </cell>
          <cell r="F5086">
            <v>1000</v>
          </cell>
          <cell r="G5086" t="str">
            <v>Y</v>
          </cell>
          <cell r="H5086" t="str">
            <v>E</v>
          </cell>
          <cell r="I5086">
            <v>0</v>
          </cell>
        </row>
        <row r="5087">
          <cell r="B5087">
            <v>36689</v>
          </cell>
          <cell r="C5087">
            <v>1</v>
          </cell>
          <cell r="D5087" t="str">
            <v>TFIT03251002</v>
          </cell>
          <cell r="E5087">
            <v>99.182000000000002</v>
          </cell>
          <cell r="F5087">
            <v>1000</v>
          </cell>
          <cell r="G5087" t="str">
            <v>G</v>
          </cell>
          <cell r="H5087" t="str">
            <v>E</v>
          </cell>
          <cell r="I5087">
            <v>61026.338495999997</v>
          </cell>
        </row>
        <row r="5088">
          <cell r="B5088">
            <v>36690</v>
          </cell>
          <cell r="C5088">
            <v>1</v>
          </cell>
          <cell r="D5088" t="str">
            <v>TFIT03251002</v>
          </cell>
          <cell r="E5088">
            <v>98.802000000000007</v>
          </cell>
          <cell r="F5088">
            <v>1000</v>
          </cell>
          <cell r="G5088" t="str">
            <v>X</v>
          </cell>
          <cell r="H5088" t="str">
            <v>P</v>
          </cell>
          <cell r="I5088">
            <v>0</v>
          </cell>
        </row>
        <row r="5089">
          <cell r="B5089">
            <v>36690</v>
          </cell>
          <cell r="C5089">
            <v>1</v>
          </cell>
          <cell r="D5089" t="str">
            <v>TFIT03251002</v>
          </cell>
          <cell r="E5089">
            <v>99.015000000000001</v>
          </cell>
          <cell r="F5089">
            <v>1000</v>
          </cell>
          <cell r="G5089" t="str">
            <v>AC</v>
          </cell>
          <cell r="H5089" t="str">
            <v>A</v>
          </cell>
          <cell r="I5089">
            <v>0</v>
          </cell>
        </row>
        <row r="5090">
          <cell r="B5090">
            <v>36690</v>
          </cell>
          <cell r="C5090">
            <v>1</v>
          </cell>
          <cell r="D5090" t="str">
            <v>TFIT03251002</v>
          </cell>
          <cell r="E5090">
            <v>99.018000000000001</v>
          </cell>
          <cell r="F5090">
            <v>1000</v>
          </cell>
          <cell r="G5090" t="str">
            <v>AC</v>
          </cell>
          <cell r="H5090" t="str">
            <v>R</v>
          </cell>
          <cell r="I5090">
            <v>0</v>
          </cell>
        </row>
        <row r="5091">
          <cell r="B5091">
            <v>36690</v>
          </cell>
          <cell r="C5091">
            <v>1</v>
          </cell>
          <cell r="D5091" t="str">
            <v>TFIT03251002</v>
          </cell>
          <cell r="E5091">
            <v>99.108000000000004</v>
          </cell>
          <cell r="F5091">
            <v>1000</v>
          </cell>
          <cell r="G5091" t="str">
            <v>N</v>
          </cell>
          <cell r="H5091" t="str">
            <v>X</v>
          </cell>
          <cell r="I5091">
            <v>0</v>
          </cell>
        </row>
        <row r="5092">
          <cell r="B5092">
            <v>36690</v>
          </cell>
          <cell r="C5092">
            <v>1</v>
          </cell>
          <cell r="D5092" t="str">
            <v>SIML001</v>
          </cell>
          <cell r="E5092">
            <v>45</v>
          </cell>
          <cell r="F5092">
            <v>982.47136999999998</v>
          </cell>
          <cell r="G5092" t="str">
            <v>Y</v>
          </cell>
          <cell r="H5092" t="str">
            <v>N</v>
          </cell>
          <cell r="I5092">
            <v>0</v>
          </cell>
        </row>
        <row r="5093">
          <cell r="B5093">
            <v>36690</v>
          </cell>
          <cell r="C5093">
            <v>1</v>
          </cell>
          <cell r="D5093" t="str">
            <v>SIML001</v>
          </cell>
          <cell r="E5093">
            <v>42</v>
          </cell>
          <cell r="F5093">
            <v>3315.0534250000001</v>
          </cell>
          <cell r="G5093" t="str">
            <v>V</v>
          </cell>
          <cell r="H5093" t="str">
            <v>J</v>
          </cell>
          <cell r="I5093">
            <v>0</v>
          </cell>
        </row>
        <row r="5094">
          <cell r="B5094">
            <v>36690</v>
          </cell>
          <cell r="C5094">
            <v>1</v>
          </cell>
          <cell r="D5094" t="str">
            <v>SIML001</v>
          </cell>
          <cell r="E5094">
            <v>41</v>
          </cell>
          <cell r="F5094">
            <v>1105.587808</v>
          </cell>
          <cell r="G5094" t="str">
            <v>P</v>
          </cell>
          <cell r="H5094" t="str">
            <v>R</v>
          </cell>
          <cell r="I5094">
            <v>0</v>
          </cell>
        </row>
        <row r="5095">
          <cell r="B5095">
            <v>36690</v>
          </cell>
          <cell r="C5095">
            <v>1</v>
          </cell>
          <cell r="D5095" t="str">
            <v>SIML001</v>
          </cell>
          <cell r="E5095">
            <v>40</v>
          </cell>
          <cell r="F5095">
            <v>1103.327808</v>
          </cell>
          <cell r="G5095" t="str">
            <v>A</v>
          </cell>
          <cell r="H5095" t="str">
            <v>R</v>
          </cell>
          <cell r="I5095">
            <v>0</v>
          </cell>
        </row>
        <row r="5096">
          <cell r="B5096">
            <v>36690</v>
          </cell>
          <cell r="C5096">
            <v>1</v>
          </cell>
          <cell r="D5096" t="str">
            <v>TFIT03251002</v>
          </cell>
          <cell r="E5096">
            <v>99.084000000000003</v>
          </cell>
          <cell r="F5096">
            <v>1000</v>
          </cell>
          <cell r="G5096" t="str">
            <v>X</v>
          </cell>
          <cell r="H5096" t="str">
            <v>T</v>
          </cell>
          <cell r="I5096">
            <v>0</v>
          </cell>
        </row>
        <row r="5097">
          <cell r="B5097">
            <v>36690</v>
          </cell>
          <cell r="C5097">
            <v>1</v>
          </cell>
          <cell r="D5097" t="str">
            <v>TFIT03251002</v>
          </cell>
          <cell r="E5097">
            <v>99.085999999999999</v>
          </cell>
          <cell r="F5097">
            <v>1000</v>
          </cell>
          <cell r="G5097" t="str">
            <v>X</v>
          </cell>
          <cell r="H5097" t="str">
            <v>T</v>
          </cell>
          <cell r="I5097">
            <v>0</v>
          </cell>
        </row>
        <row r="5098">
          <cell r="B5098">
            <v>36690</v>
          </cell>
          <cell r="C5098">
            <v>1</v>
          </cell>
          <cell r="D5098" t="str">
            <v>TFIT03251002</v>
          </cell>
          <cell r="E5098">
            <v>99.084999999999994</v>
          </cell>
          <cell r="F5098">
            <v>1000</v>
          </cell>
          <cell r="G5098" t="str">
            <v>T</v>
          </cell>
          <cell r="H5098" t="str">
            <v>O</v>
          </cell>
          <cell r="I5098">
            <v>0</v>
          </cell>
        </row>
        <row r="5099">
          <cell r="B5099">
            <v>36690</v>
          </cell>
          <cell r="C5099">
            <v>1</v>
          </cell>
          <cell r="D5099" t="str">
            <v>TFIT03251002</v>
          </cell>
          <cell r="E5099">
            <v>99.084999999999994</v>
          </cell>
          <cell r="F5099">
            <v>1000</v>
          </cell>
          <cell r="G5099" t="str">
            <v>T</v>
          </cell>
          <cell r="H5099" t="str">
            <v>A</v>
          </cell>
          <cell r="I5099">
            <v>0</v>
          </cell>
        </row>
        <row r="5100">
          <cell r="B5100">
            <v>36690</v>
          </cell>
          <cell r="C5100">
            <v>1</v>
          </cell>
          <cell r="D5100" t="str">
            <v>TFIT03251002</v>
          </cell>
          <cell r="E5100">
            <v>99.099000000000004</v>
          </cell>
          <cell r="F5100">
            <v>1000</v>
          </cell>
          <cell r="G5100" t="str">
            <v>X</v>
          </cell>
          <cell r="H5100" t="str">
            <v>A</v>
          </cell>
          <cell r="I5100">
            <v>0</v>
          </cell>
        </row>
        <row r="5101">
          <cell r="B5101">
            <v>36690</v>
          </cell>
          <cell r="C5101">
            <v>1</v>
          </cell>
          <cell r="D5101" t="str">
            <v>SIML003</v>
          </cell>
          <cell r="E5101">
            <v>30</v>
          </cell>
          <cell r="F5101">
            <v>3314.7534249999999</v>
          </cell>
          <cell r="G5101" t="str">
            <v>N</v>
          </cell>
          <cell r="H5101" t="str">
            <v>R</v>
          </cell>
          <cell r="I5101">
            <v>0</v>
          </cell>
        </row>
        <row r="5102">
          <cell r="B5102">
            <v>36690</v>
          </cell>
          <cell r="C5102">
            <v>1</v>
          </cell>
          <cell r="D5102" t="str">
            <v>SIML002</v>
          </cell>
          <cell r="E5102">
            <v>30</v>
          </cell>
          <cell r="F5102">
            <v>1103.6678079999999</v>
          </cell>
          <cell r="G5102" t="str">
            <v>A</v>
          </cell>
          <cell r="H5102" t="str">
            <v>R</v>
          </cell>
          <cell r="I5102">
            <v>0</v>
          </cell>
        </row>
        <row r="5103">
          <cell r="B5103">
            <v>36690</v>
          </cell>
          <cell r="C5103">
            <v>1</v>
          </cell>
          <cell r="D5103" t="str">
            <v>SIML007</v>
          </cell>
          <cell r="E5103">
            <v>10.5</v>
          </cell>
          <cell r="F5103">
            <v>3142.84726</v>
          </cell>
          <cell r="G5103" t="str">
            <v>N</v>
          </cell>
          <cell r="H5103" t="str">
            <v>V</v>
          </cell>
          <cell r="I5103">
            <v>23067.708903999999</v>
          </cell>
        </row>
        <row r="5104">
          <cell r="B5104">
            <v>36691</v>
          </cell>
          <cell r="C5104">
            <v>1</v>
          </cell>
          <cell r="D5104" t="str">
            <v>TFIT03251002</v>
          </cell>
          <cell r="E5104">
            <v>99.36</v>
          </cell>
          <cell r="F5104">
            <v>1000</v>
          </cell>
          <cell r="G5104" t="str">
            <v>J</v>
          </cell>
          <cell r="H5104" t="str">
            <v>R</v>
          </cell>
          <cell r="I5104">
            <v>0</v>
          </cell>
        </row>
        <row r="5105">
          <cell r="B5105">
            <v>36691</v>
          </cell>
          <cell r="C5105">
            <v>1</v>
          </cell>
          <cell r="D5105" t="str">
            <v>TFIT03251002</v>
          </cell>
          <cell r="E5105">
            <v>99.363</v>
          </cell>
          <cell r="F5105">
            <v>1000</v>
          </cell>
          <cell r="G5105" t="str">
            <v>J</v>
          </cell>
          <cell r="H5105" t="str">
            <v>A</v>
          </cell>
          <cell r="I5105">
            <v>0</v>
          </cell>
        </row>
        <row r="5106">
          <cell r="B5106">
            <v>36691</v>
          </cell>
          <cell r="C5106">
            <v>1</v>
          </cell>
          <cell r="D5106" t="str">
            <v>TFIT03251002</v>
          </cell>
          <cell r="E5106">
            <v>99.364000000000004</v>
          </cell>
          <cell r="F5106">
            <v>1000</v>
          </cell>
          <cell r="G5106" t="str">
            <v>J</v>
          </cell>
          <cell r="H5106" t="str">
            <v>Y</v>
          </cell>
          <cell r="I5106">
            <v>0</v>
          </cell>
        </row>
        <row r="5107">
          <cell r="B5107">
            <v>36691</v>
          </cell>
          <cell r="C5107">
            <v>1</v>
          </cell>
          <cell r="D5107" t="str">
            <v>TFIT03251002</v>
          </cell>
          <cell r="E5107">
            <v>99.366</v>
          </cell>
          <cell r="F5107">
            <v>1000</v>
          </cell>
          <cell r="G5107" t="str">
            <v>J</v>
          </cell>
          <cell r="H5107" t="str">
            <v>O</v>
          </cell>
          <cell r="I5107">
            <v>0</v>
          </cell>
        </row>
        <row r="5108">
          <cell r="B5108">
            <v>36691</v>
          </cell>
          <cell r="C5108">
            <v>1</v>
          </cell>
          <cell r="D5108" t="str">
            <v>TFIT03251002</v>
          </cell>
          <cell r="E5108">
            <v>99.367999999999995</v>
          </cell>
          <cell r="F5108">
            <v>1000</v>
          </cell>
          <cell r="G5108" t="str">
            <v>J</v>
          </cell>
          <cell r="H5108" t="str">
            <v>E</v>
          </cell>
          <cell r="I5108">
            <v>0</v>
          </cell>
        </row>
        <row r="5109">
          <cell r="B5109">
            <v>36691</v>
          </cell>
          <cell r="C5109">
            <v>1</v>
          </cell>
          <cell r="D5109" t="str">
            <v>TFIT03251002</v>
          </cell>
          <cell r="E5109">
            <v>99.290999999999997</v>
          </cell>
          <cell r="F5109">
            <v>1000</v>
          </cell>
          <cell r="G5109" t="str">
            <v>J</v>
          </cell>
          <cell r="H5109" t="str">
            <v>S</v>
          </cell>
          <cell r="I5109">
            <v>0</v>
          </cell>
        </row>
        <row r="5110">
          <cell r="B5110">
            <v>36691</v>
          </cell>
          <cell r="C5110">
            <v>1</v>
          </cell>
          <cell r="D5110" t="str">
            <v>TFIT03251002</v>
          </cell>
          <cell r="E5110">
            <v>99.290999999999997</v>
          </cell>
          <cell r="F5110">
            <v>1000</v>
          </cell>
          <cell r="G5110" t="str">
            <v>J</v>
          </cell>
          <cell r="H5110" t="str">
            <v>R</v>
          </cell>
          <cell r="I5110">
            <v>0</v>
          </cell>
        </row>
        <row r="5111">
          <cell r="B5111">
            <v>36691</v>
          </cell>
          <cell r="C5111">
            <v>1</v>
          </cell>
          <cell r="D5111" t="str">
            <v>TFIT02031201</v>
          </cell>
          <cell r="E5111">
            <v>100.8</v>
          </cell>
          <cell r="F5111">
            <v>1000</v>
          </cell>
          <cell r="G5111" t="str">
            <v>Y</v>
          </cell>
          <cell r="H5111" t="str">
            <v>N</v>
          </cell>
          <cell r="I5111">
            <v>0</v>
          </cell>
        </row>
        <row r="5112">
          <cell r="B5112">
            <v>36691</v>
          </cell>
          <cell r="C5112">
            <v>1</v>
          </cell>
          <cell r="D5112" t="str">
            <v>TFIT03251002</v>
          </cell>
          <cell r="E5112">
            <v>99.204999999999998</v>
          </cell>
          <cell r="F5112">
            <v>1000</v>
          </cell>
          <cell r="G5112" t="str">
            <v>O</v>
          </cell>
          <cell r="H5112" t="str">
            <v>T</v>
          </cell>
          <cell r="I5112">
            <v>0</v>
          </cell>
        </row>
        <row r="5113">
          <cell r="B5113">
            <v>36691</v>
          </cell>
          <cell r="C5113">
            <v>1</v>
          </cell>
          <cell r="D5113" t="str">
            <v>TFIT03251002</v>
          </cell>
          <cell r="E5113">
            <v>99.203999999999994</v>
          </cell>
          <cell r="F5113">
            <v>1000</v>
          </cell>
          <cell r="G5113" t="str">
            <v>E</v>
          </cell>
          <cell r="H5113" t="str">
            <v>T</v>
          </cell>
          <cell r="I5113">
            <v>0</v>
          </cell>
        </row>
        <row r="5114">
          <cell r="B5114">
            <v>36691</v>
          </cell>
          <cell r="C5114">
            <v>1</v>
          </cell>
          <cell r="D5114" t="str">
            <v>TFIT03251002</v>
          </cell>
          <cell r="E5114">
            <v>99.19</v>
          </cell>
          <cell r="F5114">
            <v>1000</v>
          </cell>
          <cell r="G5114" t="str">
            <v>S</v>
          </cell>
          <cell r="H5114" t="str">
            <v>R</v>
          </cell>
          <cell r="I5114">
            <v>0</v>
          </cell>
        </row>
        <row r="5115">
          <cell r="B5115">
            <v>36691</v>
          </cell>
          <cell r="C5115">
            <v>1</v>
          </cell>
          <cell r="D5115" t="str">
            <v>TFIT03251002</v>
          </cell>
          <cell r="E5115">
            <v>99.185000000000002</v>
          </cell>
          <cell r="F5115">
            <v>1000</v>
          </cell>
          <cell r="G5115" t="str">
            <v>Y</v>
          </cell>
          <cell r="H5115" t="str">
            <v>R</v>
          </cell>
          <cell r="I5115">
            <v>0</v>
          </cell>
        </row>
        <row r="5116">
          <cell r="B5116">
            <v>36691</v>
          </cell>
          <cell r="C5116">
            <v>1</v>
          </cell>
          <cell r="D5116" t="str">
            <v>TFIT03251002</v>
          </cell>
          <cell r="E5116">
            <v>99.182000000000002</v>
          </cell>
          <cell r="F5116">
            <v>1000</v>
          </cell>
          <cell r="G5116" t="str">
            <v>J</v>
          </cell>
          <cell r="H5116" t="str">
            <v>R</v>
          </cell>
          <cell r="I5116">
            <v>0</v>
          </cell>
        </row>
        <row r="5117">
          <cell r="B5117">
            <v>36691</v>
          </cell>
          <cell r="C5117">
            <v>1</v>
          </cell>
          <cell r="D5117" t="str">
            <v>TFIT03251002</v>
          </cell>
          <cell r="E5117">
            <v>99.165000000000006</v>
          </cell>
          <cell r="F5117">
            <v>1000</v>
          </cell>
          <cell r="G5117" t="str">
            <v>G</v>
          </cell>
          <cell r="H5117" t="str">
            <v>A</v>
          </cell>
          <cell r="I5117">
            <v>0</v>
          </cell>
        </row>
        <row r="5118">
          <cell r="B5118">
            <v>36691</v>
          </cell>
          <cell r="C5118">
            <v>1</v>
          </cell>
          <cell r="D5118" t="str">
            <v>TFIT03251002</v>
          </cell>
          <cell r="E5118">
            <v>99.114999999999995</v>
          </cell>
          <cell r="F5118">
            <v>1000</v>
          </cell>
          <cell r="G5118" t="str">
            <v>T</v>
          </cell>
          <cell r="H5118" t="str">
            <v>J</v>
          </cell>
          <cell r="I5118">
            <v>0</v>
          </cell>
        </row>
        <row r="5119">
          <cell r="B5119">
            <v>36691</v>
          </cell>
          <cell r="C5119">
            <v>1</v>
          </cell>
          <cell r="D5119" t="str">
            <v>TFIT03251002</v>
          </cell>
          <cell r="E5119">
            <v>99.114000000000004</v>
          </cell>
          <cell r="F5119">
            <v>1000</v>
          </cell>
          <cell r="G5119" t="str">
            <v>G</v>
          </cell>
          <cell r="H5119" t="str">
            <v>J</v>
          </cell>
          <cell r="I5119">
            <v>0</v>
          </cell>
        </row>
        <row r="5120">
          <cell r="B5120">
            <v>36691</v>
          </cell>
          <cell r="C5120">
            <v>1</v>
          </cell>
          <cell r="D5120" t="str">
            <v>TFIT03251002</v>
          </cell>
          <cell r="E5120">
            <v>99.111000000000004</v>
          </cell>
          <cell r="F5120">
            <v>1000</v>
          </cell>
          <cell r="G5120" t="str">
            <v>R</v>
          </cell>
          <cell r="H5120" t="str">
            <v>J</v>
          </cell>
          <cell r="I5120">
            <v>0</v>
          </cell>
        </row>
        <row r="5121">
          <cell r="B5121">
            <v>36691</v>
          </cell>
          <cell r="C5121">
            <v>1</v>
          </cell>
          <cell r="D5121" t="str">
            <v>TFIT03251002</v>
          </cell>
          <cell r="E5121">
            <v>99.1</v>
          </cell>
          <cell r="F5121">
            <v>1000</v>
          </cell>
          <cell r="G5121" t="str">
            <v>Y</v>
          </cell>
          <cell r="H5121" t="str">
            <v>J</v>
          </cell>
          <cell r="I5121">
            <v>0</v>
          </cell>
        </row>
        <row r="5122">
          <cell r="B5122">
            <v>36691</v>
          </cell>
          <cell r="C5122">
            <v>1</v>
          </cell>
          <cell r="D5122" t="str">
            <v>TFIT03251002</v>
          </cell>
          <cell r="E5122">
            <v>99.18</v>
          </cell>
          <cell r="F5122">
            <v>1000</v>
          </cell>
          <cell r="G5122" t="str">
            <v>J</v>
          </cell>
          <cell r="H5122" t="str">
            <v>R</v>
          </cell>
          <cell r="I5122">
            <v>0</v>
          </cell>
        </row>
        <row r="5123">
          <cell r="B5123">
            <v>36691</v>
          </cell>
          <cell r="C5123">
            <v>1</v>
          </cell>
          <cell r="D5123" t="str">
            <v>TFIT03251002</v>
          </cell>
          <cell r="E5123">
            <v>99.194999999999993</v>
          </cell>
          <cell r="F5123">
            <v>1000</v>
          </cell>
          <cell r="G5123" t="str">
            <v>J</v>
          </cell>
          <cell r="H5123" t="str">
            <v>A</v>
          </cell>
          <cell r="I5123">
            <v>0</v>
          </cell>
        </row>
        <row r="5124">
          <cell r="B5124">
            <v>36691</v>
          </cell>
          <cell r="C5124">
            <v>1</v>
          </cell>
          <cell r="D5124" t="str">
            <v>TFIT03251002</v>
          </cell>
          <cell r="E5124">
            <v>99.197999999999993</v>
          </cell>
          <cell r="F5124">
            <v>1000</v>
          </cell>
          <cell r="G5124" t="str">
            <v>J</v>
          </cell>
          <cell r="H5124" t="str">
            <v>T</v>
          </cell>
          <cell r="I5124">
            <v>0</v>
          </cell>
        </row>
        <row r="5125">
          <cell r="B5125">
            <v>36691</v>
          </cell>
          <cell r="C5125">
            <v>1</v>
          </cell>
          <cell r="D5125" t="str">
            <v>TFIT03251002</v>
          </cell>
          <cell r="E5125">
            <v>99.2</v>
          </cell>
          <cell r="F5125">
            <v>1000</v>
          </cell>
          <cell r="G5125" t="str">
            <v>J</v>
          </cell>
          <cell r="H5125" t="str">
            <v>T</v>
          </cell>
          <cell r="I5125">
            <v>0</v>
          </cell>
        </row>
        <row r="5126">
          <cell r="B5126">
            <v>36691</v>
          </cell>
          <cell r="C5126">
            <v>1</v>
          </cell>
          <cell r="D5126" t="str">
            <v>TFIT03251002</v>
          </cell>
          <cell r="E5126">
            <v>99.21</v>
          </cell>
          <cell r="F5126">
            <v>1000</v>
          </cell>
          <cell r="G5126" t="str">
            <v>Y</v>
          </cell>
          <cell r="H5126" t="str">
            <v>AC</v>
          </cell>
          <cell r="I5126">
            <v>0</v>
          </cell>
        </row>
        <row r="5127">
          <cell r="B5127">
            <v>36691</v>
          </cell>
          <cell r="C5127">
            <v>1</v>
          </cell>
          <cell r="D5127" t="str">
            <v>TFIT03251002</v>
          </cell>
          <cell r="E5127">
            <v>99.146000000000001</v>
          </cell>
          <cell r="F5127">
            <v>1000</v>
          </cell>
          <cell r="G5127" t="str">
            <v>P</v>
          </cell>
          <cell r="H5127" t="str">
            <v>V</v>
          </cell>
          <cell r="I5127">
            <v>0</v>
          </cell>
        </row>
        <row r="5128">
          <cell r="B5128">
            <v>36691</v>
          </cell>
          <cell r="C5128">
            <v>1</v>
          </cell>
          <cell r="D5128" t="str">
            <v>TFIT02120701</v>
          </cell>
          <cell r="E5128">
            <v>104.2</v>
          </cell>
          <cell r="F5128">
            <v>1000</v>
          </cell>
          <cell r="G5128" t="str">
            <v>A</v>
          </cell>
          <cell r="H5128" t="str">
            <v>N</v>
          </cell>
          <cell r="I5128">
            <v>0</v>
          </cell>
        </row>
        <row r="5129">
          <cell r="B5129">
            <v>36691</v>
          </cell>
          <cell r="C5129">
            <v>1</v>
          </cell>
          <cell r="D5129" t="str">
            <v>TFIT02120701</v>
          </cell>
          <cell r="E5129">
            <v>104.214</v>
          </cell>
          <cell r="F5129">
            <v>1000</v>
          </cell>
          <cell r="G5129" t="str">
            <v>A</v>
          </cell>
          <cell r="H5129" t="str">
            <v>J</v>
          </cell>
          <cell r="I5129">
            <v>0</v>
          </cell>
        </row>
        <row r="5130">
          <cell r="B5130">
            <v>36691</v>
          </cell>
          <cell r="C5130">
            <v>1</v>
          </cell>
          <cell r="D5130" t="str">
            <v>TFIT03251002</v>
          </cell>
          <cell r="E5130">
            <v>99.268000000000001</v>
          </cell>
          <cell r="F5130">
            <v>1000</v>
          </cell>
          <cell r="G5130" t="str">
            <v>X</v>
          </cell>
          <cell r="H5130" t="str">
            <v>A</v>
          </cell>
          <cell r="I5130">
            <v>0</v>
          </cell>
        </row>
        <row r="5131">
          <cell r="B5131">
            <v>36691</v>
          </cell>
          <cell r="C5131">
            <v>1</v>
          </cell>
          <cell r="D5131" t="str">
            <v>TFIT02031201</v>
          </cell>
          <cell r="E5131">
            <v>100.86799999999999</v>
          </cell>
          <cell r="F5131">
            <v>500</v>
          </cell>
          <cell r="G5131" t="str">
            <v>R</v>
          </cell>
          <cell r="H5131" t="str">
            <v>L</v>
          </cell>
          <cell r="I5131">
            <v>0</v>
          </cell>
        </row>
        <row r="5132">
          <cell r="B5132">
            <v>36691</v>
          </cell>
          <cell r="C5132">
            <v>1</v>
          </cell>
          <cell r="D5132" t="str">
            <v>TFIT02031201</v>
          </cell>
          <cell r="E5132">
            <v>100.869</v>
          </cell>
          <cell r="F5132">
            <v>1000</v>
          </cell>
          <cell r="G5132" t="str">
            <v>R</v>
          </cell>
          <cell r="H5132" t="str">
            <v>A</v>
          </cell>
          <cell r="I5132">
            <v>0</v>
          </cell>
        </row>
        <row r="5133">
          <cell r="B5133">
            <v>36691</v>
          </cell>
          <cell r="C5133">
            <v>1</v>
          </cell>
          <cell r="D5133" t="str">
            <v>TFIT02031201</v>
          </cell>
          <cell r="E5133">
            <v>100.87</v>
          </cell>
          <cell r="F5133">
            <v>1000</v>
          </cell>
          <cell r="G5133" t="str">
            <v>R</v>
          </cell>
          <cell r="H5133" t="str">
            <v>N</v>
          </cell>
          <cell r="I5133">
            <v>0</v>
          </cell>
        </row>
        <row r="5134">
          <cell r="B5134">
            <v>36691</v>
          </cell>
          <cell r="C5134">
            <v>1</v>
          </cell>
          <cell r="D5134" t="str">
            <v>TFIT02031201</v>
          </cell>
          <cell r="E5134">
            <v>100.879</v>
          </cell>
          <cell r="F5134">
            <v>1000</v>
          </cell>
          <cell r="G5134" t="str">
            <v>R</v>
          </cell>
          <cell r="H5134" t="str">
            <v>E</v>
          </cell>
          <cell r="I5134">
            <v>0</v>
          </cell>
        </row>
        <row r="5135">
          <cell r="B5135">
            <v>36691</v>
          </cell>
          <cell r="C5135">
            <v>1</v>
          </cell>
          <cell r="D5135" t="str">
            <v>TFIT03251002</v>
          </cell>
          <cell r="E5135">
            <v>99.266999999999996</v>
          </cell>
          <cell r="F5135">
            <v>1000</v>
          </cell>
          <cell r="G5135" t="str">
            <v>T</v>
          </cell>
          <cell r="H5135" t="str">
            <v>M</v>
          </cell>
          <cell r="I5135">
            <v>0</v>
          </cell>
        </row>
        <row r="5136">
          <cell r="B5136">
            <v>36691</v>
          </cell>
          <cell r="C5136">
            <v>1</v>
          </cell>
          <cell r="D5136" t="str">
            <v>TFIT03251002</v>
          </cell>
          <cell r="E5136">
            <v>99.269000000000005</v>
          </cell>
          <cell r="F5136">
            <v>1000</v>
          </cell>
          <cell r="G5136" t="str">
            <v>T</v>
          </cell>
          <cell r="H5136" t="str">
            <v>J</v>
          </cell>
          <cell r="I5136">
            <v>0</v>
          </cell>
        </row>
        <row r="5137">
          <cell r="B5137">
            <v>36691</v>
          </cell>
          <cell r="C5137">
            <v>1</v>
          </cell>
          <cell r="D5137" t="str">
            <v>TFIT03251002</v>
          </cell>
          <cell r="E5137">
            <v>99.275000000000006</v>
          </cell>
          <cell r="F5137">
            <v>1000</v>
          </cell>
          <cell r="G5137" t="str">
            <v>Y</v>
          </cell>
          <cell r="H5137" t="str">
            <v>P</v>
          </cell>
          <cell r="I5137">
            <v>0</v>
          </cell>
        </row>
        <row r="5138">
          <cell r="B5138">
            <v>36691</v>
          </cell>
          <cell r="C5138">
            <v>1</v>
          </cell>
          <cell r="D5138" t="str">
            <v>TFIT03251002</v>
          </cell>
          <cell r="E5138">
            <v>99.28</v>
          </cell>
          <cell r="F5138">
            <v>1000</v>
          </cell>
          <cell r="G5138" t="str">
            <v>Y</v>
          </cell>
          <cell r="H5138" t="str">
            <v>S</v>
          </cell>
          <cell r="I5138">
            <v>0</v>
          </cell>
        </row>
        <row r="5139">
          <cell r="B5139">
            <v>36691</v>
          </cell>
          <cell r="C5139">
            <v>1</v>
          </cell>
          <cell r="D5139" t="str">
            <v>TFIT03251002</v>
          </cell>
          <cell r="E5139">
            <v>99.34</v>
          </cell>
          <cell r="F5139">
            <v>1000</v>
          </cell>
          <cell r="G5139" t="str">
            <v>O</v>
          </cell>
          <cell r="H5139" t="str">
            <v>Y</v>
          </cell>
          <cell r="I5139">
            <v>0</v>
          </cell>
        </row>
        <row r="5140">
          <cell r="B5140">
            <v>36691</v>
          </cell>
          <cell r="C5140">
            <v>1</v>
          </cell>
          <cell r="D5140" t="str">
            <v>TFIT03251002</v>
          </cell>
          <cell r="E5140">
            <v>99.349000000000004</v>
          </cell>
          <cell r="F5140">
            <v>1000</v>
          </cell>
          <cell r="G5140" t="str">
            <v>O</v>
          </cell>
          <cell r="H5140" t="str">
            <v>G</v>
          </cell>
          <cell r="I5140">
            <v>0</v>
          </cell>
        </row>
        <row r="5141">
          <cell r="B5141">
            <v>36691</v>
          </cell>
          <cell r="C5141">
            <v>1</v>
          </cell>
          <cell r="D5141" t="str">
            <v>TFIT03251002</v>
          </cell>
          <cell r="E5141">
            <v>99.349000000000004</v>
          </cell>
          <cell r="F5141">
            <v>1000</v>
          </cell>
          <cell r="G5141" t="str">
            <v>Y</v>
          </cell>
          <cell r="H5141" t="str">
            <v>M</v>
          </cell>
          <cell r="I5141">
            <v>0</v>
          </cell>
        </row>
        <row r="5142">
          <cell r="B5142">
            <v>36691</v>
          </cell>
          <cell r="C5142">
            <v>1</v>
          </cell>
          <cell r="D5142" t="str">
            <v>TFIT03251002</v>
          </cell>
          <cell r="E5142">
            <v>99.356999999999999</v>
          </cell>
          <cell r="F5142">
            <v>1000</v>
          </cell>
          <cell r="G5142" t="str">
            <v>Y</v>
          </cell>
          <cell r="H5142" t="str">
            <v>J</v>
          </cell>
          <cell r="I5142">
            <v>0</v>
          </cell>
        </row>
        <row r="5143">
          <cell r="B5143">
            <v>36691</v>
          </cell>
          <cell r="C5143">
            <v>1</v>
          </cell>
          <cell r="D5143" t="str">
            <v>TFIT02120701</v>
          </cell>
          <cell r="E5143">
            <v>104.41</v>
          </cell>
          <cell r="F5143">
            <v>1000</v>
          </cell>
          <cell r="G5143" t="str">
            <v>V</v>
          </cell>
          <cell r="H5143" t="str">
            <v>N</v>
          </cell>
          <cell r="I5143">
            <v>0</v>
          </cell>
        </row>
        <row r="5144">
          <cell r="B5144">
            <v>36691</v>
          </cell>
          <cell r="C5144">
            <v>1</v>
          </cell>
          <cell r="D5144" t="str">
            <v>TFIT03251002</v>
          </cell>
          <cell r="E5144">
            <v>99.38</v>
          </cell>
          <cell r="F5144">
            <v>1000</v>
          </cell>
          <cell r="G5144" t="str">
            <v>J</v>
          </cell>
          <cell r="H5144" t="str">
            <v>V</v>
          </cell>
          <cell r="I5144">
            <v>0</v>
          </cell>
        </row>
        <row r="5145">
          <cell r="B5145">
            <v>36691</v>
          </cell>
          <cell r="C5145">
            <v>1</v>
          </cell>
          <cell r="D5145" t="str">
            <v>TFIT03251002</v>
          </cell>
          <cell r="E5145">
            <v>99.381</v>
          </cell>
          <cell r="F5145">
            <v>1000</v>
          </cell>
          <cell r="G5145" t="str">
            <v>J</v>
          </cell>
          <cell r="H5145" t="str">
            <v>X</v>
          </cell>
          <cell r="I5145">
            <v>0</v>
          </cell>
        </row>
        <row r="5146">
          <cell r="B5146">
            <v>36691</v>
          </cell>
          <cell r="C5146">
            <v>1</v>
          </cell>
          <cell r="D5146" t="str">
            <v>TFIT03251002</v>
          </cell>
          <cell r="E5146">
            <v>99.382000000000005</v>
          </cell>
          <cell r="F5146">
            <v>1000</v>
          </cell>
          <cell r="G5146" t="str">
            <v>J</v>
          </cell>
          <cell r="H5146" t="str">
            <v>A</v>
          </cell>
          <cell r="I5146">
            <v>0</v>
          </cell>
        </row>
        <row r="5147">
          <cell r="B5147">
            <v>36691</v>
          </cell>
          <cell r="C5147">
            <v>1</v>
          </cell>
          <cell r="D5147" t="str">
            <v>TFIT03030502</v>
          </cell>
          <cell r="E5147">
            <v>102.47</v>
          </cell>
          <cell r="F5147">
            <v>1000</v>
          </cell>
          <cell r="G5147" t="str">
            <v>L</v>
          </cell>
          <cell r="H5147" t="str">
            <v>N</v>
          </cell>
          <cell r="I5147">
            <v>0</v>
          </cell>
        </row>
        <row r="5148">
          <cell r="B5148">
            <v>36691</v>
          </cell>
          <cell r="C5148">
            <v>1</v>
          </cell>
          <cell r="D5148" t="str">
            <v>SIML001</v>
          </cell>
          <cell r="E5148">
            <v>60</v>
          </cell>
          <cell r="F5148">
            <v>1107.3209589999999</v>
          </cell>
          <cell r="G5148" t="str">
            <v>Y</v>
          </cell>
          <cell r="H5148" t="str">
            <v>O</v>
          </cell>
          <cell r="I5148">
            <v>0</v>
          </cell>
        </row>
        <row r="5149">
          <cell r="B5149">
            <v>36691</v>
          </cell>
          <cell r="C5149">
            <v>1</v>
          </cell>
          <cell r="D5149" t="str">
            <v>SIML001</v>
          </cell>
          <cell r="E5149">
            <v>60</v>
          </cell>
          <cell r="F5149">
            <v>1107.3209589999999</v>
          </cell>
          <cell r="G5149" t="str">
            <v>O</v>
          </cell>
          <cell r="H5149" t="str">
            <v>T</v>
          </cell>
          <cell r="I5149">
            <v>0</v>
          </cell>
        </row>
        <row r="5150">
          <cell r="B5150">
            <v>36691</v>
          </cell>
          <cell r="C5150">
            <v>1</v>
          </cell>
          <cell r="D5150" t="str">
            <v>SIML001</v>
          </cell>
          <cell r="E5150">
            <v>60</v>
          </cell>
          <cell r="F5150">
            <v>2212.8219180000001</v>
          </cell>
          <cell r="G5150" t="str">
            <v>Y</v>
          </cell>
          <cell r="H5150" t="str">
            <v>R</v>
          </cell>
          <cell r="I5150">
            <v>0</v>
          </cell>
        </row>
        <row r="5151">
          <cell r="B5151">
            <v>36691</v>
          </cell>
          <cell r="C5151">
            <v>1</v>
          </cell>
          <cell r="D5151" t="str">
            <v>TFIT03251002</v>
          </cell>
          <cell r="E5151">
            <v>99.465000000000003</v>
          </cell>
          <cell r="F5151">
            <v>1000</v>
          </cell>
          <cell r="G5151" t="str">
            <v>G</v>
          </cell>
          <cell r="H5151" t="str">
            <v>Y</v>
          </cell>
          <cell r="I5151">
            <v>0</v>
          </cell>
        </row>
        <row r="5152">
          <cell r="B5152">
            <v>36691</v>
          </cell>
          <cell r="C5152">
            <v>1</v>
          </cell>
          <cell r="D5152" t="str">
            <v>TFIT03251002</v>
          </cell>
          <cell r="E5152">
            <v>99.468999999999994</v>
          </cell>
          <cell r="F5152">
            <v>1000</v>
          </cell>
          <cell r="G5152" t="str">
            <v>AC</v>
          </cell>
          <cell r="H5152" t="str">
            <v>J</v>
          </cell>
          <cell r="I5152">
            <v>0</v>
          </cell>
        </row>
        <row r="5153">
          <cell r="B5153">
            <v>36691</v>
          </cell>
          <cell r="C5153">
            <v>1</v>
          </cell>
          <cell r="D5153" t="str">
            <v>TFIT03251002</v>
          </cell>
          <cell r="E5153">
            <v>99.471999999999994</v>
          </cell>
          <cell r="F5153">
            <v>1000</v>
          </cell>
          <cell r="G5153" t="str">
            <v>A</v>
          </cell>
          <cell r="H5153" t="str">
            <v>J</v>
          </cell>
          <cell r="I5153">
            <v>0</v>
          </cell>
        </row>
        <row r="5154">
          <cell r="B5154">
            <v>36691</v>
          </cell>
          <cell r="C5154">
            <v>1</v>
          </cell>
          <cell r="D5154" t="str">
            <v>SIML001</v>
          </cell>
          <cell r="E5154">
            <v>70</v>
          </cell>
          <cell r="F5154">
            <v>2214.6419179999998</v>
          </cell>
          <cell r="G5154" t="str">
            <v>P</v>
          </cell>
          <cell r="H5154" t="str">
            <v>R</v>
          </cell>
          <cell r="I5154">
            <v>0</v>
          </cell>
        </row>
        <row r="5155">
          <cell r="B5155">
            <v>36691</v>
          </cell>
          <cell r="C5155">
            <v>1</v>
          </cell>
          <cell r="D5155" t="str">
            <v>SIML090</v>
          </cell>
          <cell r="E5155">
            <v>12</v>
          </cell>
          <cell r="F5155">
            <v>3303.5642469999998</v>
          </cell>
          <cell r="G5155" t="str">
            <v>A</v>
          </cell>
          <cell r="H5155" t="str">
            <v>V</v>
          </cell>
          <cell r="I5155">
            <v>0</v>
          </cell>
        </row>
        <row r="5156">
          <cell r="B5156">
            <v>36691</v>
          </cell>
          <cell r="C5156">
            <v>1</v>
          </cell>
          <cell r="D5156" t="str">
            <v>TFIT03251002</v>
          </cell>
          <cell r="E5156">
            <v>99.5</v>
          </cell>
          <cell r="F5156">
            <v>1000</v>
          </cell>
          <cell r="G5156" t="str">
            <v>AC</v>
          </cell>
          <cell r="H5156" t="str">
            <v>J</v>
          </cell>
          <cell r="I5156">
            <v>0</v>
          </cell>
        </row>
        <row r="5157">
          <cell r="B5157">
            <v>36691</v>
          </cell>
          <cell r="C5157">
            <v>1</v>
          </cell>
          <cell r="D5157" t="str">
            <v>TFIT02120701</v>
          </cell>
          <cell r="E5157">
            <v>104.458</v>
          </cell>
          <cell r="F5157">
            <v>1000</v>
          </cell>
          <cell r="G5157" t="str">
            <v>J</v>
          </cell>
          <cell r="H5157" t="str">
            <v>V</v>
          </cell>
          <cell r="I5157">
            <v>0</v>
          </cell>
        </row>
        <row r="5158">
          <cell r="B5158">
            <v>36691</v>
          </cell>
          <cell r="C5158">
            <v>1</v>
          </cell>
          <cell r="D5158" t="str">
            <v>TFIT02120701</v>
          </cell>
          <cell r="E5158">
            <v>104.49</v>
          </cell>
          <cell r="F5158">
            <v>1000</v>
          </cell>
          <cell r="G5158" t="str">
            <v>J</v>
          </cell>
          <cell r="H5158" t="str">
            <v>A</v>
          </cell>
          <cell r="I5158">
            <v>0</v>
          </cell>
        </row>
        <row r="5159">
          <cell r="B5159">
            <v>36691</v>
          </cell>
          <cell r="C5159">
            <v>1</v>
          </cell>
          <cell r="D5159" t="str">
            <v>TFIT02120701</v>
          </cell>
          <cell r="E5159">
            <v>104.495</v>
          </cell>
          <cell r="F5159">
            <v>500</v>
          </cell>
          <cell r="G5159" t="str">
            <v>J</v>
          </cell>
          <cell r="H5159" t="str">
            <v>V</v>
          </cell>
          <cell r="I5159">
            <v>0</v>
          </cell>
        </row>
        <row r="5160">
          <cell r="B5160">
            <v>36691</v>
          </cell>
          <cell r="C5160">
            <v>1</v>
          </cell>
          <cell r="D5160" t="str">
            <v>TFIT02120701</v>
          </cell>
          <cell r="E5160">
            <v>104.496</v>
          </cell>
          <cell r="F5160">
            <v>500</v>
          </cell>
          <cell r="G5160" t="str">
            <v>J</v>
          </cell>
          <cell r="H5160" t="str">
            <v>V</v>
          </cell>
          <cell r="I5160">
            <v>0</v>
          </cell>
        </row>
        <row r="5161">
          <cell r="B5161">
            <v>36691</v>
          </cell>
          <cell r="C5161">
            <v>1</v>
          </cell>
          <cell r="D5161" t="str">
            <v>TFIT03251002</v>
          </cell>
          <cell r="E5161">
            <v>99.558999999999997</v>
          </cell>
          <cell r="F5161">
            <v>1000</v>
          </cell>
          <cell r="G5161" t="str">
            <v>J</v>
          </cell>
          <cell r="H5161" t="str">
            <v>X</v>
          </cell>
          <cell r="I5161">
            <v>0</v>
          </cell>
        </row>
        <row r="5162">
          <cell r="B5162">
            <v>36691</v>
          </cell>
          <cell r="C5162">
            <v>1</v>
          </cell>
          <cell r="D5162" t="str">
            <v>TFIT03251002</v>
          </cell>
          <cell r="E5162">
            <v>99.56</v>
          </cell>
          <cell r="F5162">
            <v>1000</v>
          </cell>
          <cell r="G5162" t="str">
            <v>A</v>
          </cell>
          <cell r="H5162" t="str">
            <v>Y</v>
          </cell>
          <cell r="I5162">
            <v>0</v>
          </cell>
        </row>
        <row r="5163">
          <cell r="B5163">
            <v>36691</v>
          </cell>
          <cell r="C5163">
            <v>1</v>
          </cell>
          <cell r="D5163" t="str">
            <v>SIML001</v>
          </cell>
          <cell r="E5163">
            <v>62</v>
          </cell>
          <cell r="F5163">
            <v>2211.0219179999999</v>
          </cell>
          <cell r="G5163" t="str">
            <v>Y</v>
          </cell>
          <cell r="H5163" t="str">
            <v>R</v>
          </cell>
          <cell r="I5163">
            <v>0</v>
          </cell>
        </row>
        <row r="5164">
          <cell r="B5164">
            <v>36691</v>
          </cell>
          <cell r="C5164">
            <v>1</v>
          </cell>
          <cell r="D5164" t="str">
            <v>SIML001</v>
          </cell>
          <cell r="E5164">
            <v>50</v>
          </cell>
          <cell r="F5164">
            <v>2214.6219179999998</v>
          </cell>
          <cell r="G5164" t="str">
            <v>A</v>
          </cell>
          <cell r="H5164" t="str">
            <v>R</v>
          </cell>
          <cell r="I5164">
            <v>0</v>
          </cell>
        </row>
        <row r="5165">
          <cell r="B5165">
            <v>36691</v>
          </cell>
          <cell r="C5165">
            <v>1</v>
          </cell>
          <cell r="D5165" t="str">
            <v>SIML001</v>
          </cell>
          <cell r="E5165">
            <v>40</v>
          </cell>
          <cell r="F5165">
            <v>1105.3309589999999</v>
          </cell>
          <cell r="G5165" t="str">
            <v>A</v>
          </cell>
          <cell r="H5165" t="str">
            <v>R</v>
          </cell>
          <cell r="I5165">
            <v>0</v>
          </cell>
        </row>
        <row r="5166">
          <cell r="B5166">
            <v>36691</v>
          </cell>
          <cell r="C5166">
            <v>1</v>
          </cell>
          <cell r="D5166" t="str">
            <v>SIML001</v>
          </cell>
          <cell r="E5166">
            <v>61</v>
          </cell>
          <cell r="F5166">
            <v>982.59232899999995</v>
          </cell>
          <cell r="G5166" t="str">
            <v>Y</v>
          </cell>
          <cell r="H5166" t="str">
            <v>N</v>
          </cell>
          <cell r="I5166">
            <v>68959.237125</v>
          </cell>
        </row>
        <row r="5167">
          <cell r="B5167">
            <v>36692</v>
          </cell>
          <cell r="C5167">
            <v>1</v>
          </cell>
          <cell r="D5167" t="str">
            <v>TFIT03251002</v>
          </cell>
          <cell r="E5167">
            <v>99.292000000000002</v>
          </cell>
          <cell r="F5167">
            <v>1000</v>
          </cell>
          <cell r="G5167" t="str">
            <v>X</v>
          </cell>
          <cell r="H5167" t="str">
            <v>A</v>
          </cell>
          <cell r="I5167">
            <v>0</v>
          </cell>
        </row>
        <row r="5168">
          <cell r="B5168">
            <v>36692</v>
          </cell>
          <cell r="C5168">
            <v>1</v>
          </cell>
          <cell r="D5168" t="str">
            <v>TFIT03251002</v>
          </cell>
          <cell r="E5168">
            <v>99.23</v>
          </cell>
          <cell r="F5168">
            <v>1000</v>
          </cell>
          <cell r="G5168" t="str">
            <v>Y</v>
          </cell>
          <cell r="H5168" t="str">
            <v>AC</v>
          </cell>
          <cell r="I5168">
            <v>0</v>
          </cell>
        </row>
        <row r="5169">
          <cell r="B5169">
            <v>36692</v>
          </cell>
          <cell r="C5169">
            <v>1</v>
          </cell>
          <cell r="D5169" t="str">
            <v>TFIT03251002</v>
          </cell>
          <cell r="E5169">
            <v>99.224999999999994</v>
          </cell>
          <cell r="F5169">
            <v>1000</v>
          </cell>
          <cell r="G5169" t="str">
            <v>A</v>
          </cell>
          <cell r="H5169" t="str">
            <v>AC</v>
          </cell>
          <cell r="I5169">
            <v>0</v>
          </cell>
        </row>
        <row r="5170">
          <cell r="B5170">
            <v>36692</v>
          </cell>
          <cell r="C5170">
            <v>1</v>
          </cell>
          <cell r="D5170" t="str">
            <v>TFIT03251002</v>
          </cell>
          <cell r="E5170">
            <v>99.224000000000004</v>
          </cell>
          <cell r="F5170">
            <v>1000</v>
          </cell>
          <cell r="G5170" t="str">
            <v>O</v>
          </cell>
          <cell r="H5170" t="str">
            <v>AC</v>
          </cell>
          <cell r="I5170">
            <v>0</v>
          </cell>
        </row>
        <row r="5171">
          <cell r="B5171">
            <v>36692</v>
          </cell>
          <cell r="C5171">
            <v>1</v>
          </cell>
          <cell r="D5171" t="str">
            <v>TFIT03251002</v>
          </cell>
          <cell r="E5171">
            <v>99.222999999999999</v>
          </cell>
          <cell r="F5171">
            <v>1000</v>
          </cell>
          <cell r="G5171" t="str">
            <v>T</v>
          </cell>
          <cell r="H5171" t="str">
            <v>AC</v>
          </cell>
          <cell r="I5171">
            <v>0</v>
          </cell>
        </row>
        <row r="5172">
          <cell r="B5172">
            <v>36692</v>
          </cell>
          <cell r="C5172">
            <v>1</v>
          </cell>
          <cell r="D5172" t="str">
            <v>TFIT03251002</v>
          </cell>
          <cell r="E5172">
            <v>99.221999999999994</v>
          </cell>
          <cell r="F5172">
            <v>1000</v>
          </cell>
          <cell r="G5172" t="str">
            <v>E</v>
          </cell>
          <cell r="H5172" t="str">
            <v>AC</v>
          </cell>
          <cell r="I5172">
            <v>0</v>
          </cell>
        </row>
        <row r="5173">
          <cell r="B5173">
            <v>36692</v>
          </cell>
          <cell r="C5173">
            <v>1</v>
          </cell>
          <cell r="D5173" t="str">
            <v>TFIT03251002</v>
          </cell>
          <cell r="E5173">
            <v>99.236999999999995</v>
          </cell>
          <cell r="F5173">
            <v>500</v>
          </cell>
          <cell r="G5173" t="str">
            <v>V</v>
          </cell>
          <cell r="H5173" t="str">
            <v>J</v>
          </cell>
          <cell r="I5173">
            <v>0</v>
          </cell>
        </row>
        <row r="5174">
          <cell r="B5174">
            <v>36692</v>
          </cell>
          <cell r="C5174">
            <v>1</v>
          </cell>
          <cell r="D5174" t="str">
            <v>TFIT03251002</v>
          </cell>
          <cell r="E5174">
            <v>99.236000000000004</v>
          </cell>
          <cell r="F5174">
            <v>1000</v>
          </cell>
          <cell r="G5174" t="str">
            <v>E</v>
          </cell>
          <cell r="H5174" t="str">
            <v>J</v>
          </cell>
          <cell r="I5174">
            <v>0</v>
          </cell>
        </row>
        <row r="5175">
          <cell r="B5175">
            <v>36692</v>
          </cell>
          <cell r="C5175">
            <v>1</v>
          </cell>
          <cell r="D5175" t="str">
            <v>TFIT03251002</v>
          </cell>
          <cell r="E5175">
            <v>99.233000000000004</v>
          </cell>
          <cell r="F5175">
            <v>1000</v>
          </cell>
          <cell r="G5175" t="str">
            <v>E</v>
          </cell>
          <cell r="H5175" t="str">
            <v>J</v>
          </cell>
          <cell r="I5175">
            <v>0</v>
          </cell>
        </row>
        <row r="5176">
          <cell r="B5176">
            <v>36692</v>
          </cell>
          <cell r="C5176">
            <v>1</v>
          </cell>
          <cell r="D5176" t="str">
            <v>TFIT03251002</v>
          </cell>
          <cell r="E5176">
            <v>99.230999999999995</v>
          </cell>
          <cell r="F5176">
            <v>1000</v>
          </cell>
          <cell r="G5176" t="str">
            <v>T</v>
          </cell>
          <cell r="H5176" t="str">
            <v>J</v>
          </cell>
          <cell r="I5176">
            <v>0</v>
          </cell>
        </row>
        <row r="5177">
          <cell r="B5177">
            <v>36692</v>
          </cell>
          <cell r="C5177">
            <v>1</v>
          </cell>
          <cell r="D5177" t="str">
            <v>TFIT03251002</v>
          </cell>
          <cell r="E5177">
            <v>99.23</v>
          </cell>
          <cell r="F5177">
            <v>1000</v>
          </cell>
          <cell r="G5177" t="str">
            <v>Y</v>
          </cell>
          <cell r="H5177" t="str">
            <v>J</v>
          </cell>
          <cell r="I5177">
            <v>0</v>
          </cell>
        </row>
        <row r="5178">
          <cell r="B5178">
            <v>36692</v>
          </cell>
          <cell r="C5178">
            <v>1</v>
          </cell>
          <cell r="D5178" t="str">
            <v>TFIT03251002</v>
          </cell>
          <cell r="E5178">
            <v>99.221999999999994</v>
          </cell>
          <cell r="F5178">
            <v>500</v>
          </cell>
          <cell r="G5178" t="str">
            <v>J</v>
          </cell>
          <cell r="H5178" t="str">
            <v>A</v>
          </cell>
          <cell r="I5178">
            <v>0</v>
          </cell>
        </row>
        <row r="5179">
          <cell r="B5179">
            <v>36692</v>
          </cell>
          <cell r="C5179">
            <v>1</v>
          </cell>
          <cell r="D5179" t="str">
            <v>TFIT03251002</v>
          </cell>
          <cell r="E5179">
            <v>99.221000000000004</v>
          </cell>
          <cell r="F5179">
            <v>1000</v>
          </cell>
          <cell r="G5179" t="str">
            <v>J</v>
          </cell>
          <cell r="H5179" t="str">
            <v>A</v>
          </cell>
          <cell r="I5179">
            <v>0</v>
          </cell>
        </row>
        <row r="5180">
          <cell r="B5180">
            <v>36692</v>
          </cell>
          <cell r="C5180">
            <v>1</v>
          </cell>
          <cell r="D5180" t="str">
            <v>TFIT03251002</v>
          </cell>
          <cell r="E5180">
            <v>99.22</v>
          </cell>
          <cell r="F5180">
            <v>1000</v>
          </cell>
          <cell r="G5180" t="str">
            <v>O</v>
          </cell>
          <cell r="H5180" t="str">
            <v>A</v>
          </cell>
          <cell r="I5180">
            <v>0</v>
          </cell>
        </row>
        <row r="5181">
          <cell r="B5181">
            <v>36692</v>
          </cell>
          <cell r="C5181">
            <v>1</v>
          </cell>
          <cell r="D5181" t="str">
            <v>TFIT03251002</v>
          </cell>
          <cell r="E5181">
            <v>99.218999999999994</v>
          </cell>
          <cell r="F5181">
            <v>1000</v>
          </cell>
          <cell r="G5181" t="str">
            <v>P</v>
          </cell>
          <cell r="H5181" t="str">
            <v>A</v>
          </cell>
          <cell r="I5181">
            <v>0</v>
          </cell>
        </row>
        <row r="5182">
          <cell r="B5182">
            <v>36692</v>
          </cell>
          <cell r="C5182">
            <v>1</v>
          </cell>
          <cell r="D5182" t="str">
            <v>TFIT03251002</v>
          </cell>
          <cell r="E5182">
            <v>99.201999999999998</v>
          </cell>
          <cell r="F5182">
            <v>1000</v>
          </cell>
          <cell r="G5182" t="str">
            <v>J</v>
          </cell>
          <cell r="H5182" t="str">
            <v>A</v>
          </cell>
          <cell r="I5182">
            <v>0</v>
          </cell>
        </row>
        <row r="5183">
          <cell r="B5183">
            <v>36692</v>
          </cell>
          <cell r="C5183">
            <v>1</v>
          </cell>
          <cell r="D5183" t="str">
            <v>TFIT03251002</v>
          </cell>
          <cell r="E5183">
            <v>99.201999999999998</v>
          </cell>
          <cell r="F5183">
            <v>500</v>
          </cell>
          <cell r="G5183" t="str">
            <v>N</v>
          </cell>
          <cell r="H5183" t="str">
            <v>A</v>
          </cell>
          <cell r="I5183">
            <v>0</v>
          </cell>
        </row>
        <row r="5184">
          <cell r="B5184">
            <v>36692</v>
          </cell>
          <cell r="C5184">
            <v>1</v>
          </cell>
          <cell r="D5184" t="str">
            <v>TFIT03251002</v>
          </cell>
          <cell r="E5184">
            <v>99.236999999999995</v>
          </cell>
          <cell r="F5184">
            <v>1000</v>
          </cell>
          <cell r="G5184" t="str">
            <v>Y</v>
          </cell>
          <cell r="H5184" t="str">
            <v>J</v>
          </cell>
          <cell r="I5184">
            <v>0</v>
          </cell>
        </row>
        <row r="5185">
          <cell r="B5185">
            <v>36692</v>
          </cell>
          <cell r="C5185">
            <v>1</v>
          </cell>
          <cell r="D5185" t="str">
            <v>TFIT03251002</v>
          </cell>
          <cell r="E5185">
            <v>99.287000000000006</v>
          </cell>
          <cell r="F5185">
            <v>1000</v>
          </cell>
          <cell r="G5185" t="str">
            <v>P</v>
          </cell>
          <cell r="H5185" t="str">
            <v>AC</v>
          </cell>
          <cell r="I5185">
            <v>0</v>
          </cell>
        </row>
        <row r="5186">
          <cell r="B5186">
            <v>36692</v>
          </cell>
          <cell r="C5186">
            <v>1</v>
          </cell>
          <cell r="D5186" t="str">
            <v>TFIT03251002</v>
          </cell>
          <cell r="E5186">
            <v>99.287999999999997</v>
          </cell>
          <cell r="F5186">
            <v>1000</v>
          </cell>
          <cell r="G5186" t="str">
            <v>P</v>
          </cell>
          <cell r="H5186" t="str">
            <v>T</v>
          </cell>
          <cell r="I5186">
            <v>0</v>
          </cell>
        </row>
        <row r="5187">
          <cell r="B5187">
            <v>36692</v>
          </cell>
          <cell r="C5187">
            <v>1</v>
          </cell>
          <cell r="D5187" t="str">
            <v>TFIT03251002</v>
          </cell>
          <cell r="E5187">
            <v>99.29</v>
          </cell>
          <cell r="F5187">
            <v>1000</v>
          </cell>
          <cell r="G5187" t="str">
            <v>P</v>
          </cell>
          <cell r="H5187" t="str">
            <v>N</v>
          </cell>
          <cell r="I5187">
            <v>0</v>
          </cell>
        </row>
        <row r="5188">
          <cell r="B5188">
            <v>36692</v>
          </cell>
          <cell r="C5188">
            <v>1</v>
          </cell>
          <cell r="D5188" t="str">
            <v>TFIT03251002</v>
          </cell>
          <cell r="E5188">
            <v>99.299000000000007</v>
          </cell>
          <cell r="F5188">
            <v>1000</v>
          </cell>
          <cell r="G5188" t="str">
            <v>P</v>
          </cell>
          <cell r="H5188" t="str">
            <v>A</v>
          </cell>
          <cell r="I5188">
            <v>0</v>
          </cell>
        </row>
        <row r="5189">
          <cell r="B5189">
            <v>36692</v>
          </cell>
          <cell r="C5189">
            <v>1</v>
          </cell>
          <cell r="D5189" t="str">
            <v>TFIT03251002</v>
          </cell>
          <cell r="E5189">
            <v>99.326999999999998</v>
          </cell>
          <cell r="F5189">
            <v>1000</v>
          </cell>
          <cell r="G5189" t="str">
            <v>J</v>
          </cell>
          <cell r="H5189" t="str">
            <v>A</v>
          </cell>
          <cell r="I5189">
            <v>0</v>
          </cell>
        </row>
        <row r="5190">
          <cell r="B5190">
            <v>36692</v>
          </cell>
          <cell r="C5190">
            <v>1</v>
          </cell>
          <cell r="D5190" t="str">
            <v>TFIT03251002</v>
          </cell>
          <cell r="E5190">
            <v>99.328000000000003</v>
          </cell>
          <cell r="F5190">
            <v>1000</v>
          </cell>
          <cell r="G5190" t="str">
            <v>J</v>
          </cell>
          <cell r="H5190" t="str">
            <v>O</v>
          </cell>
          <cell r="I5190">
            <v>0</v>
          </cell>
        </row>
        <row r="5191">
          <cell r="B5191">
            <v>36692</v>
          </cell>
          <cell r="C5191">
            <v>1</v>
          </cell>
          <cell r="D5191" t="str">
            <v>TFIT03251002</v>
          </cell>
          <cell r="E5191">
            <v>99.328999999999994</v>
          </cell>
          <cell r="F5191">
            <v>1000</v>
          </cell>
          <cell r="G5191" t="str">
            <v>J</v>
          </cell>
          <cell r="H5191" t="str">
            <v>O</v>
          </cell>
          <cell r="I5191">
            <v>0</v>
          </cell>
        </row>
        <row r="5192">
          <cell r="B5192">
            <v>36692</v>
          </cell>
          <cell r="C5192">
            <v>1</v>
          </cell>
          <cell r="D5192" t="str">
            <v>TFIT02031201</v>
          </cell>
          <cell r="E5192">
            <v>101.233</v>
          </cell>
          <cell r="F5192">
            <v>1000</v>
          </cell>
          <cell r="G5192" t="str">
            <v>A</v>
          </cell>
          <cell r="H5192" t="str">
            <v>N</v>
          </cell>
          <cell r="I5192">
            <v>0</v>
          </cell>
        </row>
        <row r="5193">
          <cell r="B5193">
            <v>36692</v>
          </cell>
          <cell r="C5193">
            <v>1</v>
          </cell>
          <cell r="D5193" t="str">
            <v>TFIT03251002</v>
          </cell>
          <cell r="E5193">
            <v>99.278999999999996</v>
          </cell>
          <cell r="F5193">
            <v>1000</v>
          </cell>
          <cell r="G5193" t="str">
            <v>J</v>
          </cell>
          <cell r="H5193" t="str">
            <v>P</v>
          </cell>
          <cell r="I5193">
            <v>0</v>
          </cell>
        </row>
        <row r="5194">
          <cell r="B5194">
            <v>36692</v>
          </cell>
          <cell r="C5194">
            <v>1</v>
          </cell>
          <cell r="D5194" t="str">
            <v>TFIT03251002</v>
          </cell>
          <cell r="E5194">
            <v>99.278000000000006</v>
          </cell>
          <cell r="F5194">
            <v>1000</v>
          </cell>
          <cell r="G5194" t="str">
            <v>Y</v>
          </cell>
          <cell r="H5194" t="str">
            <v>S</v>
          </cell>
          <cell r="I5194">
            <v>0</v>
          </cell>
        </row>
        <row r="5195">
          <cell r="B5195">
            <v>36692</v>
          </cell>
          <cell r="C5195">
            <v>1</v>
          </cell>
          <cell r="D5195" t="str">
            <v>TFIT03251002</v>
          </cell>
          <cell r="E5195">
            <v>99.355000000000004</v>
          </cell>
          <cell r="F5195">
            <v>1000</v>
          </cell>
          <cell r="G5195" t="str">
            <v>R</v>
          </cell>
          <cell r="H5195" t="str">
            <v>A</v>
          </cell>
          <cell r="I5195">
            <v>0</v>
          </cell>
        </row>
        <row r="5196">
          <cell r="B5196">
            <v>36692</v>
          </cell>
          <cell r="C5196">
            <v>1</v>
          </cell>
          <cell r="D5196" t="str">
            <v>TFIT03251002</v>
          </cell>
          <cell r="E5196">
            <v>99.356999999999999</v>
          </cell>
          <cell r="F5196">
            <v>1000</v>
          </cell>
          <cell r="G5196" t="str">
            <v>R</v>
          </cell>
          <cell r="H5196" t="str">
            <v>P</v>
          </cell>
          <cell r="I5196">
            <v>0</v>
          </cell>
        </row>
        <row r="5197">
          <cell r="B5197">
            <v>36692</v>
          </cell>
          <cell r="C5197">
            <v>1</v>
          </cell>
          <cell r="D5197" t="str">
            <v>TFIT03251002</v>
          </cell>
          <cell r="E5197">
            <v>99.358000000000004</v>
          </cell>
          <cell r="F5197">
            <v>1000</v>
          </cell>
          <cell r="G5197" t="str">
            <v>R</v>
          </cell>
          <cell r="H5197" t="str">
            <v>Y</v>
          </cell>
          <cell r="I5197">
            <v>0</v>
          </cell>
        </row>
        <row r="5198">
          <cell r="B5198">
            <v>36692</v>
          </cell>
          <cell r="C5198">
            <v>1</v>
          </cell>
          <cell r="D5198" t="str">
            <v>TFIT03251002</v>
          </cell>
          <cell r="E5198">
            <v>99.36</v>
          </cell>
          <cell r="F5198">
            <v>1000</v>
          </cell>
          <cell r="G5198" t="str">
            <v>R</v>
          </cell>
          <cell r="H5198" t="str">
            <v>T</v>
          </cell>
          <cell r="I5198">
            <v>0</v>
          </cell>
        </row>
        <row r="5199">
          <cell r="B5199">
            <v>36692</v>
          </cell>
          <cell r="C5199">
            <v>1</v>
          </cell>
          <cell r="D5199" t="str">
            <v>TFIT03251002</v>
          </cell>
          <cell r="E5199">
            <v>99.364999999999995</v>
          </cell>
          <cell r="F5199">
            <v>1000</v>
          </cell>
          <cell r="G5199" t="str">
            <v>R</v>
          </cell>
          <cell r="H5199" t="str">
            <v>Y</v>
          </cell>
          <cell r="I5199">
            <v>0</v>
          </cell>
        </row>
        <row r="5200">
          <cell r="B5200">
            <v>36692</v>
          </cell>
          <cell r="C5200">
            <v>1</v>
          </cell>
          <cell r="D5200" t="str">
            <v>TFIT03251002</v>
          </cell>
          <cell r="E5200">
            <v>99.376000000000005</v>
          </cell>
          <cell r="F5200">
            <v>1000</v>
          </cell>
          <cell r="G5200" t="str">
            <v>R</v>
          </cell>
          <cell r="H5200" t="str">
            <v>P</v>
          </cell>
          <cell r="I5200">
            <v>0</v>
          </cell>
        </row>
        <row r="5201">
          <cell r="B5201">
            <v>36692</v>
          </cell>
          <cell r="C5201">
            <v>1</v>
          </cell>
          <cell r="D5201" t="str">
            <v>TFIT03251002</v>
          </cell>
          <cell r="E5201">
            <v>99.379000000000005</v>
          </cell>
          <cell r="F5201">
            <v>1000</v>
          </cell>
          <cell r="G5201" t="str">
            <v>R</v>
          </cell>
          <cell r="H5201" t="str">
            <v>V</v>
          </cell>
          <cell r="I5201">
            <v>0</v>
          </cell>
        </row>
        <row r="5202">
          <cell r="B5202">
            <v>36692</v>
          </cell>
          <cell r="C5202">
            <v>1</v>
          </cell>
          <cell r="D5202" t="str">
            <v>TFIT03251002</v>
          </cell>
          <cell r="E5202">
            <v>99.385000000000005</v>
          </cell>
          <cell r="F5202">
            <v>1000</v>
          </cell>
          <cell r="G5202" t="str">
            <v>R</v>
          </cell>
          <cell r="H5202" t="str">
            <v>Y</v>
          </cell>
          <cell r="I5202">
            <v>0</v>
          </cell>
        </row>
        <row r="5203">
          <cell r="B5203">
            <v>36692</v>
          </cell>
          <cell r="C5203">
            <v>1</v>
          </cell>
          <cell r="D5203" t="str">
            <v>TFIT03251002</v>
          </cell>
          <cell r="E5203">
            <v>99.465000000000003</v>
          </cell>
          <cell r="F5203">
            <v>1000</v>
          </cell>
          <cell r="G5203" t="str">
            <v>AC</v>
          </cell>
          <cell r="H5203" t="str">
            <v>T</v>
          </cell>
          <cell r="I5203">
            <v>0</v>
          </cell>
        </row>
        <row r="5204">
          <cell r="B5204">
            <v>36692</v>
          </cell>
          <cell r="C5204">
            <v>1</v>
          </cell>
          <cell r="D5204" t="str">
            <v>TFIT03251002</v>
          </cell>
          <cell r="E5204">
            <v>99.466999999999999</v>
          </cell>
          <cell r="F5204">
            <v>1000</v>
          </cell>
          <cell r="G5204" t="str">
            <v>J</v>
          </cell>
          <cell r="H5204" t="str">
            <v>T</v>
          </cell>
          <cell r="I5204">
            <v>0</v>
          </cell>
        </row>
        <row r="5205">
          <cell r="B5205">
            <v>36692</v>
          </cell>
          <cell r="C5205">
            <v>1</v>
          </cell>
          <cell r="D5205" t="str">
            <v>TFIT03251002</v>
          </cell>
          <cell r="E5205">
            <v>99.466999999999999</v>
          </cell>
          <cell r="F5205">
            <v>1000</v>
          </cell>
          <cell r="G5205" t="str">
            <v>J</v>
          </cell>
          <cell r="H5205" t="str">
            <v>Y</v>
          </cell>
          <cell r="I5205">
            <v>0</v>
          </cell>
        </row>
        <row r="5206">
          <cell r="B5206">
            <v>36692</v>
          </cell>
          <cell r="C5206">
            <v>1</v>
          </cell>
          <cell r="D5206" t="str">
            <v>TFIT03251002</v>
          </cell>
          <cell r="E5206">
            <v>99.468000000000004</v>
          </cell>
          <cell r="F5206">
            <v>1000</v>
          </cell>
          <cell r="G5206" t="str">
            <v>T</v>
          </cell>
          <cell r="H5206" t="str">
            <v>O</v>
          </cell>
          <cell r="I5206">
            <v>0</v>
          </cell>
        </row>
        <row r="5207">
          <cell r="B5207">
            <v>36692</v>
          </cell>
          <cell r="C5207">
            <v>1</v>
          </cell>
          <cell r="D5207" t="str">
            <v>TFIT03251002</v>
          </cell>
          <cell r="E5207">
            <v>99.471999999999994</v>
          </cell>
          <cell r="F5207">
            <v>1000</v>
          </cell>
          <cell r="G5207" t="str">
            <v>T</v>
          </cell>
          <cell r="H5207" t="str">
            <v>M</v>
          </cell>
          <cell r="I5207">
            <v>0</v>
          </cell>
        </row>
        <row r="5208">
          <cell r="B5208">
            <v>36692</v>
          </cell>
          <cell r="C5208">
            <v>1</v>
          </cell>
          <cell r="D5208" t="str">
            <v>TFIT03251002</v>
          </cell>
          <cell r="E5208">
            <v>99.471999999999994</v>
          </cell>
          <cell r="F5208">
            <v>1000</v>
          </cell>
          <cell r="G5208" t="str">
            <v>T</v>
          </cell>
          <cell r="H5208" t="str">
            <v>M</v>
          </cell>
          <cell r="I5208">
            <v>0</v>
          </cell>
        </row>
        <row r="5209">
          <cell r="B5209">
            <v>36692</v>
          </cell>
          <cell r="C5209">
            <v>1</v>
          </cell>
          <cell r="D5209" t="str">
            <v>TFIT03251002</v>
          </cell>
          <cell r="E5209">
            <v>99.472999999999999</v>
          </cell>
          <cell r="F5209">
            <v>1000</v>
          </cell>
          <cell r="G5209" t="str">
            <v>T</v>
          </cell>
          <cell r="H5209" t="str">
            <v>J</v>
          </cell>
          <cell r="I5209">
            <v>0</v>
          </cell>
        </row>
        <row r="5210">
          <cell r="B5210">
            <v>36692</v>
          </cell>
          <cell r="C5210">
            <v>1</v>
          </cell>
          <cell r="D5210" t="str">
            <v>TFIT03251002</v>
          </cell>
          <cell r="E5210">
            <v>99.555000000000007</v>
          </cell>
          <cell r="F5210">
            <v>1000</v>
          </cell>
          <cell r="G5210" t="str">
            <v>E</v>
          </cell>
          <cell r="H5210" t="str">
            <v>A</v>
          </cell>
          <cell r="I5210">
            <v>0</v>
          </cell>
        </row>
        <row r="5211">
          <cell r="B5211">
            <v>36692</v>
          </cell>
          <cell r="C5211">
            <v>1</v>
          </cell>
          <cell r="D5211" t="str">
            <v>TFIT03251002</v>
          </cell>
          <cell r="E5211">
            <v>99.555999999999997</v>
          </cell>
          <cell r="F5211">
            <v>1000</v>
          </cell>
          <cell r="G5211" t="str">
            <v>E</v>
          </cell>
          <cell r="H5211" t="str">
            <v>J</v>
          </cell>
          <cell r="I5211">
            <v>0</v>
          </cell>
        </row>
        <row r="5212">
          <cell r="B5212">
            <v>36692</v>
          </cell>
          <cell r="C5212">
            <v>1</v>
          </cell>
          <cell r="D5212" t="str">
            <v>TFIT03251002</v>
          </cell>
          <cell r="E5212">
            <v>99.557000000000002</v>
          </cell>
          <cell r="F5212">
            <v>1000</v>
          </cell>
          <cell r="G5212" t="str">
            <v>E</v>
          </cell>
          <cell r="H5212" t="str">
            <v>V</v>
          </cell>
          <cell r="I5212">
            <v>0</v>
          </cell>
        </row>
        <row r="5213">
          <cell r="B5213">
            <v>36692</v>
          </cell>
          <cell r="C5213">
            <v>1</v>
          </cell>
          <cell r="D5213" t="str">
            <v>TFIT03251002</v>
          </cell>
          <cell r="E5213">
            <v>99.558999999999997</v>
          </cell>
          <cell r="F5213">
            <v>1000</v>
          </cell>
          <cell r="G5213" t="str">
            <v>E</v>
          </cell>
          <cell r="H5213" t="str">
            <v>G</v>
          </cell>
          <cell r="I5213">
            <v>0</v>
          </cell>
        </row>
        <row r="5214">
          <cell r="B5214">
            <v>36692</v>
          </cell>
          <cell r="C5214">
            <v>1</v>
          </cell>
          <cell r="D5214" t="str">
            <v>TFIT03251002</v>
          </cell>
          <cell r="E5214">
            <v>99.558999999999997</v>
          </cell>
          <cell r="F5214">
            <v>1000</v>
          </cell>
          <cell r="G5214" t="str">
            <v>E</v>
          </cell>
          <cell r="H5214" t="str">
            <v>G</v>
          </cell>
          <cell r="I5214">
            <v>0</v>
          </cell>
        </row>
        <row r="5215">
          <cell r="B5215">
            <v>36692</v>
          </cell>
          <cell r="C5215">
            <v>1</v>
          </cell>
          <cell r="D5215" t="str">
            <v>TFIT03251002</v>
          </cell>
          <cell r="E5215">
            <v>99.558999999999997</v>
          </cell>
          <cell r="F5215">
            <v>1000</v>
          </cell>
          <cell r="G5215" t="str">
            <v>E</v>
          </cell>
          <cell r="H5215" t="str">
            <v>O</v>
          </cell>
          <cell r="I5215">
            <v>0</v>
          </cell>
        </row>
        <row r="5216">
          <cell r="B5216">
            <v>36692</v>
          </cell>
          <cell r="C5216">
            <v>1</v>
          </cell>
          <cell r="D5216" t="str">
            <v>TFIT03251002</v>
          </cell>
          <cell r="E5216">
            <v>99.49</v>
          </cell>
          <cell r="F5216">
            <v>1000</v>
          </cell>
          <cell r="G5216" t="str">
            <v>K</v>
          </cell>
          <cell r="H5216" t="str">
            <v>P</v>
          </cell>
          <cell r="I5216">
            <v>0</v>
          </cell>
        </row>
        <row r="5217">
          <cell r="B5217">
            <v>36692</v>
          </cell>
          <cell r="C5217">
            <v>1</v>
          </cell>
          <cell r="D5217" t="str">
            <v>TFIT03251002</v>
          </cell>
          <cell r="E5217">
            <v>99.489000000000004</v>
          </cell>
          <cell r="F5217">
            <v>1000</v>
          </cell>
          <cell r="G5217" t="str">
            <v>G</v>
          </cell>
          <cell r="H5217" t="str">
            <v>P</v>
          </cell>
          <cell r="I5217">
            <v>0</v>
          </cell>
        </row>
        <row r="5218">
          <cell r="B5218">
            <v>36692</v>
          </cell>
          <cell r="C5218">
            <v>1</v>
          </cell>
          <cell r="D5218" t="str">
            <v>TFIT03251002</v>
          </cell>
          <cell r="E5218">
            <v>99.488</v>
          </cell>
          <cell r="F5218">
            <v>1000</v>
          </cell>
          <cell r="G5218" t="str">
            <v>G</v>
          </cell>
          <cell r="H5218" t="str">
            <v>T</v>
          </cell>
          <cell r="I5218">
            <v>0</v>
          </cell>
        </row>
        <row r="5219">
          <cell r="B5219">
            <v>36692</v>
          </cell>
          <cell r="C5219">
            <v>1</v>
          </cell>
          <cell r="D5219" t="str">
            <v>TFIT03251002</v>
          </cell>
          <cell r="E5219">
            <v>99.486999999999995</v>
          </cell>
          <cell r="F5219">
            <v>1000</v>
          </cell>
          <cell r="G5219" t="str">
            <v>A</v>
          </cell>
          <cell r="H5219" t="str">
            <v>T</v>
          </cell>
          <cell r="I5219">
            <v>0</v>
          </cell>
        </row>
        <row r="5220">
          <cell r="B5220">
            <v>36692</v>
          </cell>
          <cell r="C5220">
            <v>1</v>
          </cell>
          <cell r="D5220" t="str">
            <v>TFIT03251002</v>
          </cell>
          <cell r="E5220">
            <v>99.486000000000004</v>
          </cell>
          <cell r="F5220">
            <v>1000</v>
          </cell>
          <cell r="G5220" t="str">
            <v>V</v>
          </cell>
          <cell r="H5220" t="str">
            <v>T</v>
          </cell>
          <cell r="I5220">
            <v>0</v>
          </cell>
        </row>
        <row r="5221">
          <cell r="B5221">
            <v>36692</v>
          </cell>
          <cell r="C5221">
            <v>1</v>
          </cell>
          <cell r="D5221" t="str">
            <v>TFIT03251002</v>
          </cell>
          <cell r="E5221">
            <v>99.478999999999999</v>
          </cell>
          <cell r="F5221">
            <v>1000</v>
          </cell>
          <cell r="G5221" t="str">
            <v>O</v>
          </cell>
          <cell r="H5221" t="str">
            <v>J</v>
          </cell>
          <cell r="I5221">
            <v>0</v>
          </cell>
        </row>
        <row r="5222">
          <cell r="B5222">
            <v>36692</v>
          </cell>
          <cell r="C5222">
            <v>1</v>
          </cell>
          <cell r="D5222" t="str">
            <v>TFIT03251002</v>
          </cell>
          <cell r="E5222">
            <v>99.477999999999994</v>
          </cell>
          <cell r="F5222">
            <v>1000</v>
          </cell>
          <cell r="G5222" t="str">
            <v>R</v>
          </cell>
          <cell r="H5222" t="str">
            <v>T</v>
          </cell>
          <cell r="I5222">
            <v>0</v>
          </cell>
        </row>
        <row r="5223">
          <cell r="B5223">
            <v>36692</v>
          </cell>
          <cell r="C5223">
            <v>1</v>
          </cell>
          <cell r="D5223" t="str">
            <v>TFIT03251002</v>
          </cell>
          <cell r="E5223">
            <v>99.474999999999994</v>
          </cell>
          <cell r="F5223">
            <v>1000</v>
          </cell>
          <cell r="G5223" t="str">
            <v>T</v>
          </cell>
          <cell r="H5223" t="str">
            <v>J</v>
          </cell>
          <cell r="I5223">
            <v>0</v>
          </cell>
        </row>
        <row r="5224">
          <cell r="B5224">
            <v>36692</v>
          </cell>
          <cell r="C5224">
            <v>1</v>
          </cell>
          <cell r="D5224" t="str">
            <v>TFIT03251002</v>
          </cell>
          <cell r="E5224">
            <v>99.382000000000005</v>
          </cell>
          <cell r="F5224">
            <v>1000</v>
          </cell>
          <cell r="G5224" t="str">
            <v>J</v>
          </cell>
          <cell r="H5224" t="str">
            <v>P</v>
          </cell>
          <cell r="I5224">
            <v>0</v>
          </cell>
        </row>
        <row r="5225">
          <cell r="B5225">
            <v>36692</v>
          </cell>
          <cell r="C5225">
            <v>1</v>
          </cell>
          <cell r="D5225" t="str">
            <v>TFIT03251002</v>
          </cell>
          <cell r="E5225">
            <v>99.447999999999993</v>
          </cell>
          <cell r="F5225">
            <v>1000</v>
          </cell>
          <cell r="G5225" t="str">
            <v>Y</v>
          </cell>
          <cell r="H5225" t="str">
            <v>A</v>
          </cell>
          <cell r="I5225">
            <v>0</v>
          </cell>
        </row>
        <row r="5226">
          <cell r="B5226">
            <v>36692</v>
          </cell>
          <cell r="C5226">
            <v>1</v>
          </cell>
          <cell r="D5226" t="str">
            <v>TFIT03251002</v>
          </cell>
          <cell r="E5226">
            <v>99.448999999999998</v>
          </cell>
          <cell r="F5226">
            <v>1000</v>
          </cell>
          <cell r="G5226" t="str">
            <v>Y</v>
          </cell>
          <cell r="H5226" t="str">
            <v>T</v>
          </cell>
          <cell r="I5226">
            <v>0</v>
          </cell>
        </row>
        <row r="5227">
          <cell r="B5227">
            <v>36692</v>
          </cell>
          <cell r="C5227">
            <v>1</v>
          </cell>
          <cell r="D5227" t="str">
            <v>TFIT03251002</v>
          </cell>
          <cell r="E5227">
            <v>99.45</v>
          </cell>
          <cell r="F5227">
            <v>1000</v>
          </cell>
          <cell r="G5227" t="str">
            <v>Y</v>
          </cell>
          <cell r="H5227" t="str">
            <v>P</v>
          </cell>
          <cell r="I5227">
            <v>0</v>
          </cell>
        </row>
        <row r="5228">
          <cell r="B5228">
            <v>36692</v>
          </cell>
          <cell r="C5228">
            <v>1</v>
          </cell>
          <cell r="D5228" t="str">
            <v>TFIT03251002</v>
          </cell>
          <cell r="E5228">
            <v>99.472999999999999</v>
          </cell>
          <cell r="F5228">
            <v>1000</v>
          </cell>
          <cell r="G5228" t="str">
            <v>T</v>
          </cell>
          <cell r="H5228" t="str">
            <v>X</v>
          </cell>
          <cell r="I5228">
            <v>0</v>
          </cell>
        </row>
        <row r="5229">
          <cell r="B5229">
            <v>36692</v>
          </cell>
          <cell r="C5229">
            <v>1</v>
          </cell>
          <cell r="D5229" t="str">
            <v>TFIT03251002</v>
          </cell>
          <cell r="E5229">
            <v>99.55</v>
          </cell>
          <cell r="F5229">
            <v>1000</v>
          </cell>
          <cell r="G5229" t="str">
            <v>AC</v>
          </cell>
          <cell r="H5229" t="str">
            <v>N</v>
          </cell>
          <cell r="I5229">
            <v>0</v>
          </cell>
        </row>
        <row r="5230">
          <cell r="B5230">
            <v>36692</v>
          </cell>
          <cell r="C5230">
            <v>1</v>
          </cell>
          <cell r="D5230" t="str">
            <v>TFIT03251002</v>
          </cell>
          <cell r="E5230">
            <v>99.554000000000002</v>
          </cell>
          <cell r="F5230">
            <v>1000</v>
          </cell>
          <cell r="G5230" t="str">
            <v>AC</v>
          </cell>
          <cell r="H5230" t="str">
            <v>E</v>
          </cell>
          <cell r="I5230">
            <v>0</v>
          </cell>
        </row>
        <row r="5231">
          <cell r="B5231">
            <v>36692</v>
          </cell>
          <cell r="C5231">
            <v>1</v>
          </cell>
          <cell r="D5231" t="str">
            <v>TFIT03251002</v>
          </cell>
          <cell r="E5231">
            <v>99.555000000000007</v>
          </cell>
          <cell r="F5231">
            <v>1000</v>
          </cell>
          <cell r="G5231" t="str">
            <v>AC</v>
          </cell>
          <cell r="H5231" t="str">
            <v>N</v>
          </cell>
          <cell r="I5231">
            <v>0</v>
          </cell>
        </row>
        <row r="5232">
          <cell r="B5232">
            <v>36692</v>
          </cell>
          <cell r="C5232">
            <v>1</v>
          </cell>
          <cell r="D5232" t="str">
            <v>TFIT03251002</v>
          </cell>
          <cell r="E5232">
            <v>99.558000000000007</v>
          </cell>
          <cell r="F5232">
            <v>1000</v>
          </cell>
          <cell r="G5232" t="str">
            <v>AC</v>
          </cell>
          <cell r="H5232" t="str">
            <v>G</v>
          </cell>
          <cell r="I5232">
            <v>0</v>
          </cell>
        </row>
        <row r="5233">
          <cell r="B5233">
            <v>36692</v>
          </cell>
          <cell r="C5233">
            <v>1</v>
          </cell>
          <cell r="D5233" t="str">
            <v>TFIT03251002</v>
          </cell>
          <cell r="E5233">
            <v>99.558999999999997</v>
          </cell>
          <cell r="F5233">
            <v>1000</v>
          </cell>
          <cell r="G5233" t="str">
            <v>AC</v>
          </cell>
          <cell r="H5233" t="str">
            <v>E</v>
          </cell>
          <cell r="I5233">
            <v>0</v>
          </cell>
        </row>
        <row r="5234">
          <cell r="B5234">
            <v>36692</v>
          </cell>
          <cell r="C5234">
            <v>1</v>
          </cell>
          <cell r="D5234" t="str">
            <v>TFIT03251002</v>
          </cell>
          <cell r="E5234">
            <v>99.56</v>
          </cell>
          <cell r="F5234">
            <v>1000</v>
          </cell>
          <cell r="G5234" t="str">
            <v>T</v>
          </cell>
          <cell r="H5234" t="str">
            <v>X</v>
          </cell>
          <cell r="I5234">
            <v>0</v>
          </cell>
        </row>
        <row r="5235">
          <cell r="B5235">
            <v>36692</v>
          </cell>
          <cell r="C5235">
            <v>1</v>
          </cell>
          <cell r="D5235" t="str">
            <v>TFIT03251002</v>
          </cell>
          <cell r="E5235">
            <v>99.563000000000002</v>
          </cell>
          <cell r="F5235">
            <v>1000</v>
          </cell>
          <cell r="G5235" t="str">
            <v>T</v>
          </cell>
          <cell r="H5235" t="str">
            <v>J</v>
          </cell>
          <cell r="I5235">
            <v>0</v>
          </cell>
        </row>
        <row r="5236">
          <cell r="B5236">
            <v>36692</v>
          </cell>
          <cell r="C5236">
            <v>1</v>
          </cell>
          <cell r="D5236" t="str">
            <v>TFIT03251002</v>
          </cell>
          <cell r="E5236">
            <v>99.564999999999998</v>
          </cell>
          <cell r="F5236">
            <v>1000</v>
          </cell>
          <cell r="G5236" t="str">
            <v>T</v>
          </cell>
          <cell r="H5236" t="str">
            <v>Y</v>
          </cell>
          <cell r="I5236">
            <v>0</v>
          </cell>
        </row>
        <row r="5237">
          <cell r="B5237">
            <v>36692</v>
          </cell>
          <cell r="C5237">
            <v>1</v>
          </cell>
          <cell r="D5237" t="str">
            <v>TFIT03251002</v>
          </cell>
          <cell r="E5237">
            <v>99.573999999999998</v>
          </cell>
          <cell r="F5237">
            <v>1000</v>
          </cell>
          <cell r="G5237" t="str">
            <v>T</v>
          </cell>
          <cell r="H5237" t="str">
            <v>L</v>
          </cell>
          <cell r="I5237">
            <v>0</v>
          </cell>
        </row>
        <row r="5238">
          <cell r="B5238">
            <v>36692</v>
          </cell>
          <cell r="C5238">
            <v>1</v>
          </cell>
          <cell r="D5238" t="str">
            <v>SIML001</v>
          </cell>
          <cell r="E5238">
            <v>40</v>
          </cell>
          <cell r="F5238">
            <v>3324.0123290000001</v>
          </cell>
          <cell r="G5238" t="str">
            <v>Y</v>
          </cell>
          <cell r="H5238" t="str">
            <v>J</v>
          </cell>
          <cell r="I5238">
            <v>0</v>
          </cell>
        </row>
        <row r="5239">
          <cell r="B5239">
            <v>36692</v>
          </cell>
          <cell r="C5239">
            <v>1</v>
          </cell>
          <cell r="D5239" t="str">
            <v>TFIT03251002</v>
          </cell>
          <cell r="E5239">
            <v>99.6</v>
          </cell>
          <cell r="F5239">
            <v>1000</v>
          </cell>
          <cell r="G5239" t="str">
            <v>X</v>
          </cell>
          <cell r="H5239" t="str">
            <v>Y</v>
          </cell>
          <cell r="I5239">
            <v>0</v>
          </cell>
        </row>
        <row r="5240">
          <cell r="B5240">
            <v>36692</v>
          </cell>
          <cell r="C5240">
            <v>1</v>
          </cell>
          <cell r="D5240" t="str">
            <v>SIML001</v>
          </cell>
          <cell r="E5240">
            <v>20</v>
          </cell>
          <cell r="F5240">
            <v>1110.7241100000001</v>
          </cell>
          <cell r="G5240" t="str">
            <v>V</v>
          </cell>
          <cell r="H5240" t="str">
            <v>R</v>
          </cell>
          <cell r="I5240">
            <v>0</v>
          </cell>
        </row>
        <row r="5241">
          <cell r="B5241">
            <v>36692</v>
          </cell>
          <cell r="C5241">
            <v>1</v>
          </cell>
          <cell r="D5241" t="str">
            <v>TFIT03090802</v>
          </cell>
          <cell r="E5241">
            <v>102.599</v>
          </cell>
          <cell r="F5241">
            <v>1000</v>
          </cell>
          <cell r="G5241" t="str">
            <v>R</v>
          </cell>
          <cell r="H5241" t="str">
            <v>N</v>
          </cell>
          <cell r="I5241">
            <v>0</v>
          </cell>
        </row>
        <row r="5242">
          <cell r="B5242">
            <v>36692</v>
          </cell>
          <cell r="C5242">
            <v>1</v>
          </cell>
          <cell r="D5242" t="str">
            <v>TFIT03090802</v>
          </cell>
          <cell r="E5242">
            <v>102.63500000000001</v>
          </cell>
          <cell r="F5242">
            <v>1000</v>
          </cell>
          <cell r="G5242" t="str">
            <v>R</v>
          </cell>
          <cell r="H5242" t="str">
            <v>N</v>
          </cell>
          <cell r="I5242">
            <v>0</v>
          </cell>
        </row>
        <row r="5243">
          <cell r="B5243">
            <v>36692</v>
          </cell>
          <cell r="C5243">
            <v>1</v>
          </cell>
          <cell r="D5243" t="str">
            <v>TFIT02100402</v>
          </cell>
          <cell r="E5243">
            <v>95.882000000000005</v>
          </cell>
          <cell r="F5243">
            <v>1000</v>
          </cell>
          <cell r="G5243" t="str">
            <v>T</v>
          </cell>
          <cell r="H5243" t="str">
            <v>K</v>
          </cell>
          <cell r="I5243">
            <v>0</v>
          </cell>
        </row>
        <row r="5244">
          <cell r="B5244">
            <v>36692</v>
          </cell>
          <cell r="C5244">
            <v>1</v>
          </cell>
          <cell r="D5244" t="str">
            <v>TFIT02120701</v>
          </cell>
          <cell r="E5244">
            <v>104.398</v>
          </cell>
          <cell r="F5244">
            <v>1000</v>
          </cell>
          <cell r="G5244" t="str">
            <v>N</v>
          </cell>
          <cell r="H5244" t="str">
            <v>E</v>
          </cell>
          <cell r="I5244">
            <v>0</v>
          </cell>
        </row>
        <row r="5245">
          <cell r="B5245">
            <v>36692</v>
          </cell>
          <cell r="C5245">
            <v>1</v>
          </cell>
          <cell r="D5245" t="str">
            <v>TFIT02120701</v>
          </cell>
          <cell r="E5245">
            <v>104.399</v>
          </cell>
          <cell r="F5245">
            <v>500</v>
          </cell>
          <cell r="G5245" t="str">
            <v>N</v>
          </cell>
          <cell r="H5245" t="str">
            <v>V</v>
          </cell>
          <cell r="I5245">
            <v>0</v>
          </cell>
        </row>
        <row r="5246">
          <cell r="B5246">
            <v>36692</v>
          </cell>
          <cell r="C5246">
            <v>1</v>
          </cell>
          <cell r="D5246" t="str">
            <v>TFIT02120701</v>
          </cell>
          <cell r="E5246">
            <v>104.399</v>
          </cell>
          <cell r="F5246">
            <v>500</v>
          </cell>
          <cell r="G5246" t="str">
            <v>N</v>
          </cell>
          <cell r="H5246" t="str">
            <v>V</v>
          </cell>
          <cell r="I5246">
            <v>0</v>
          </cell>
        </row>
        <row r="5247">
          <cell r="B5247">
            <v>36692</v>
          </cell>
          <cell r="C5247">
            <v>1</v>
          </cell>
          <cell r="D5247" t="str">
            <v>TFIT02120701</v>
          </cell>
          <cell r="E5247">
            <v>104.399</v>
          </cell>
          <cell r="F5247">
            <v>500</v>
          </cell>
          <cell r="G5247" t="str">
            <v>N</v>
          </cell>
          <cell r="H5247" t="str">
            <v>V</v>
          </cell>
          <cell r="I5247">
            <v>0</v>
          </cell>
        </row>
        <row r="5248">
          <cell r="B5248">
            <v>36692</v>
          </cell>
          <cell r="C5248">
            <v>1</v>
          </cell>
          <cell r="D5248" t="str">
            <v>TFIT03251002</v>
          </cell>
          <cell r="E5248">
            <v>99.599000000000004</v>
          </cell>
          <cell r="F5248">
            <v>1000</v>
          </cell>
          <cell r="G5248" t="str">
            <v>N</v>
          </cell>
          <cell r="H5248" t="str">
            <v>A</v>
          </cell>
          <cell r="I5248">
            <v>0</v>
          </cell>
        </row>
        <row r="5249">
          <cell r="B5249">
            <v>36692</v>
          </cell>
          <cell r="C5249">
            <v>1</v>
          </cell>
          <cell r="D5249" t="str">
            <v>TFIT03251002</v>
          </cell>
          <cell r="E5249">
            <v>99.6</v>
          </cell>
          <cell r="F5249">
            <v>1000</v>
          </cell>
          <cell r="G5249" t="str">
            <v>N</v>
          </cell>
          <cell r="H5249" t="str">
            <v>J</v>
          </cell>
          <cell r="I5249">
            <v>0</v>
          </cell>
        </row>
        <row r="5250">
          <cell r="B5250">
            <v>36692</v>
          </cell>
          <cell r="C5250">
            <v>1</v>
          </cell>
          <cell r="D5250" t="str">
            <v>TFIT03251002</v>
          </cell>
          <cell r="E5250">
            <v>99.608999999999995</v>
          </cell>
          <cell r="F5250">
            <v>1000</v>
          </cell>
          <cell r="G5250" t="str">
            <v>N</v>
          </cell>
          <cell r="H5250" t="str">
            <v>A</v>
          </cell>
          <cell r="I5250">
            <v>0</v>
          </cell>
        </row>
        <row r="5251">
          <cell r="B5251">
            <v>36692</v>
          </cell>
          <cell r="C5251">
            <v>1</v>
          </cell>
          <cell r="D5251" t="str">
            <v>SIML001</v>
          </cell>
          <cell r="E5251">
            <v>46</v>
          </cell>
          <cell r="F5251">
            <v>1110.7241100000001</v>
          </cell>
          <cell r="G5251" t="str">
            <v>V</v>
          </cell>
          <cell r="H5251" t="str">
            <v>R</v>
          </cell>
          <cell r="I5251">
            <v>0</v>
          </cell>
        </row>
        <row r="5252">
          <cell r="B5252">
            <v>36692</v>
          </cell>
          <cell r="C5252">
            <v>1</v>
          </cell>
          <cell r="D5252" t="str">
            <v>TFIT02120701</v>
          </cell>
          <cell r="E5252">
            <v>104.44</v>
          </cell>
          <cell r="F5252">
            <v>1000</v>
          </cell>
          <cell r="G5252" t="str">
            <v>J</v>
          </cell>
          <cell r="H5252" t="str">
            <v>N</v>
          </cell>
          <cell r="I5252">
            <v>85545.460548999996</v>
          </cell>
        </row>
        <row r="5253">
          <cell r="B5253">
            <v>36693</v>
          </cell>
          <cell r="C5253">
            <v>1</v>
          </cell>
          <cell r="D5253" t="str">
            <v>TFIT03251002</v>
          </cell>
          <cell r="E5253">
            <v>99.835999999999999</v>
          </cell>
          <cell r="F5253">
            <v>1000</v>
          </cell>
          <cell r="G5253" t="str">
            <v>J</v>
          </cell>
          <cell r="H5253" t="str">
            <v>E</v>
          </cell>
          <cell r="I5253">
            <v>0</v>
          </cell>
        </row>
        <row r="5254">
          <cell r="B5254">
            <v>36693</v>
          </cell>
          <cell r="C5254">
            <v>1</v>
          </cell>
          <cell r="D5254" t="str">
            <v>TFIT02031201</v>
          </cell>
          <cell r="E5254">
            <v>101.35599999999999</v>
          </cell>
          <cell r="F5254">
            <v>1000</v>
          </cell>
          <cell r="G5254" t="str">
            <v>Y</v>
          </cell>
          <cell r="H5254" t="str">
            <v>R</v>
          </cell>
          <cell r="I5254">
            <v>0</v>
          </cell>
        </row>
        <row r="5255">
          <cell r="B5255">
            <v>36693</v>
          </cell>
          <cell r="C5255">
            <v>1</v>
          </cell>
          <cell r="D5255" t="str">
            <v>TFIT03251002</v>
          </cell>
          <cell r="E5255">
            <v>99.99</v>
          </cell>
          <cell r="F5255">
            <v>1000</v>
          </cell>
          <cell r="G5255" t="str">
            <v>R</v>
          </cell>
          <cell r="H5255" t="str">
            <v>Y</v>
          </cell>
          <cell r="I5255">
            <v>0</v>
          </cell>
        </row>
        <row r="5256">
          <cell r="B5256">
            <v>36693</v>
          </cell>
          <cell r="C5256">
            <v>1</v>
          </cell>
          <cell r="D5256" t="str">
            <v>TFIT03251002</v>
          </cell>
          <cell r="E5256">
            <v>99.995000000000005</v>
          </cell>
          <cell r="F5256">
            <v>1000</v>
          </cell>
          <cell r="G5256" t="str">
            <v>R</v>
          </cell>
          <cell r="H5256" t="str">
            <v>J</v>
          </cell>
          <cell r="I5256">
            <v>0</v>
          </cell>
        </row>
        <row r="5257">
          <cell r="B5257">
            <v>36693</v>
          </cell>
          <cell r="C5257">
            <v>1</v>
          </cell>
          <cell r="D5257" t="str">
            <v>TFIT03251002</v>
          </cell>
          <cell r="E5257">
            <v>99.997</v>
          </cell>
          <cell r="F5257">
            <v>1000</v>
          </cell>
          <cell r="G5257" t="str">
            <v>R</v>
          </cell>
          <cell r="H5257" t="str">
            <v>AC</v>
          </cell>
          <cell r="I5257">
            <v>0</v>
          </cell>
        </row>
        <row r="5258">
          <cell r="B5258">
            <v>36693</v>
          </cell>
          <cell r="C5258">
            <v>1</v>
          </cell>
          <cell r="D5258" t="str">
            <v>TFIT03251002</v>
          </cell>
          <cell r="E5258">
            <v>100</v>
          </cell>
          <cell r="F5258">
            <v>1000</v>
          </cell>
          <cell r="G5258" t="str">
            <v>M</v>
          </cell>
          <cell r="H5258" t="str">
            <v>P</v>
          </cell>
          <cell r="I5258">
            <v>0</v>
          </cell>
        </row>
        <row r="5259">
          <cell r="B5259">
            <v>36693</v>
          </cell>
          <cell r="C5259">
            <v>1</v>
          </cell>
          <cell r="D5259" t="str">
            <v>TFIT03251002</v>
          </cell>
          <cell r="E5259">
            <v>100.01900000000001</v>
          </cell>
          <cell r="F5259">
            <v>1000</v>
          </cell>
          <cell r="G5259" t="str">
            <v>O</v>
          </cell>
          <cell r="H5259" t="str">
            <v>J</v>
          </cell>
          <cell r="I5259">
            <v>0</v>
          </cell>
        </row>
        <row r="5260">
          <cell r="B5260">
            <v>36693</v>
          </cell>
          <cell r="C5260">
            <v>1</v>
          </cell>
          <cell r="D5260" t="str">
            <v>TFIT02031201</v>
          </cell>
          <cell r="E5260">
            <v>101.48099999999999</v>
          </cell>
          <cell r="F5260">
            <v>1000</v>
          </cell>
          <cell r="G5260" t="str">
            <v>V</v>
          </cell>
          <cell r="H5260" t="str">
            <v>R</v>
          </cell>
          <cell r="I5260">
            <v>0</v>
          </cell>
        </row>
        <row r="5261">
          <cell r="B5261">
            <v>36693</v>
          </cell>
          <cell r="C5261">
            <v>1</v>
          </cell>
          <cell r="D5261" t="str">
            <v>TFIT03080503</v>
          </cell>
          <cell r="E5261">
            <v>92.54</v>
          </cell>
          <cell r="F5261">
            <v>1000</v>
          </cell>
          <cell r="G5261" t="str">
            <v>R</v>
          </cell>
          <cell r="H5261" t="str">
            <v>J</v>
          </cell>
          <cell r="I5261">
            <v>0</v>
          </cell>
        </row>
        <row r="5262">
          <cell r="B5262">
            <v>36693</v>
          </cell>
          <cell r="C5262">
            <v>1</v>
          </cell>
          <cell r="D5262" t="str">
            <v>TFIT02100402</v>
          </cell>
          <cell r="E5262">
            <v>96.191999999999993</v>
          </cell>
          <cell r="F5262">
            <v>500</v>
          </cell>
          <cell r="G5262" t="str">
            <v>O</v>
          </cell>
          <cell r="H5262" t="str">
            <v>L</v>
          </cell>
          <cell r="I5262">
            <v>0</v>
          </cell>
        </row>
        <row r="5263">
          <cell r="B5263">
            <v>36693</v>
          </cell>
          <cell r="C5263">
            <v>1</v>
          </cell>
          <cell r="D5263" t="str">
            <v>TFIT03251002</v>
          </cell>
          <cell r="E5263">
            <v>99.900999999999996</v>
          </cell>
          <cell r="F5263">
            <v>1000</v>
          </cell>
          <cell r="G5263" t="str">
            <v>T</v>
          </cell>
          <cell r="H5263" t="str">
            <v>E</v>
          </cell>
          <cell r="I5263">
            <v>0</v>
          </cell>
        </row>
        <row r="5264">
          <cell r="B5264">
            <v>36693</v>
          </cell>
          <cell r="C5264">
            <v>1</v>
          </cell>
          <cell r="D5264" t="str">
            <v>TFIT03251002</v>
          </cell>
          <cell r="E5264">
            <v>99.900999999999996</v>
          </cell>
          <cell r="F5264">
            <v>1000</v>
          </cell>
          <cell r="G5264" t="str">
            <v>O</v>
          </cell>
          <cell r="H5264" t="str">
            <v>P</v>
          </cell>
          <cell r="I5264">
            <v>0</v>
          </cell>
        </row>
        <row r="5265">
          <cell r="B5265">
            <v>36693</v>
          </cell>
          <cell r="C5265">
            <v>1</v>
          </cell>
          <cell r="D5265" t="str">
            <v>TFIT03251002</v>
          </cell>
          <cell r="E5265">
            <v>99.855000000000004</v>
          </cell>
          <cell r="F5265">
            <v>1000</v>
          </cell>
          <cell r="G5265" t="str">
            <v>M</v>
          </cell>
          <cell r="H5265" t="str">
            <v>T</v>
          </cell>
          <cell r="I5265">
            <v>0</v>
          </cell>
        </row>
        <row r="5266">
          <cell r="B5266">
            <v>36693</v>
          </cell>
          <cell r="C5266">
            <v>1</v>
          </cell>
          <cell r="D5266" t="str">
            <v>TFIT03251002</v>
          </cell>
          <cell r="E5266">
            <v>99.852000000000004</v>
          </cell>
          <cell r="F5266">
            <v>1000</v>
          </cell>
          <cell r="G5266" t="str">
            <v>A</v>
          </cell>
          <cell r="H5266" t="str">
            <v>T</v>
          </cell>
          <cell r="I5266">
            <v>0</v>
          </cell>
        </row>
        <row r="5267">
          <cell r="B5267">
            <v>36693</v>
          </cell>
          <cell r="C5267">
            <v>1</v>
          </cell>
          <cell r="D5267" t="str">
            <v>TFIT03251002</v>
          </cell>
          <cell r="E5267">
            <v>99.84</v>
          </cell>
          <cell r="F5267">
            <v>1000</v>
          </cell>
          <cell r="G5267" t="str">
            <v>R</v>
          </cell>
          <cell r="H5267" t="str">
            <v>T</v>
          </cell>
          <cell r="I5267">
            <v>0</v>
          </cell>
        </row>
        <row r="5268">
          <cell r="B5268">
            <v>36693</v>
          </cell>
          <cell r="C5268">
            <v>1</v>
          </cell>
          <cell r="D5268" t="str">
            <v>TFIT03251002</v>
          </cell>
          <cell r="E5268">
            <v>99.835999999999999</v>
          </cell>
          <cell r="F5268">
            <v>1000</v>
          </cell>
          <cell r="G5268" t="str">
            <v>X</v>
          </cell>
          <cell r="H5268" t="str">
            <v>T</v>
          </cell>
          <cell r="I5268">
            <v>0</v>
          </cell>
        </row>
        <row r="5269">
          <cell r="B5269">
            <v>36693</v>
          </cell>
          <cell r="C5269">
            <v>1</v>
          </cell>
          <cell r="D5269" t="str">
            <v>TFIT03251002</v>
          </cell>
          <cell r="E5269">
            <v>99.747</v>
          </cell>
          <cell r="F5269">
            <v>1000</v>
          </cell>
          <cell r="G5269" t="str">
            <v>G</v>
          </cell>
          <cell r="H5269" t="str">
            <v>T</v>
          </cell>
          <cell r="I5269">
            <v>0</v>
          </cell>
        </row>
        <row r="5270">
          <cell r="B5270">
            <v>36693</v>
          </cell>
          <cell r="C5270">
            <v>1</v>
          </cell>
          <cell r="D5270" t="str">
            <v>TFIT03251002</v>
          </cell>
          <cell r="E5270">
            <v>99.745000000000005</v>
          </cell>
          <cell r="F5270">
            <v>1000</v>
          </cell>
          <cell r="G5270" t="str">
            <v>Y</v>
          </cell>
          <cell r="H5270" t="str">
            <v>T</v>
          </cell>
          <cell r="I5270">
            <v>0</v>
          </cell>
        </row>
        <row r="5271">
          <cell r="B5271">
            <v>36693</v>
          </cell>
          <cell r="C5271">
            <v>1</v>
          </cell>
          <cell r="D5271" t="str">
            <v>TFIT02031201</v>
          </cell>
          <cell r="E5271">
            <v>101.40300000000001</v>
          </cell>
          <cell r="F5271">
            <v>1000</v>
          </cell>
          <cell r="G5271" t="str">
            <v>V</v>
          </cell>
          <cell r="H5271" t="str">
            <v>R</v>
          </cell>
          <cell r="I5271">
            <v>0</v>
          </cell>
        </row>
        <row r="5272">
          <cell r="B5272">
            <v>36693</v>
          </cell>
          <cell r="C5272">
            <v>1</v>
          </cell>
          <cell r="D5272" t="str">
            <v>TFIT02031201</v>
          </cell>
          <cell r="E5272">
            <v>101.402</v>
          </cell>
          <cell r="F5272">
            <v>1000</v>
          </cell>
          <cell r="G5272" t="str">
            <v>V</v>
          </cell>
          <cell r="H5272" t="str">
            <v>R</v>
          </cell>
          <cell r="I5272">
            <v>0</v>
          </cell>
        </row>
        <row r="5273">
          <cell r="B5273">
            <v>36693</v>
          </cell>
          <cell r="C5273">
            <v>1</v>
          </cell>
          <cell r="D5273" t="str">
            <v>TFIT03251002</v>
          </cell>
          <cell r="E5273">
            <v>99.745999999999995</v>
          </cell>
          <cell r="F5273">
            <v>1000</v>
          </cell>
          <cell r="G5273" t="str">
            <v>J</v>
          </cell>
          <cell r="H5273" t="str">
            <v>Y</v>
          </cell>
          <cell r="I5273">
            <v>0</v>
          </cell>
        </row>
        <row r="5274">
          <cell r="B5274">
            <v>36693</v>
          </cell>
          <cell r="C5274">
            <v>1</v>
          </cell>
          <cell r="D5274" t="str">
            <v>TFIT02031201</v>
          </cell>
          <cell r="E5274">
            <v>101.401</v>
          </cell>
          <cell r="F5274">
            <v>1000</v>
          </cell>
          <cell r="G5274" t="str">
            <v>V</v>
          </cell>
          <cell r="H5274" t="str">
            <v>A</v>
          </cell>
          <cell r="I5274">
            <v>0</v>
          </cell>
        </row>
        <row r="5275">
          <cell r="B5275">
            <v>36693</v>
          </cell>
          <cell r="C5275">
            <v>1</v>
          </cell>
          <cell r="D5275" t="str">
            <v>TFIT02100402</v>
          </cell>
          <cell r="E5275">
            <v>96.254999999999995</v>
          </cell>
          <cell r="F5275">
            <v>500</v>
          </cell>
          <cell r="G5275" t="str">
            <v>Y</v>
          </cell>
          <cell r="H5275" t="str">
            <v>L</v>
          </cell>
          <cell r="I5275">
            <v>0</v>
          </cell>
        </row>
        <row r="5276">
          <cell r="B5276">
            <v>36693</v>
          </cell>
          <cell r="C5276">
            <v>1</v>
          </cell>
          <cell r="D5276" t="str">
            <v>TFIT02100402</v>
          </cell>
          <cell r="E5276">
            <v>96.256</v>
          </cell>
          <cell r="F5276">
            <v>500</v>
          </cell>
          <cell r="G5276" t="str">
            <v>Y</v>
          </cell>
          <cell r="H5276" t="str">
            <v>K</v>
          </cell>
          <cell r="I5276">
            <v>0</v>
          </cell>
        </row>
        <row r="5277">
          <cell r="B5277">
            <v>36693</v>
          </cell>
          <cell r="C5277">
            <v>1</v>
          </cell>
          <cell r="D5277" t="str">
            <v>TFIT02031201</v>
          </cell>
          <cell r="E5277">
            <v>101.48</v>
          </cell>
          <cell r="F5277">
            <v>1000</v>
          </cell>
          <cell r="G5277" t="str">
            <v>E</v>
          </cell>
          <cell r="H5277" t="str">
            <v>J</v>
          </cell>
          <cell r="I5277">
            <v>0</v>
          </cell>
        </row>
        <row r="5278">
          <cell r="B5278">
            <v>36693</v>
          </cell>
          <cell r="C5278">
            <v>1</v>
          </cell>
          <cell r="D5278" t="str">
            <v>TFIT02031201</v>
          </cell>
          <cell r="E5278">
            <v>101.527</v>
          </cell>
          <cell r="F5278">
            <v>1000</v>
          </cell>
          <cell r="G5278" t="str">
            <v>E</v>
          </cell>
          <cell r="H5278" t="str">
            <v>V</v>
          </cell>
          <cell r="I5278">
            <v>0</v>
          </cell>
        </row>
        <row r="5279">
          <cell r="B5279">
            <v>36693</v>
          </cell>
          <cell r="C5279">
            <v>1</v>
          </cell>
          <cell r="D5279" t="str">
            <v>TFIT02031201</v>
          </cell>
          <cell r="E5279">
            <v>101.52800000000001</v>
          </cell>
          <cell r="F5279">
            <v>1000</v>
          </cell>
          <cell r="G5279" t="str">
            <v>E</v>
          </cell>
          <cell r="H5279" t="str">
            <v>J</v>
          </cell>
          <cell r="I5279">
            <v>0</v>
          </cell>
        </row>
        <row r="5280">
          <cell r="B5280">
            <v>36693</v>
          </cell>
          <cell r="C5280">
            <v>1</v>
          </cell>
          <cell r="D5280" t="str">
            <v>TFIT02031201</v>
          </cell>
          <cell r="E5280">
            <v>101.53</v>
          </cell>
          <cell r="F5280">
            <v>1000</v>
          </cell>
          <cell r="G5280" t="str">
            <v>J</v>
          </cell>
          <cell r="H5280" t="str">
            <v>A</v>
          </cell>
          <cell r="I5280">
            <v>0</v>
          </cell>
        </row>
        <row r="5281">
          <cell r="B5281">
            <v>36693</v>
          </cell>
          <cell r="C5281">
            <v>1</v>
          </cell>
          <cell r="D5281" t="str">
            <v>TFIT01080601</v>
          </cell>
          <cell r="E5281">
            <v>100.149</v>
          </cell>
          <cell r="F5281">
            <v>1000</v>
          </cell>
          <cell r="G5281" t="str">
            <v>L</v>
          </cell>
          <cell r="H5281" t="str">
            <v>S</v>
          </cell>
          <cell r="I5281">
            <v>0</v>
          </cell>
        </row>
        <row r="5282">
          <cell r="B5282">
            <v>36693</v>
          </cell>
          <cell r="C5282">
            <v>1</v>
          </cell>
          <cell r="D5282" t="str">
            <v>TFIT03251002</v>
          </cell>
          <cell r="E5282">
            <v>99.935000000000002</v>
          </cell>
          <cell r="F5282">
            <v>1000</v>
          </cell>
          <cell r="G5282" t="str">
            <v>J</v>
          </cell>
          <cell r="H5282" t="str">
            <v>A</v>
          </cell>
          <cell r="I5282">
            <v>0</v>
          </cell>
        </row>
        <row r="5283">
          <cell r="B5283">
            <v>36693</v>
          </cell>
          <cell r="C5283">
            <v>1</v>
          </cell>
          <cell r="D5283" t="str">
            <v>TFIT03251002</v>
          </cell>
          <cell r="E5283">
            <v>99.938000000000002</v>
          </cell>
          <cell r="F5283">
            <v>1000</v>
          </cell>
          <cell r="G5283" t="str">
            <v>J</v>
          </cell>
          <cell r="H5283" t="str">
            <v>L</v>
          </cell>
          <cell r="I5283">
            <v>0</v>
          </cell>
        </row>
        <row r="5284">
          <cell r="B5284">
            <v>36693</v>
          </cell>
          <cell r="C5284">
            <v>1</v>
          </cell>
          <cell r="D5284" t="str">
            <v>TFIT03251002</v>
          </cell>
          <cell r="E5284">
            <v>99.94</v>
          </cell>
          <cell r="F5284">
            <v>1000</v>
          </cell>
          <cell r="G5284" t="str">
            <v>J</v>
          </cell>
          <cell r="H5284" t="str">
            <v>V</v>
          </cell>
          <cell r="I5284">
            <v>0</v>
          </cell>
        </row>
        <row r="5285">
          <cell r="B5285">
            <v>36693</v>
          </cell>
          <cell r="C5285">
            <v>1</v>
          </cell>
          <cell r="D5285" t="str">
            <v>TFIT03251002</v>
          </cell>
          <cell r="E5285">
            <v>99.941999999999993</v>
          </cell>
          <cell r="F5285">
            <v>1000</v>
          </cell>
          <cell r="G5285" t="str">
            <v>J</v>
          </cell>
          <cell r="H5285" t="str">
            <v>T</v>
          </cell>
          <cell r="I5285">
            <v>0</v>
          </cell>
        </row>
        <row r="5286">
          <cell r="B5286">
            <v>36693</v>
          </cell>
          <cell r="C5286">
            <v>1</v>
          </cell>
          <cell r="D5286" t="str">
            <v>TFIT03251002</v>
          </cell>
          <cell r="E5286">
            <v>99.959000000000003</v>
          </cell>
          <cell r="F5286">
            <v>1000</v>
          </cell>
          <cell r="G5286" t="str">
            <v>T</v>
          </cell>
          <cell r="H5286" t="str">
            <v>M</v>
          </cell>
          <cell r="I5286">
            <v>0</v>
          </cell>
        </row>
        <row r="5287">
          <cell r="B5287">
            <v>36693</v>
          </cell>
          <cell r="C5287">
            <v>1</v>
          </cell>
          <cell r="D5287" t="str">
            <v>TFIT03251002</v>
          </cell>
          <cell r="E5287">
            <v>99.968000000000004</v>
          </cell>
          <cell r="F5287">
            <v>1000</v>
          </cell>
          <cell r="G5287" t="str">
            <v>P</v>
          </cell>
          <cell r="H5287" t="str">
            <v>O</v>
          </cell>
          <cell r="I5287">
            <v>0</v>
          </cell>
        </row>
        <row r="5288">
          <cell r="B5288">
            <v>36693</v>
          </cell>
          <cell r="C5288">
            <v>1</v>
          </cell>
          <cell r="D5288" t="str">
            <v>TFIT03251002</v>
          </cell>
          <cell r="E5288">
            <v>99.97</v>
          </cell>
          <cell r="F5288">
            <v>1000</v>
          </cell>
          <cell r="G5288" t="str">
            <v>P</v>
          </cell>
          <cell r="H5288" t="str">
            <v>Y</v>
          </cell>
          <cell r="I5288">
            <v>0</v>
          </cell>
        </row>
        <row r="5289">
          <cell r="B5289">
            <v>36693</v>
          </cell>
          <cell r="C5289">
            <v>1</v>
          </cell>
          <cell r="D5289" t="str">
            <v>SIML014</v>
          </cell>
          <cell r="E5289">
            <v>50</v>
          </cell>
          <cell r="F5289">
            <v>5568.0863010000003</v>
          </cell>
          <cell r="G5289" t="str">
            <v>A</v>
          </cell>
          <cell r="H5289" t="str">
            <v>V</v>
          </cell>
          <cell r="I5289">
            <v>0</v>
          </cell>
        </row>
        <row r="5290">
          <cell r="B5290">
            <v>36693</v>
          </cell>
          <cell r="C5290">
            <v>1</v>
          </cell>
          <cell r="D5290" t="str">
            <v>TFIT03251002</v>
          </cell>
          <cell r="E5290">
            <v>99.882999999999996</v>
          </cell>
          <cell r="F5290">
            <v>1000</v>
          </cell>
          <cell r="G5290" t="str">
            <v>V</v>
          </cell>
          <cell r="H5290" t="str">
            <v>J</v>
          </cell>
          <cell r="I5290">
            <v>0</v>
          </cell>
        </row>
        <row r="5291">
          <cell r="B5291">
            <v>36693</v>
          </cell>
          <cell r="C5291">
            <v>1</v>
          </cell>
          <cell r="D5291" t="str">
            <v>TFIT03251002</v>
          </cell>
          <cell r="E5291">
            <v>99.864999999999995</v>
          </cell>
          <cell r="F5291">
            <v>1000</v>
          </cell>
          <cell r="G5291" t="str">
            <v>L</v>
          </cell>
          <cell r="H5291" t="str">
            <v>A</v>
          </cell>
          <cell r="I5291">
            <v>0</v>
          </cell>
        </row>
        <row r="5292">
          <cell r="B5292">
            <v>36693</v>
          </cell>
          <cell r="C5292">
            <v>1</v>
          </cell>
          <cell r="D5292" t="str">
            <v>TFIT03251002</v>
          </cell>
          <cell r="E5292">
            <v>99.864000000000004</v>
          </cell>
          <cell r="F5292">
            <v>1000</v>
          </cell>
          <cell r="G5292" t="str">
            <v>T</v>
          </cell>
          <cell r="H5292" t="str">
            <v>J</v>
          </cell>
          <cell r="I5292">
            <v>0</v>
          </cell>
        </row>
        <row r="5293">
          <cell r="B5293">
            <v>36693</v>
          </cell>
          <cell r="C5293">
            <v>1</v>
          </cell>
          <cell r="D5293" t="str">
            <v>TFIT03251002</v>
          </cell>
          <cell r="E5293">
            <v>99.864000000000004</v>
          </cell>
          <cell r="F5293">
            <v>1000</v>
          </cell>
          <cell r="G5293" t="str">
            <v>J</v>
          </cell>
          <cell r="H5293" t="str">
            <v>T</v>
          </cell>
          <cell r="I5293">
            <v>0</v>
          </cell>
        </row>
        <row r="5294">
          <cell r="B5294">
            <v>36693</v>
          </cell>
          <cell r="C5294">
            <v>1</v>
          </cell>
          <cell r="D5294" t="str">
            <v>TFIT03251002</v>
          </cell>
          <cell r="E5294">
            <v>99.846000000000004</v>
          </cell>
          <cell r="F5294">
            <v>1000</v>
          </cell>
          <cell r="G5294" t="str">
            <v>P</v>
          </cell>
          <cell r="H5294" t="str">
            <v>E</v>
          </cell>
          <cell r="I5294">
            <v>0</v>
          </cell>
        </row>
        <row r="5295">
          <cell r="B5295">
            <v>36693</v>
          </cell>
          <cell r="C5295">
            <v>1</v>
          </cell>
          <cell r="D5295" t="str">
            <v>TFIT03251002</v>
          </cell>
          <cell r="E5295">
            <v>99.844999999999999</v>
          </cell>
          <cell r="F5295">
            <v>1000</v>
          </cell>
          <cell r="G5295" t="str">
            <v>A</v>
          </cell>
          <cell r="H5295" t="str">
            <v>E</v>
          </cell>
          <cell r="I5295">
            <v>0</v>
          </cell>
        </row>
        <row r="5296">
          <cell r="B5296">
            <v>36693</v>
          </cell>
          <cell r="C5296">
            <v>1</v>
          </cell>
          <cell r="D5296" t="str">
            <v>TFIT03251002</v>
          </cell>
          <cell r="E5296">
            <v>99.843999999999994</v>
          </cell>
          <cell r="F5296">
            <v>1000</v>
          </cell>
          <cell r="G5296" t="str">
            <v>T</v>
          </cell>
          <cell r="H5296" t="str">
            <v>E</v>
          </cell>
          <cell r="I5296">
            <v>0</v>
          </cell>
        </row>
        <row r="5297">
          <cell r="B5297">
            <v>36693</v>
          </cell>
          <cell r="C5297">
            <v>1</v>
          </cell>
          <cell r="D5297" t="str">
            <v>TFIT03251002</v>
          </cell>
          <cell r="E5297">
            <v>99.843000000000004</v>
          </cell>
          <cell r="F5297">
            <v>1000</v>
          </cell>
          <cell r="G5297" t="str">
            <v>M</v>
          </cell>
          <cell r="H5297" t="str">
            <v>E</v>
          </cell>
          <cell r="I5297">
            <v>0</v>
          </cell>
        </row>
        <row r="5298">
          <cell r="B5298">
            <v>36693</v>
          </cell>
          <cell r="C5298">
            <v>1</v>
          </cell>
          <cell r="D5298" t="str">
            <v>SIML003</v>
          </cell>
          <cell r="E5298">
            <v>70</v>
          </cell>
          <cell r="F5298">
            <v>2229.6345209999999</v>
          </cell>
          <cell r="G5298" t="str">
            <v>J</v>
          </cell>
          <cell r="H5298" t="str">
            <v>T</v>
          </cell>
          <cell r="I5298">
            <v>0</v>
          </cell>
        </row>
        <row r="5299">
          <cell r="B5299">
            <v>36693</v>
          </cell>
          <cell r="C5299">
            <v>1</v>
          </cell>
          <cell r="D5299" t="str">
            <v>SIML003</v>
          </cell>
          <cell r="E5299">
            <v>80</v>
          </cell>
          <cell r="F5299">
            <v>2229.6345209999999</v>
          </cell>
          <cell r="G5299" t="str">
            <v>J</v>
          </cell>
          <cell r="H5299" t="str">
            <v>T</v>
          </cell>
          <cell r="I5299">
            <v>0</v>
          </cell>
        </row>
        <row r="5300">
          <cell r="B5300">
            <v>36693</v>
          </cell>
          <cell r="C5300">
            <v>1</v>
          </cell>
          <cell r="D5300" t="str">
            <v>SIML003</v>
          </cell>
          <cell r="E5300">
            <v>80</v>
          </cell>
          <cell r="F5300">
            <v>1110.334384</v>
          </cell>
          <cell r="G5300" t="str">
            <v>J</v>
          </cell>
          <cell r="H5300" t="str">
            <v>T</v>
          </cell>
          <cell r="I5300">
            <v>0</v>
          </cell>
        </row>
        <row r="5301">
          <cell r="B5301">
            <v>36693</v>
          </cell>
          <cell r="C5301">
            <v>1</v>
          </cell>
          <cell r="D5301" t="str">
            <v>TFIT02120701</v>
          </cell>
          <cell r="E5301">
            <v>104.44</v>
          </cell>
          <cell r="F5301">
            <v>500</v>
          </cell>
          <cell r="G5301" t="str">
            <v>L</v>
          </cell>
          <cell r="H5301" t="str">
            <v>N</v>
          </cell>
          <cell r="I5301">
            <v>0</v>
          </cell>
        </row>
        <row r="5302">
          <cell r="B5302">
            <v>36693</v>
          </cell>
          <cell r="C5302">
            <v>1</v>
          </cell>
          <cell r="D5302" t="str">
            <v>TFIT03251002</v>
          </cell>
          <cell r="E5302">
            <v>99.837000000000003</v>
          </cell>
          <cell r="F5302">
            <v>1000</v>
          </cell>
          <cell r="G5302" t="str">
            <v>A</v>
          </cell>
          <cell r="H5302" t="str">
            <v>T</v>
          </cell>
          <cell r="I5302">
            <v>0</v>
          </cell>
        </row>
        <row r="5303">
          <cell r="B5303">
            <v>36693</v>
          </cell>
          <cell r="C5303">
            <v>1</v>
          </cell>
          <cell r="D5303" t="str">
            <v>SIML003</v>
          </cell>
          <cell r="E5303">
            <v>60</v>
          </cell>
          <cell r="F5303">
            <v>2228.2545209999998</v>
          </cell>
          <cell r="G5303" t="str">
            <v>O</v>
          </cell>
          <cell r="H5303" t="str">
            <v>R</v>
          </cell>
          <cell r="I5303">
            <v>0</v>
          </cell>
        </row>
        <row r="5304">
          <cell r="B5304">
            <v>36693</v>
          </cell>
          <cell r="C5304">
            <v>1</v>
          </cell>
          <cell r="D5304" t="str">
            <v>TFIT03251002</v>
          </cell>
          <cell r="E5304">
            <v>99.733000000000004</v>
          </cell>
          <cell r="F5304">
            <v>1000</v>
          </cell>
          <cell r="G5304" t="str">
            <v>K</v>
          </cell>
          <cell r="H5304" t="str">
            <v>T</v>
          </cell>
          <cell r="I5304">
            <v>0</v>
          </cell>
        </row>
        <row r="5305">
          <cell r="B5305">
            <v>36693</v>
          </cell>
          <cell r="C5305">
            <v>1</v>
          </cell>
          <cell r="D5305" t="str">
            <v>TFIT03251002</v>
          </cell>
          <cell r="E5305">
            <v>99.721999999999994</v>
          </cell>
          <cell r="F5305">
            <v>1000</v>
          </cell>
          <cell r="G5305" t="str">
            <v>E</v>
          </cell>
          <cell r="H5305" t="str">
            <v>T</v>
          </cell>
          <cell r="I5305">
            <v>0</v>
          </cell>
        </row>
        <row r="5306">
          <cell r="B5306">
            <v>36693</v>
          </cell>
          <cell r="C5306">
            <v>1</v>
          </cell>
          <cell r="D5306" t="str">
            <v>SIML005</v>
          </cell>
          <cell r="E5306">
            <v>60</v>
          </cell>
          <cell r="F5306">
            <v>2227.534521</v>
          </cell>
          <cell r="G5306" t="str">
            <v>A</v>
          </cell>
          <cell r="H5306" t="str">
            <v>R</v>
          </cell>
          <cell r="I5306">
            <v>0</v>
          </cell>
        </row>
        <row r="5307">
          <cell r="B5307">
            <v>36693</v>
          </cell>
          <cell r="C5307">
            <v>1</v>
          </cell>
          <cell r="D5307" t="str">
            <v>SIML025</v>
          </cell>
          <cell r="E5307">
            <v>82</v>
          </cell>
          <cell r="F5307">
            <v>5577.9363009999997</v>
          </cell>
          <cell r="G5307" t="str">
            <v>A</v>
          </cell>
          <cell r="H5307" t="str">
            <v>V</v>
          </cell>
          <cell r="I5307">
            <v>0</v>
          </cell>
        </row>
        <row r="5308">
          <cell r="B5308">
            <v>36693</v>
          </cell>
          <cell r="C5308">
            <v>1</v>
          </cell>
          <cell r="D5308" t="str">
            <v>TFIT02100402</v>
          </cell>
          <cell r="E5308">
            <v>95.778999999999996</v>
          </cell>
          <cell r="F5308">
            <v>1000</v>
          </cell>
          <cell r="G5308" t="str">
            <v>K</v>
          </cell>
          <cell r="H5308" t="str">
            <v>O</v>
          </cell>
          <cell r="I5308">
            <v>68171.415070000003</v>
          </cell>
          <cell r="J5308">
            <v>306770.16014400002</v>
          </cell>
        </row>
        <row r="5309">
          <cell r="B5309">
            <v>36696</v>
          </cell>
          <cell r="C5309">
            <v>1</v>
          </cell>
          <cell r="D5309" t="str">
            <v>TFIT03251002</v>
          </cell>
          <cell r="E5309">
            <v>99.384</v>
          </cell>
          <cell r="F5309">
            <v>1000</v>
          </cell>
          <cell r="G5309" t="str">
            <v>J</v>
          </cell>
          <cell r="H5309" t="str">
            <v>A</v>
          </cell>
          <cell r="I5309">
            <v>0</v>
          </cell>
        </row>
        <row r="5310">
          <cell r="B5310">
            <v>36696</v>
          </cell>
          <cell r="C5310">
            <v>1</v>
          </cell>
          <cell r="D5310" t="str">
            <v>TFIT03251002</v>
          </cell>
          <cell r="E5310">
            <v>99.384</v>
          </cell>
          <cell r="F5310">
            <v>1000</v>
          </cell>
          <cell r="G5310" t="str">
            <v>J</v>
          </cell>
          <cell r="H5310" t="str">
            <v>O</v>
          </cell>
          <cell r="I5310">
            <v>0</v>
          </cell>
        </row>
        <row r="5311">
          <cell r="B5311">
            <v>36696</v>
          </cell>
          <cell r="C5311">
            <v>1</v>
          </cell>
          <cell r="D5311" t="str">
            <v>TFIT03251002</v>
          </cell>
          <cell r="E5311">
            <v>99.385000000000005</v>
          </cell>
          <cell r="F5311">
            <v>1000</v>
          </cell>
          <cell r="G5311" t="str">
            <v>J</v>
          </cell>
          <cell r="H5311" t="str">
            <v>V</v>
          </cell>
          <cell r="I5311">
            <v>0</v>
          </cell>
        </row>
        <row r="5312">
          <cell r="B5312">
            <v>36696</v>
          </cell>
          <cell r="C5312">
            <v>1</v>
          </cell>
          <cell r="D5312" t="str">
            <v>TFIT03251002</v>
          </cell>
          <cell r="E5312">
            <v>99.385999999999996</v>
          </cell>
          <cell r="F5312">
            <v>1000</v>
          </cell>
          <cell r="G5312" t="str">
            <v>J</v>
          </cell>
          <cell r="H5312" t="str">
            <v>AC</v>
          </cell>
          <cell r="I5312">
            <v>0</v>
          </cell>
        </row>
        <row r="5313">
          <cell r="B5313">
            <v>36696</v>
          </cell>
          <cell r="C5313">
            <v>1</v>
          </cell>
          <cell r="D5313" t="str">
            <v>TFIT03251002</v>
          </cell>
          <cell r="E5313">
            <v>99.393000000000001</v>
          </cell>
          <cell r="F5313">
            <v>1000</v>
          </cell>
          <cell r="G5313" t="str">
            <v>P</v>
          </cell>
          <cell r="H5313" t="str">
            <v>T</v>
          </cell>
          <cell r="I5313">
            <v>0</v>
          </cell>
        </row>
        <row r="5314">
          <cell r="B5314">
            <v>36696</v>
          </cell>
          <cell r="C5314">
            <v>1</v>
          </cell>
          <cell r="D5314" t="str">
            <v>TFIT03251002</v>
          </cell>
          <cell r="E5314">
            <v>99.399000000000001</v>
          </cell>
          <cell r="F5314">
            <v>1000</v>
          </cell>
          <cell r="G5314" t="str">
            <v>A</v>
          </cell>
          <cell r="H5314" t="str">
            <v>T</v>
          </cell>
          <cell r="I5314">
            <v>0</v>
          </cell>
        </row>
        <row r="5315">
          <cell r="B5315">
            <v>36696</v>
          </cell>
          <cell r="C5315">
            <v>1</v>
          </cell>
          <cell r="D5315" t="str">
            <v>TFIT03251002</v>
          </cell>
          <cell r="E5315">
            <v>99.474999999999994</v>
          </cell>
          <cell r="F5315">
            <v>1000</v>
          </cell>
          <cell r="G5315" t="str">
            <v>R</v>
          </cell>
          <cell r="H5315" t="str">
            <v>T</v>
          </cell>
          <cell r="I5315">
            <v>0</v>
          </cell>
        </row>
        <row r="5316">
          <cell r="B5316">
            <v>36696</v>
          </cell>
          <cell r="C5316">
            <v>1</v>
          </cell>
          <cell r="D5316" t="str">
            <v>TFIT03251002</v>
          </cell>
          <cell r="E5316">
            <v>99.475999999999999</v>
          </cell>
          <cell r="F5316">
            <v>1000</v>
          </cell>
          <cell r="G5316" t="str">
            <v>R</v>
          </cell>
          <cell r="H5316" t="str">
            <v>J</v>
          </cell>
          <cell r="I5316">
            <v>0</v>
          </cell>
        </row>
        <row r="5317">
          <cell r="B5317">
            <v>36696</v>
          </cell>
          <cell r="C5317">
            <v>1</v>
          </cell>
          <cell r="D5317" t="str">
            <v>TFIT03251002</v>
          </cell>
          <cell r="E5317">
            <v>99.477000000000004</v>
          </cell>
          <cell r="F5317">
            <v>1000</v>
          </cell>
          <cell r="G5317" t="str">
            <v>R</v>
          </cell>
          <cell r="H5317" t="str">
            <v>X</v>
          </cell>
          <cell r="I5317">
            <v>0</v>
          </cell>
        </row>
        <row r="5318">
          <cell r="B5318">
            <v>36696</v>
          </cell>
          <cell r="C5318">
            <v>1</v>
          </cell>
          <cell r="D5318" t="str">
            <v>TFIT03251002</v>
          </cell>
          <cell r="E5318">
            <v>99.477000000000004</v>
          </cell>
          <cell r="F5318">
            <v>1000</v>
          </cell>
          <cell r="G5318" t="str">
            <v>A</v>
          </cell>
          <cell r="H5318" t="str">
            <v>X</v>
          </cell>
          <cell r="I5318">
            <v>0</v>
          </cell>
        </row>
        <row r="5319">
          <cell r="B5319">
            <v>36696</v>
          </cell>
          <cell r="C5319">
            <v>1</v>
          </cell>
          <cell r="D5319" t="str">
            <v>TFIT03251002</v>
          </cell>
          <cell r="E5319">
            <v>99.346999999999994</v>
          </cell>
          <cell r="F5319">
            <v>1000</v>
          </cell>
          <cell r="G5319" t="str">
            <v>J</v>
          </cell>
          <cell r="H5319" t="str">
            <v>E</v>
          </cell>
          <cell r="I5319">
            <v>0</v>
          </cell>
        </row>
        <row r="5320">
          <cell r="B5320">
            <v>36696</v>
          </cell>
          <cell r="C5320">
            <v>1</v>
          </cell>
          <cell r="D5320" t="str">
            <v>TFIT03251002</v>
          </cell>
          <cell r="E5320">
            <v>99.346000000000004</v>
          </cell>
          <cell r="F5320">
            <v>1000</v>
          </cell>
          <cell r="G5320" t="str">
            <v>A</v>
          </cell>
          <cell r="H5320" t="str">
            <v>E</v>
          </cell>
          <cell r="I5320">
            <v>0</v>
          </cell>
        </row>
        <row r="5321">
          <cell r="B5321">
            <v>36696</v>
          </cell>
          <cell r="C5321">
            <v>1</v>
          </cell>
          <cell r="D5321" t="str">
            <v>TFIT03251002</v>
          </cell>
          <cell r="E5321">
            <v>99.346000000000004</v>
          </cell>
          <cell r="F5321">
            <v>1000</v>
          </cell>
          <cell r="G5321" t="str">
            <v>O</v>
          </cell>
          <cell r="H5321" t="str">
            <v>E</v>
          </cell>
          <cell r="I5321">
            <v>0</v>
          </cell>
        </row>
        <row r="5322">
          <cell r="B5322">
            <v>36696</v>
          </cell>
          <cell r="C5322">
            <v>1</v>
          </cell>
          <cell r="D5322" t="str">
            <v>TFIT03251002</v>
          </cell>
          <cell r="E5322">
            <v>99.344999999999999</v>
          </cell>
          <cell r="F5322">
            <v>1000</v>
          </cell>
          <cell r="G5322" t="str">
            <v>P</v>
          </cell>
          <cell r="H5322" t="str">
            <v>E</v>
          </cell>
          <cell r="I5322">
            <v>0</v>
          </cell>
        </row>
        <row r="5323">
          <cell r="B5323">
            <v>36696</v>
          </cell>
          <cell r="C5323">
            <v>1</v>
          </cell>
          <cell r="D5323" t="str">
            <v>TFIT03251002</v>
          </cell>
          <cell r="E5323">
            <v>99.341999999999999</v>
          </cell>
          <cell r="F5323">
            <v>1000</v>
          </cell>
          <cell r="G5323" t="str">
            <v>R</v>
          </cell>
          <cell r="H5323" t="str">
            <v>AC</v>
          </cell>
          <cell r="I5323">
            <v>0</v>
          </cell>
        </row>
        <row r="5324">
          <cell r="B5324">
            <v>36696</v>
          </cell>
          <cell r="C5324">
            <v>1</v>
          </cell>
          <cell r="D5324" t="str">
            <v>TFIT03251002</v>
          </cell>
          <cell r="E5324">
            <v>99.337999999999994</v>
          </cell>
          <cell r="F5324">
            <v>1000</v>
          </cell>
          <cell r="G5324" t="str">
            <v>Y</v>
          </cell>
          <cell r="H5324" t="str">
            <v>T</v>
          </cell>
          <cell r="I5324">
            <v>0</v>
          </cell>
        </row>
        <row r="5325">
          <cell r="B5325">
            <v>36696</v>
          </cell>
          <cell r="C5325">
            <v>1</v>
          </cell>
          <cell r="D5325" t="str">
            <v>TFIT03251002</v>
          </cell>
          <cell r="E5325">
            <v>99.332999999999998</v>
          </cell>
          <cell r="F5325">
            <v>1000</v>
          </cell>
          <cell r="G5325" t="str">
            <v>X</v>
          </cell>
          <cell r="H5325" t="str">
            <v>V</v>
          </cell>
          <cell r="I5325">
            <v>0</v>
          </cell>
        </row>
        <row r="5326">
          <cell r="B5326">
            <v>36696</v>
          </cell>
          <cell r="C5326">
            <v>1</v>
          </cell>
          <cell r="D5326" t="str">
            <v>TFIT03251002</v>
          </cell>
          <cell r="E5326">
            <v>99.314999999999998</v>
          </cell>
          <cell r="F5326">
            <v>1000</v>
          </cell>
          <cell r="G5326" t="str">
            <v>X</v>
          </cell>
          <cell r="H5326" t="str">
            <v>J</v>
          </cell>
          <cell r="I5326">
            <v>0</v>
          </cell>
        </row>
        <row r="5327">
          <cell r="B5327">
            <v>36696</v>
          </cell>
          <cell r="C5327">
            <v>1</v>
          </cell>
          <cell r="D5327" t="str">
            <v>TFIT03251002</v>
          </cell>
          <cell r="E5327">
            <v>99.304000000000002</v>
          </cell>
          <cell r="F5327">
            <v>1000</v>
          </cell>
          <cell r="G5327" t="str">
            <v>R</v>
          </cell>
          <cell r="H5327" t="str">
            <v>J</v>
          </cell>
          <cell r="I5327">
            <v>0</v>
          </cell>
        </row>
        <row r="5328">
          <cell r="B5328">
            <v>36696</v>
          </cell>
          <cell r="C5328">
            <v>1</v>
          </cell>
          <cell r="D5328" t="str">
            <v>TFIT03251002</v>
          </cell>
          <cell r="E5328">
            <v>99.301000000000002</v>
          </cell>
          <cell r="F5328">
            <v>1000</v>
          </cell>
          <cell r="G5328" t="str">
            <v>A</v>
          </cell>
          <cell r="H5328" t="str">
            <v>J</v>
          </cell>
          <cell r="I5328">
            <v>0</v>
          </cell>
        </row>
        <row r="5329">
          <cell r="B5329">
            <v>36696</v>
          </cell>
          <cell r="C5329">
            <v>1</v>
          </cell>
          <cell r="D5329" t="str">
            <v>TFIT03251002</v>
          </cell>
          <cell r="E5329">
            <v>99.3</v>
          </cell>
          <cell r="F5329">
            <v>1000</v>
          </cell>
          <cell r="G5329" t="str">
            <v>X</v>
          </cell>
          <cell r="H5329" t="str">
            <v>J</v>
          </cell>
          <cell r="I5329">
            <v>0</v>
          </cell>
        </row>
        <row r="5330">
          <cell r="B5330">
            <v>36696</v>
          </cell>
          <cell r="C5330">
            <v>1</v>
          </cell>
          <cell r="D5330" t="str">
            <v>TFIT03251002</v>
          </cell>
          <cell r="E5330">
            <v>99.298000000000002</v>
          </cell>
          <cell r="F5330">
            <v>1000</v>
          </cell>
          <cell r="G5330" t="str">
            <v>J</v>
          </cell>
          <cell r="H5330" t="str">
            <v>P</v>
          </cell>
          <cell r="I5330">
            <v>0</v>
          </cell>
        </row>
        <row r="5331">
          <cell r="B5331">
            <v>36696</v>
          </cell>
          <cell r="C5331">
            <v>1</v>
          </cell>
          <cell r="D5331" t="str">
            <v>TFIT03251002</v>
          </cell>
          <cell r="E5331">
            <v>99.277000000000001</v>
          </cell>
          <cell r="F5331">
            <v>1000</v>
          </cell>
          <cell r="G5331" t="str">
            <v>A</v>
          </cell>
          <cell r="H5331" t="str">
            <v>T</v>
          </cell>
          <cell r="I5331">
            <v>0</v>
          </cell>
        </row>
        <row r="5332">
          <cell r="B5332">
            <v>36696</v>
          </cell>
          <cell r="C5332">
            <v>1</v>
          </cell>
          <cell r="D5332" t="str">
            <v>TFIT03251002</v>
          </cell>
          <cell r="E5332">
            <v>99.275999999999996</v>
          </cell>
          <cell r="F5332">
            <v>1000</v>
          </cell>
          <cell r="G5332" t="str">
            <v>J</v>
          </cell>
          <cell r="H5332" t="str">
            <v>T</v>
          </cell>
          <cell r="I5332">
            <v>0</v>
          </cell>
        </row>
        <row r="5333">
          <cell r="B5333">
            <v>36696</v>
          </cell>
          <cell r="C5333">
            <v>1</v>
          </cell>
          <cell r="D5333" t="str">
            <v>SIML001</v>
          </cell>
          <cell r="E5333">
            <v>70</v>
          </cell>
          <cell r="F5333">
            <v>2221.4334250000002</v>
          </cell>
          <cell r="G5333" t="str">
            <v>J</v>
          </cell>
          <cell r="H5333" t="str">
            <v>T</v>
          </cell>
          <cell r="I5333">
            <v>0</v>
          </cell>
        </row>
        <row r="5334">
          <cell r="B5334">
            <v>36696</v>
          </cell>
          <cell r="C5334">
            <v>1</v>
          </cell>
          <cell r="D5334" t="str">
            <v>TFIT02031201</v>
          </cell>
          <cell r="E5334">
            <v>100.605</v>
          </cell>
          <cell r="F5334">
            <v>1000</v>
          </cell>
          <cell r="G5334" t="str">
            <v>N</v>
          </cell>
          <cell r="H5334" t="str">
            <v>O</v>
          </cell>
          <cell r="I5334">
            <v>0</v>
          </cell>
        </row>
        <row r="5335">
          <cell r="B5335">
            <v>36696</v>
          </cell>
          <cell r="C5335">
            <v>1</v>
          </cell>
          <cell r="D5335" t="str">
            <v>TFIT02031201</v>
          </cell>
          <cell r="E5335">
            <v>100.515</v>
          </cell>
          <cell r="F5335">
            <v>1000</v>
          </cell>
          <cell r="G5335" t="str">
            <v>A</v>
          </cell>
          <cell r="H5335" t="str">
            <v>O</v>
          </cell>
          <cell r="I5335">
            <v>0</v>
          </cell>
        </row>
        <row r="5336">
          <cell r="B5336">
            <v>36696</v>
          </cell>
          <cell r="C5336">
            <v>1</v>
          </cell>
          <cell r="D5336" t="str">
            <v>TFIT02031201</v>
          </cell>
          <cell r="E5336">
            <v>100.512</v>
          </cell>
          <cell r="F5336">
            <v>1000</v>
          </cell>
          <cell r="G5336" t="str">
            <v>AC</v>
          </cell>
          <cell r="H5336" t="str">
            <v>O</v>
          </cell>
          <cell r="I5336">
            <v>0</v>
          </cell>
        </row>
        <row r="5337">
          <cell r="B5337">
            <v>36696</v>
          </cell>
          <cell r="C5337">
            <v>1</v>
          </cell>
          <cell r="D5337" t="str">
            <v>TFIT02031201</v>
          </cell>
          <cell r="E5337">
            <v>100.502</v>
          </cell>
          <cell r="F5337">
            <v>1000</v>
          </cell>
          <cell r="G5337" t="str">
            <v>P</v>
          </cell>
          <cell r="H5337" t="str">
            <v>O</v>
          </cell>
          <cell r="I5337">
            <v>0</v>
          </cell>
        </row>
        <row r="5338">
          <cell r="B5338">
            <v>36696</v>
          </cell>
          <cell r="C5338">
            <v>1</v>
          </cell>
          <cell r="D5338" t="str">
            <v>TFIT02031201</v>
          </cell>
          <cell r="E5338">
            <v>100.501</v>
          </cell>
          <cell r="F5338">
            <v>1000</v>
          </cell>
          <cell r="G5338" t="str">
            <v>S</v>
          </cell>
          <cell r="H5338" t="str">
            <v>O</v>
          </cell>
          <cell r="I5338">
            <v>0</v>
          </cell>
        </row>
        <row r="5339">
          <cell r="B5339">
            <v>36696</v>
          </cell>
          <cell r="C5339">
            <v>1</v>
          </cell>
          <cell r="D5339" t="str">
            <v>TFIT02031201</v>
          </cell>
          <cell r="E5339">
            <v>100.496</v>
          </cell>
          <cell r="F5339">
            <v>1000</v>
          </cell>
          <cell r="G5339" t="str">
            <v>G</v>
          </cell>
          <cell r="H5339" t="str">
            <v>O</v>
          </cell>
          <cell r="I5339">
            <v>0</v>
          </cell>
        </row>
        <row r="5340">
          <cell r="B5340">
            <v>36696</v>
          </cell>
          <cell r="C5340">
            <v>1</v>
          </cell>
          <cell r="D5340" t="str">
            <v>TFIT03251002</v>
          </cell>
          <cell r="E5340">
            <v>99.234999999999999</v>
          </cell>
          <cell r="F5340">
            <v>1000</v>
          </cell>
          <cell r="G5340" t="str">
            <v>A</v>
          </cell>
          <cell r="H5340" t="str">
            <v>X</v>
          </cell>
          <cell r="I5340">
            <v>0</v>
          </cell>
        </row>
        <row r="5341">
          <cell r="B5341">
            <v>36696</v>
          </cell>
          <cell r="C5341">
            <v>1</v>
          </cell>
          <cell r="D5341" t="str">
            <v>TFIT03251002</v>
          </cell>
          <cell r="E5341">
            <v>99.233000000000004</v>
          </cell>
          <cell r="F5341">
            <v>1000</v>
          </cell>
          <cell r="G5341" t="str">
            <v>M</v>
          </cell>
          <cell r="H5341" t="str">
            <v>X</v>
          </cell>
          <cell r="I5341">
            <v>0</v>
          </cell>
        </row>
        <row r="5342">
          <cell r="B5342">
            <v>36696</v>
          </cell>
          <cell r="C5342">
            <v>1</v>
          </cell>
          <cell r="D5342" t="str">
            <v>TFIT03251002</v>
          </cell>
          <cell r="E5342">
            <v>99.222999999999999</v>
          </cell>
          <cell r="F5342">
            <v>1000</v>
          </cell>
          <cell r="G5342" t="str">
            <v>AC</v>
          </cell>
          <cell r="H5342" t="str">
            <v>X</v>
          </cell>
          <cell r="I5342">
            <v>0</v>
          </cell>
        </row>
        <row r="5343">
          <cell r="B5343">
            <v>36696</v>
          </cell>
          <cell r="C5343">
            <v>1</v>
          </cell>
          <cell r="D5343" t="str">
            <v>SIML001</v>
          </cell>
          <cell r="E5343">
            <v>70</v>
          </cell>
          <cell r="F5343">
            <v>2221.4534250000002</v>
          </cell>
          <cell r="G5343" t="str">
            <v>J</v>
          </cell>
          <cell r="H5343" t="str">
            <v>AC</v>
          </cell>
          <cell r="I5343">
            <v>0</v>
          </cell>
        </row>
        <row r="5344">
          <cell r="B5344">
            <v>36696</v>
          </cell>
          <cell r="C5344">
            <v>1</v>
          </cell>
          <cell r="D5344" t="str">
            <v>SIML008</v>
          </cell>
          <cell r="E5344">
            <v>65</v>
          </cell>
          <cell r="F5344">
            <v>2218.4534250000002</v>
          </cell>
          <cell r="G5344" t="str">
            <v>A</v>
          </cell>
          <cell r="H5344" t="str">
            <v>T</v>
          </cell>
          <cell r="I5344">
            <v>0</v>
          </cell>
        </row>
        <row r="5345">
          <cell r="B5345">
            <v>36696</v>
          </cell>
          <cell r="C5345">
            <v>1</v>
          </cell>
          <cell r="D5345" t="str">
            <v>TFIT03251002</v>
          </cell>
          <cell r="E5345">
            <v>99.298000000000002</v>
          </cell>
          <cell r="F5345">
            <v>1000</v>
          </cell>
          <cell r="G5345" t="str">
            <v>J</v>
          </cell>
          <cell r="H5345" t="str">
            <v>A</v>
          </cell>
          <cell r="I5345">
            <v>0</v>
          </cell>
        </row>
        <row r="5346">
          <cell r="B5346">
            <v>36696</v>
          </cell>
          <cell r="C5346">
            <v>1</v>
          </cell>
          <cell r="D5346" t="str">
            <v>TFIT03251002</v>
          </cell>
          <cell r="E5346">
            <v>99.210999999999999</v>
          </cell>
          <cell r="F5346">
            <v>1000</v>
          </cell>
          <cell r="G5346" t="str">
            <v>J</v>
          </cell>
          <cell r="H5346" t="str">
            <v>K</v>
          </cell>
          <cell r="I5346">
            <v>0</v>
          </cell>
        </row>
        <row r="5347">
          <cell r="B5347">
            <v>36696</v>
          </cell>
          <cell r="C5347">
            <v>1</v>
          </cell>
          <cell r="D5347" t="str">
            <v>TFIT03251002</v>
          </cell>
          <cell r="E5347">
            <v>99.21</v>
          </cell>
          <cell r="F5347">
            <v>1000</v>
          </cell>
          <cell r="G5347" t="str">
            <v>N</v>
          </cell>
          <cell r="H5347" t="str">
            <v>K</v>
          </cell>
          <cell r="I5347">
            <v>0</v>
          </cell>
        </row>
        <row r="5348">
          <cell r="B5348">
            <v>36696</v>
          </cell>
          <cell r="C5348">
            <v>1</v>
          </cell>
          <cell r="D5348" t="str">
            <v>TFIT03251002</v>
          </cell>
          <cell r="E5348">
            <v>99.209000000000003</v>
          </cell>
          <cell r="F5348">
            <v>1000</v>
          </cell>
          <cell r="G5348" t="str">
            <v>O</v>
          </cell>
          <cell r="H5348" t="str">
            <v>K</v>
          </cell>
          <cell r="I5348">
            <v>0</v>
          </cell>
        </row>
        <row r="5349">
          <cell r="B5349">
            <v>36696</v>
          </cell>
          <cell r="C5349">
            <v>1</v>
          </cell>
          <cell r="D5349" t="str">
            <v>TFIT03251002</v>
          </cell>
          <cell r="E5349">
            <v>99.207999999999998</v>
          </cell>
          <cell r="F5349">
            <v>1000</v>
          </cell>
          <cell r="G5349" t="str">
            <v>V</v>
          </cell>
          <cell r="H5349" t="str">
            <v>K</v>
          </cell>
          <cell r="I5349">
            <v>0</v>
          </cell>
        </row>
        <row r="5350">
          <cell r="B5350">
            <v>36696</v>
          </cell>
          <cell r="C5350">
            <v>1</v>
          </cell>
          <cell r="D5350" t="str">
            <v>TFIT03251002</v>
          </cell>
          <cell r="E5350">
            <v>99.206999999999994</v>
          </cell>
          <cell r="F5350">
            <v>1000</v>
          </cell>
          <cell r="G5350" t="str">
            <v>X</v>
          </cell>
          <cell r="H5350" t="str">
            <v>K</v>
          </cell>
          <cell r="I5350">
            <v>0</v>
          </cell>
        </row>
        <row r="5351">
          <cell r="B5351">
            <v>36696</v>
          </cell>
          <cell r="C5351">
            <v>1</v>
          </cell>
          <cell r="D5351" t="str">
            <v>SIML004</v>
          </cell>
          <cell r="E5351">
            <v>90</v>
          </cell>
          <cell r="F5351">
            <v>2220.2934249999998</v>
          </cell>
          <cell r="G5351" t="str">
            <v>J</v>
          </cell>
          <cell r="H5351" t="str">
            <v>AC</v>
          </cell>
          <cell r="I5351">
            <v>0</v>
          </cell>
        </row>
        <row r="5352">
          <cell r="B5352">
            <v>36696</v>
          </cell>
          <cell r="C5352">
            <v>1</v>
          </cell>
          <cell r="D5352" t="str">
            <v>TFIT03251002</v>
          </cell>
          <cell r="E5352">
            <v>99.125</v>
          </cell>
          <cell r="F5352">
            <v>1000</v>
          </cell>
          <cell r="G5352" t="str">
            <v>A</v>
          </cell>
          <cell r="H5352" t="str">
            <v>P</v>
          </cell>
          <cell r="I5352">
            <v>0</v>
          </cell>
        </row>
        <row r="5353">
          <cell r="B5353">
            <v>36696</v>
          </cell>
          <cell r="C5353">
            <v>1</v>
          </cell>
          <cell r="D5353" t="str">
            <v>TFIT03251002</v>
          </cell>
          <cell r="E5353">
            <v>99.123000000000005</v>
          </cell>
          <cell r="F5353">
            <v>1000</v>
          </cell>
          <cell r="G5353" t="str">
            <v>J</v>
          </cell>
          <cell r="H5353" t="str">
            <v>P</v>
          </cell>
          <cell r="I5353">
            <v>0</v>
          </cell>
        </row>
        <row r="5354">
          <cell r="B5354">
            <v>36696</v>
          </cell>
          <cell r="C5354">
            <v>1</v>
          </cell>
          <cell r="D5354" t="str">
            <v>TFIT03251002</v>
          </cell>
          <cell r="E5354">
            <v>99.122</v>
          </cell>
          <cell r="F5354">
            <v>1000</v>
          </cell>
          <cell r="G5354" t="str">
            <v>T</v>
          </cell>
          <cell r="H5354" t="str">
            <v>P</v>
          </cell>
          <cell r="I5354">
            <v>0</v>
          </cell>
        </row>
        <row r="5355">
          <cell r="B5355">
            <v>36696</v>
          </cell>
          <cell r="C5355">
            <v>1</v>
          </cell>
          <cell r="D5355" t="str">
            <v>TFIT03251002</v>
          </cell>
          <cell r="E5355">
            <v>99.119</v>
          </cell>
          <cell r="F5355">
            <v>1000</v>
          </cell>
          <cell r="G5355" t="str">
            <v>T</v>
          </cell>
          <cell r="H5355" t="str">
            <v>P</v>
          </cell>
          <cell r="I5355">
            <v>0</v>
          </cell>
        </row>
        <row r="5356">
          <cell r="B5356">
            <v>36696</v>
          </cell>
          <cell r="C5356">
            <v>1</v>
          </cell>
          <cell r="D5356" t="str">
            <v>TFIT03251002</v>
          </cell>
          <cell r="E5356">
            <v>99.117999999999995</v>
          </cell>
          <cell r="F5356">
            <v>1000</v>
          </cell>
          <cell r="G5356" t="str">
            <v>X</v>
          </cell>
          <cell r="H5356" t="str">
            <v>P</v>
          </cell>
          <cell r="I5356">
            <v>0</v>
          </cell>
        </row>
        <row r="5357">
          <cell r="B5357">
            <v>36696</v>
          </cell>
          <cell r="C5357">
            <v>1</v>
          </cell>
          <cell r="D5357" t="str">
            <v>TFIT03251002</v>
          </cell>
          <cell r="E5357">
            <v>99.117999999999995</v>
          </cell>
          <cell r="F5357">
            <v>1000</v>
          </cell>
          <cell r="G5357" t="str">
            <v>X</v>
          </cell>
          <cell r="H5357" t="str">
            <v>V</v>
          </cell>
          <cell r="I5357">
            <v>0</v>
          </cell>
        </row>
        <row r="5358">
          <cell r="B5358">
            <v>36696</v>
          </cell>
          <cell r="C5358">
            <v>1</v>
          </cell>
          <cell r="D5358" t="str">
            <v>TFIT03251002</v>
          </cell>
          <cell r="E5358">
            <v>99.1</v>
          </cell>
          <cell r="F5358">
            <v>1000</v>
          </cell>
          <cell r="G5358" t="str">
            <v>Y</v>
          </cell>
          <cell r="H5358" t="str">
            <v>V</v>
          </cell>
          <cell r="I5358">
            <v>0</v>
          </cell>
        </row>
        <row r="5359">
          <cell r="B5359">
            <v>36696</v>
          </cell>
          <cell r="C5359">
            <v>1</v>
          </cell>
          <cell r="D5359" t="str">
            <v>TFIT02120701</v>
          </cell>
          <cell r="E5359">
            <v>104.13200000000001</v>
          </cell>
          <cell r="F5359">
            <v>1000</v>
          </cell>
          <cell r="G5359" t="str">
            <v>N</v>
          </cell>
          <cell r="H5359" t="str">
            <v>A</v>
          </cell>
          <cell r="I5359">
            <v>0</v>
          </cell>
        </row>
        <row r="5360">
          <cell r="B5360">
            <v>36696</v>
          </cell>
          <cell r="C5360">
            <v>1</v>
          </cell>
          <cell r="D5360" t="str">
            <v>SIML001</v>
          </cell>
          <cell r="E5360">
            <v>85</v>
          </cell>
          <cell r="F5360">
            <v>1110.4938360000001</v>
          </cell>
          <cell r="G5360" t="str">
            <v>Y</v>
          </cell>
          <cell r="H5360" t="str">
            <v>AC</v>
          </cell>
          <cell r="I5360">
            <v>0</v>
          </cell>
        </row>
        <row r="5361">
          <cell r="B5361">
            <v>36696</v>
          </cell>
          <cell r="C5361">
            <v>1</v>
          </cell>
          <cell r="D5361" t="str">
            <v>TFIT03251002</v>
          </cell>
          <cell r="E5361">
            <v>99.27</v>
          </cell>
          <cell r="F5361">
            <v>1000</v>
          </cell>
          <cell r="G5361" t="str">
            <v>Y</v>
          </cell>
          <cell r="H5361" t="str">
            <v>A</v>
          </cell>
          <cell r="I5361">
            <v>0</v>
          </cell>
        </row>
        <row r="5362">
          <cell r="B5362">
            <v>36696</v>
          </cell>
          <cell r="C5362">
            <v>1</v>
          </cell>
          <cell r="D5362" t="str">
            <v>TFIT03251002</v>
          </cell>
          <cell r="E5362">
            <v>99.272999999999996</v>
          </cell>
          <cell r="F5362">
            <v>1000</v>
          </cell>
          <cell r="G5362" t="str">
            <v>Y</v>
          </cell>
          <cell r="H5362" t="str">
            <v>G</v>
          </cell>
          <cell r="I5362">
            <v>0</v>
          </cell>
        </row>
        <row r="5363">
          <cell r="B5363">
            <v>36696</v>
          </cell>
          <cell r="C5363">
            <v>1</v>
          </cell>
          <cell r="D5363" t="str">
            <v>TFIT03251002</v>
          </cell>
          <cell r="E5363">
            <v>99.274000000000001</v>
          </cell>
          <cell r="F5363">
            <v>3000</v>
          </cell>
          <cell r="G5363" t="str">
            <v>X</v>
          </cell>
          <cell r="H5363" t="str">
            <v>J</v>
          </cell>
          <cell r="I5363">
            <v>0</v>
          </cell>
        </row>
        <row r="5364">
          <cell r="B5364">
            <v>36696</v>
          </cell>
          <cell r="C5364">
            <v>1</v>
          </cell>
          <cell r="D5364" t="str">
            <v>TFIT03251002</v>
          </cell>
          <cell r="E5364">
            <v>99.274000000000001</v>
          </cell>
          <cell r="F5364">
            <v>1000</v>
          </cell>
          <cell r="G5364" t="str">
            <v>J</v>
          </cell>
          <cell r="H5364" t="str">
            <v>T</v>
          </cell>
          <cell r="I5364">
            <v>0</v>
          </cell>
        </row>
        <row r="5365">
          <cell r="B5365">
            <v>36696</v>
          </cell>
          <cell r="C5365">
            <v>1</v>
          </cell>
          <cell r="D5365" t="str">
            <v>TFIT03251002</v>
          </cell>
          <cell r="E5365">
            <v>99.277000000000001</v>
          </cell>
          <cell r="F5365">
            <v>1000</v>
          </cell>
          <cell r="G5365" t="str">
            <v>O</v>
          </cell>
          <cell r="H5365" t="str">
            <v>Y</v>
          </cell>
          <cell r="I5365">
            <v>0</v>
          </cell>
        </row>
        <row r="5366">
          <cell r="B5366">
            <v>36696</v>
          </cell>
          <cell r="C5366">
            <v>1</v>
          </cell>
          <cell r="D5366" t="str">
            <v>TFIT03251002</v>
          </cell>
          <cell r="E5366">
            <v>99.278999999999996</v>
          </cell>
          <cell r="F5366">
            <v>1000</v>
          </cell>
          <cell r="G5366" t="str">
            <v>E</v>
          </cell>
          <cell r="H5366" t="str">
            <v>J</v>
          </cell>
          <cell r="I5366">
            <v>0</v>
          </cell>
        </row>
        <row r="5367">
          <cell r="B5367">
            <v>36696</v>
          </cell>
          <cell r="C5367">
            <v>1</v>
          </cell>
          <cell r="D5367" t="str">
            <v>TFIT03251002</v>
          </cell>
          <cell r="E5367">
            <v>99.34</v>
          </cell>
          <cell r="F5367">
            <v>1000</v>
          </cell>
          <cell r="G5367" t="str">
            <v>E</v>
          </cell>
          <cell r="H5367" t="str">
            <v>N</v>
          </cell>
          <cell r="I5367">
            <v>0</v>
          </cell>
        </row>
        <row r="5368">
          <cell r="B5368">
            <v>36696</v>
          </cell>
          <cell r="C5368">
            <v>1</v>
          </cell>
          <cell r="D5368" t="str">
            <v>TFIT03251002</v>
          </cell>
          <cell r="E5368">
            <v>99.293999999999997</v>
          </cell>
          <cell r="F5368">
            <v>1000</v>
          </cell>
          <cell r="G5368" t="str">
            <v>Y</v>
          </cell>
          <cell r="H5368" t="str">
            <v>A</v>
          </cell>
          <cell r="I5368">
            <v>0</v>
          </cell>
        </row>
        <row r="5369">
          <cell r="B5369">
            <v>36696</v>
          </cell>
          <cell r="C5369">
            <v>1</v>
          </cell>
          <cell r="D5369" t="str">
            <v>TFIT03251002</v>
          </cell>
          <cell r="E5369">
            <v>99.293000000000006</v>
          </cell>
          <cell r="F5369">
            <v>1000</v>
          </cell>
          <cell r="G5369" t="str">
            <v>Y</v>
          </cell>
          <cell r="H5369" t="str">
            <v>T</v>
          </cell>
          <cell r="I5369">
            <v>0</v>
          </cell>
        </row>
        <row r="5370">
          <cell r="B5370">
            <v>36696</v>
          </cell>
          <cell r="C5370">
            <v>1</v>
          </cell>
          <cell r="D5370" t="str">
            <v>TFIT03251002</v>
          </cell>
          <cell r="E5370">
            <v>99.292000000000002</v>
          </cell>
          <cell r="F5370">
            <v>1000</v>
          </cell>
          <cell r="G5370" t="str">
            <v>Y</v>
          </cell>
          <cell r="H5370" t="str">
            <v>T</v>
          </cell>
          <cell r="I5370">
            <v>0</v>
          </cell>
        </row>
        <row r="5371">
          <cell r="B5371">
            <v>36696</v>
          </cell>
          <cell r="C5371">
            <v>1</v>
          </cell>
          <cell r="D5371" t="str">
            <v>SIML001</v>
          </cell>
          <cell r="E5371">
            <v>10</v>
          </cell>
          <cell r="F5371">
            <v>2217.9134250000002</v>
          </cell>
          <cell r="G5371" t="str">
            <v>J</v>
          </cell>
          <cell r="H5371" t="str">
            <v>P</v>
          </cell>
          <cell r="I5371">
            <v>0</v>
          </cell>
        </row>
        <row r="5372">
          <cell r="B5372">
            <v>36696</v>
          </cell>
          <cell r="C5372">
            <v>1</v>
          </cell>
          <cell r="D5372" t="str">
            <v>SIML001</v>
          </cell>
          <cell r="E5372">
            <v>10</v>
          </cell>
          <cell r="F5372">
            <v>1119.573836</v>
          </cell>
          <cell r="G5372" t="str">
            <v>J</v>
          </cell>
          <cell r="H5372" t="str">
            <v>P</v>
          </cell>
          <cell r="I5372">
            <v>0</v>
          </cell>
        </row>
        <row r="5373">
          <cell r="B5373">
            <v>36696</v>
          </cell>
          <cell r="C5373">
            <v>1</v>
          </cell>
          <cell r="D5373" t="str">
            <v>TFIT02120701</v>
          </cell>
          <cell r="E5373">
            <v>104.18</v>
          </cell>
          <cell r="F5373">
            <v>1000</v>
          </cell>
          <cell r="G5373" t="str">
            <v>N</v>
          </cell>
          <cell r="H5373" t="str">
            <v>J</v>
          </cell>
          <cell r="I5373">
            <v>0</v>
          </cell>
        </row>
        <row r="5374">
          <cell r="B5374">
            <v>36696</v>
          </cell>
          <cell r="C5374">
            <v>1</v>
          </cell>
          <cell r="D5374" t="str">
            <v>SIML001</v>
          </cell>
          <cell r="E5374">
            <v>99.9</v>
          </cell>
          <cell r="F5374">
            <v>3331.190137</v>
          </cell>
          <cell r="G5374" t="str">
            <v>R</v>
          </cell>
          <cell r="H5374" t="str">
            <v>V</v>
          </cell>
          <cell r="I5374">
            <v>0</v>
          </cell>
        </row>
        <row r="5375">
          <cell r="B5375">
            <v>36696</v>
          </cell>
          <cell r="C5375">
            <v>1</v>
          </cell>
          <cell r="D5375" t="str">
            <v>SIML001</v>
          </cell>
          <cell r="E5375">
            <v>10</v>
          </cell>
          <cell r="F5375">
            <v>1109.856712</v>
          </cell>
          <cell r="G5375" t="str">
            <v>R</v>
          </cell>
          <cell r="H5375" t="str">
            <v>P</v>
          </cell>
          <cell r="I5375">
            <v>0</v>
          </cell>
        </row>
        <row r="5376">
          <cell r="B5376">
            <v>36696</v>
          </cell>
          <cell r="C5376">
            <v>1</v>
          </cell>
          <cell r="D5376" t="str">
            <v>SIML001</v>
          </cell>
          <cell r="E5376">
            <v>98</v>
          </cell>
          <cell r="F5376">
            <v>1660.735068</v>
          </cell>
          <cell r="G5376" t="str">
            <v>R</v>
          </cell>
          <cell r="H5376" t="str">
            <v>P</v>
          </cell>
          <cell r="I5376">
            <v>0</v>
          </cell>
        </row>
        <row r="5377">
          <cell r="B5377">
            <v>36696</v>
          </cell>
          <cell r="C5377">
            <v>1</v>
          </cell>
          <cell r="D5377" t="str">
            <v>TFIT02100402</v>
          </cell>
          <cell r="E5377">
            <v>95.57</v>
          </cell>
          <cell r="F5377">
            <v>1000</v>
          </cell>
          <cell r="G5377" t="str">
            <v>J</v>
          </cell>
          <cell r="H5377" t="str">
            <v>A</v>
          </cell>
          <cell r="I5377">
            <v>0</v>
          </cell>
        </row>
        <row r="5378">
          <cell r="B5378">
            <v>36696</v>
          </cell>
          <cell r="C5378">
            <v>1</v>
          </cell>
          <cell r="D5378" t="str">
            <v>TFIT03251002</v>
          </cell>
          <cell r="E5378">
            <v>99.284999999999997</v>
          </cell>
          <cell r="F5378">
            <v>1000</v>
          </cell>
          <cell r="G5378" t="str">
            <v>A</v>
          </cell>
          <cell r="H5378" t="str">
            <v>T</v>
          </cell>
          <cell r="I5378">
            <v>0</v>
          </cell>
        </row>
        <row r="5379">
          <cell r="B5379">
            <v>36696</v>
          </cell>
          <cell r="C5379">
            <v>1</v>
          </cell>
          <cell r="D5379" t="str">
            <v>TFIT03251002</v>
          </cell>
          <cell r="E5379">
            <v>99.287000000000006</v>
          </cell>
          <cell r="F5379">
            <v>1000</v>
          </cell>
          <cell r="G5379" t="str">
            <v>J</v>
          </cell>
          <cell r="H5379" t="str">
            <v>T</v>
          </cell>
          <cell r="I5379">
            <v>0</v>
          </cell>
        </row>
        <row r="5380">
          <cell r="B5380">
            <v>36696</v>
          </cell>
          <cell r="C5380">
            <v>1</v>
          </cell>
          <cell r="D5380" t="str">
            <v>TFIT03251002</v>
          </cell>
          <cell r="E5380">
            <v>99.313999999999993</v>
          </cell>
          <cell r="F5380">
            <v>1000</v>
          </cell>
          <cell r="G5380" t="str">
            <v>T</v>
          </cell>
          <cell r="H5380" t="str">
            <v>G</v>
          </cell>
          <cell r="I5380">
            <v>0</v>
          </cell>
        </row>
        <row r="5381">
          <cell r="B5381">
            <v>36696</v>
          </cell>
          <cell r="C5381">
            <v>1</v>
          </cell>
          <cell r="D5381" t="str">
            <v>SIML001</v>
          </cell>
          <cell r="E5381">
            <v>90.1</v>
          </cell>
          <cell r="F5381">
            <v>1109.856712</v>
          </cell>
          <cell r="G5381" t="str">
            <v>O</v>
          </cell>
          <cell r="H5381" t="str">
            <v>T</v>
          </cell>
          <cell r="I5381">
            <v>0</v>
          </cell>
        </row>
        <row r="5382">
          <cell r="B5382">
            <v>36696</v>
          </cell>
          <cell r="C5382">
            <v>1</v>
          </cell>
          <cell r="D5382" t="str">
            <v>SIML001</v>
          </cell>
          <cell r="E5382">
            <v>95</v>
          </cell>
          <cell r="F5382">
            <v>2219.613425</v>
          </cell>
          <cell r="G5382" t="str">
            <v>Y</v>
          </cell>
          <cell r="H5382" t="str">
            <v>P</v>
          </cell>
          <cell r="I5382">
            <v>0</v>
          </cell>
        </row>
        <row r="5383">
          <cell r="B5383">
            <v>36696</v>
          </cell>
          <cell r="C5383">
            <v>1</v>
          </cell>
          <cell r="D5383" t="str">
            <v>SIML001</v>
          </cell>
          <cell r="E5383">
            <v>95</v>
          </cell>
          <cell r="F5383">
            <v>1109.576712</v>
          </cell>
          <cell r="G5383" t="str">
            <v>Y</v>
          </cell>
          <cell r="H5383" t="str">
            <v>J</v>
          </cell>
          <cell r="I5383">
            <v>0</v>
          </cell>
        </row>
        <row r="5384">
          <cell r="B5384">
            <v>36696</v>
          </cell>
          <cell r="C5384">
            <v>1</v>
          </cell>
          <cell r="D5384" t="str">
            <v>SIML001</v>
          </cell>
          <cell r="E5384">
            <v>92.5</v>
          </cell>
          <cell r="F5384">
            <v>1109.8067120000001</v>
          </cell>
          <cell r="G5384" t="str">
            <v>Y</v>
          </cell>
          <cell r="H5384" t="str">
            <v>J</v>
          </cell>
          <cell r="I5384">
            <v>0</v>
          </cell>
        </row>
        <row r="5385">
          <cell r="B5385">
            <v>36696</v>
          </cell>
          <cell r="C5385">
            <v>1</v>
          </cell>
          <cell r="D5385" t="str">
            <v>SIML001</v>
          </cell>
          <cell r="E5385">
            <v>90.1</v>
          </cell>
          <cell r="F5385">
            <v>2229.3334249999998</v>
          </cell>
          <cell r="G5385" t="str">
            <v>O</v>
          </cell>
          <cell r="H5385" t="str">
            <v>J</v>
          </cell>
          <cell r="I5385">
            <v>0</v>
          </cell>
        </row>
        <row r="5386">
          <cell r="B5386">
            <v>36696</v>
          </cell>
          <cell r="C5386">
            <v>1</v>
          </cell>
          <cell r="D5386" t="str">
            <v>TFIT02100402</v>
          </cell>
          <cell r="E5386">
            <v>95.69</v>
          </cell>
          <cell r="F5386">
            <v>1000</v>
          </cell>
          <cell r="G5386" t="str">
            <v>O</v>
          </cell>
          <cell r="H5386" t="str">
            <v>M</v>
          </cell>
          <cell r="I5386">
            <v>0</v>
          </cell>
        </row>
        <row r="5387">
          <cell r="B5387">
            <v>36696</v>
          </cell>
          <cell r="C5387">
            <v>1</v>
          </cell>
          <cell r="D5387" t="str">
            <v>SIML001</v>
          </cell>
          <cell r="E5387">
            <v>10</v>
          </cell>
          <cell r="F5387">
            <v>2219.2134249999999</v>
          </cell>
          <cell r="G5387" t="str">
            <v>Y</v>
          </cell>
          <cell r="H5387" t="str">
            <v>J</v>
          </cell>
          <cell r="I5387">
            <v>94428.797124999968</v>
          </cell>
        </row>
        <row r="5388">
          <cell r="B5388">
            <v>36697</v>
          </cell>
          <cell r="C5388">
            <v>1</v>
          </cell>
          <cell r="D5388" t="str">
            <v>TFIT03251002</v>
          </cell>
          <cell r="E5388">
            <v>98.896000000000001</v>
          </cell>
          <cell r="F5388">
            <v>1000</v>
          </cell>
          <cell r="G5388" t="str">
            <v>J</v>
          </cell>
          <cell r="H5388" t="str">
            <v>T</v>
          </cell>
          <cell r="I5388">
            <v>0</v>
          </cell>
        </row>
        <row r="5389">
          <cell r="B5389">
            <v>36697</v>
          </cell>
          <cell r="C5389">
            <v>1</v>
          </cell>
          <cell r="D5389" t="str">
            <v>TFIT03251002</v>
          </cell>
          <cell r="E5389">
            <v>99.114999999999995</v>
          </cell>
          <cell r="F5389">
            <v>1000</v>
          </cell>
          <cell r="G5389" t="str">
            <v>V</v>
          </cell>
          <cell r="H5389" t="str">
            <v>T</v>
          </cell>
          <cell r="I5389">
            <v>0</v>
          </cell>
        </row>
        <row r="5390">
          <cell r="B5390">
            <v>36697</v>
          </cell>
          <cell r="C5390">
            <v>1</v>
          </cell>
          <cell r="D5390" t="str">
            <v>TFIT03251002</v>
          </cell>
          <cell r="E5390">
            <v>99.116</v>
          </cell>
          <cell r="F5390">
            <v>1000</v>
          </cell>
          <cell r="G5390" t="str">
            <v>V</v>
          </cell>
          <cell r="H5390" t="str">
            <v>G</v>
          </cell>
          <cell r="I5390">
            <v>0</v>
          </cell>
        </row>
        <row r="5391">
          <cell r="B5391">
            <v>36697</v>
          </cell>
          <cell r="C5391">
            <v>1</v>
          </cell>
          <cell r="D5391" t="str">
            <v>TFIT03251002</v>
          </cell>
          <cell r="E5391">
            <v>99.116</v>
          </cell>
          <cell r="F5391">
            <v>1000</v>
          </cell>
          <cell r="G5391" t="str">
            <v>V</v>
          </cell>
          <cell r="H5391" t="str">
            <v>G</v>
          </cell>
          <cell r="I5391">
            <v>0</v>
          </cell>
        </row>
        <row r="5392">
          <cell r="B5392">
            <v>36697</v>
          </cell>
          <cell r="C5392">
            <v>1</v>
          </cell>
          <cell r="D5392" t="str">
            <v>TFIT03251002</v>
          </cell>
          <cell r="E5392">
            <v>99.117999999999995</v>
          </cell>
          <cell r="F5392">
            <v>1000</v>
          </cell>
          <cell r="G5392" t="str">
            <v>V</v>
          </cell>
          <cell r="H5392" t="str">
            <v>T</v>
          </cell>
          <cell r="I5392">
            <v>0</v>
          </cell>
        </row>
        <row r="5393">
          <cell r="B5393">
            <v>36697</v>
          </cell>
          <cell r="C5393">
            <v>1</v>
          </cell>
          <cell r="D5393" t="str">
            <v>TFIT03251002</v>
          </cell>
          <cell r="E5393">
            <v>99.12</v>
          </cell>
          <cell r="F5393">
            <v>1000</v>
          </cell>
          <cell r="G5393" t="str">
            <v>V</v>
          </cell>
          <cell r="H5393" t="str">
            <v>J</v>
          </cell>
          <cell r="I5393">
            <v>0</v>
          </cell>
        </row>
        <row r="5394">
          <cell r="B5394">
            <v>36697</v>
          </cell>
          <cell r="C5394">
            <v>1</v>
          </cell>
          <cell r="D5394" t="str">
            <v>TFIT03251002</v>
          </cell>
          <cell r="E5394">
            <v>99.033000000000001</v>
          </cell>
          <cell r="F5394">
            <v>1000</v>
          </cell>
          <cell r="G5394" t="str">
            <v>J</v>
          </cell>
          <cell r="H5394" t="str">
            <v>N</v>
          </cell>
          <cell r="I5394">
            <v>0</v>
          </cell>
        </row>
        <row r="5395">
          <cell r="B5395">
            <v>36697</v>
          </cell>
          <cell r="C5395">
            <v>1</v>
          </cell>
          <cell r="D5395" t="str">
            <v>TFIT03251002</v>
          </cell>
          <cell r="E5395">
            <v>99.031999999999996</v>
          </cell>
          <cell r="F5395">
            <v>1000</v>
          </cell>
          <cell r="G5395" t="str">
            <v>V</v>
          </cell>
          <cell r="H5395" t="str">
            <v>N</v>
          </cell>
          <cell r="I5395">
            <v>0</v>
          </cell>
        </row>
        <row r="5396">
          <cell r="B5396">
            <v>36697</v>
          </cell>
          <cell r="C5396">
            <v>1</v>
          </cell>
          <cell r="D5396" t="str">
            <v>TFIT03251002</v>
          </cell>
          <cell r="E5396">
            <v>99.016999999999996</v>
          </cell>
          <cell r="F5396">
            <v>1000</v>
          </cell>
          <cell r="G5396" t="str">
            <v>R</v>
          </cell>
          <cell r="H5396" t="str">
            <v>N</v>
          </cell>
          <cell r="I5396">
            <v>0</v>
          </cell>
        </row>
        <row r="5397">
          <cell r="B5397">
            <v>36697</v>
          </cell>
          <cell r="C5397">
            <v>1</v>
          </cell>
          <cell r="D5397" t="str">
            <v>TFIT03251002</v>
          </cell>
          <cell r="E5397">
            <v>99.016000000000005</v>
          </cell>
          <cell r="F5397">
            <v>1000</v>
          </cell>
          <cell r="G5397" t="str">
            <v>R</v>
          </cell>
          <cell r="H5397" t="str">
            <v>N</v>
          </cell>
          <cell r="I5397">
            <v>0</v>
          </cell>
        </row>
        <row r="5398">
          <cell r="B5398">
            <v>36697</v>
          </cell>
          <cell r="C5398">
            <v>1</v>
          </cell>
          <cell r="D5398" t="str">
            <v>TFIT03251002</v>
          </cell>
          <cell r="E5398">
            <v>99.015000000000001</v>
          </cell>
          <cell r="F5398">
            <v>1000</v>
          </cell>
          <cell r="G5398" t="str">
            <v>Y</v>
          </cell>
          <cell r="H5398" t="str">
            <v>N</v>
          </cell>
          <cell r="I5398">
            <v>0</v>
          </cell>
        </row>
        <row r="5399">
          <cell r="B5399">
            <v>36697</v>
          </cell>
          <cell r="C5399">
            <v>1</v>
          </cell>
          <cell r="D5399" t="str">
            <v>TFIT03251002</v>
          </cell>
          <cell r="E5399">
            <v>98.947000000000003</v>
          </cell>
          <cell r="F5399">
            <v>1000</v>
          </cell>
          <cell r="G5399" t="str">
            <v>E</v>
          </cell>
          <cell r="H5399" t="str">
            <v>J</v>
          </cell>
          <cell r="I5399">
            <v>0</v>
          </cell>
        </row>
        <row r="5400">
          <cell r="B5400">
            <v>36697</v>
          </cell>
          <cell r="C5400">
            <v>1</v>
          </cell>
          <cell r="D5400" t="str">
            <v>TFIT03251002</v>
          </cell>
          <cell r="E5400">
            <v>98.941999999999993</v>
          </cell>
          <cell r="F5400">
            <v>1000</v>
          </cell>
          <cell r="G5400" t="str">
            <v>A</v>
          </cell>
          <cell r="H5400" t="str">
            <v>J</v>
          </cell>
          <cell r="I5400">
            <v>0</v>
          </cell>
        </row>
        <row r="5401">
          <cell r="B5401">
            <v>36697</v>
          </cell>
          <cell r="C5401">
            <v>1</v>
          </cell>
          <cell r="D5401" t="str">
            <v>TFIT03251002</v>
          </cell>
          <cell r="E5401">
            <v>98.94</v>
          </cell>
          <cell r="F5401">
            <v>1000</v>
          </cell>
          <cell r="G5401" t="str">
            <v>Y</v>
          </cell>
          <cell r="H5401" t="str">
            <v>J</v>
          </cell>
          <cell r="I5401">
            <v>0</v>
          </cell>
        </row>
        <row r="5402">
          <cell r="B5402">
            <v>36697</v>
          </cell>
          <cell r="C5402">
            <v>1</v>
          </cell>
          <cell r="D5402" t="str">
            <v>TFIT03251002</v>
          </cell>
          <cell r="E5402">
            <v>98.94</v>
          </cell>
          <cell r="F5402">
            <v>1000</v>
          </cell>
          <cell r="G5402" t="str">
            <v>K</v>
          </cell>
          <cell r="H5402" t="str">
            <v>J</v>
          </cell>
          <cell r="I5402">
            <v>0</v>
          </cell>
        </row>
        <row r="5403">
          <cell r="B5403">
            <v>36697</v>
          </cell>
          <cell r="C5403">
            <v>1</v>
          </cell>
          <cell r="D5403" t="str">
            <v>TFIT03251002</v>
          </cell>
          <cell r="E5403">
            <v>98.903000000000006</v>
          </cell>
          <cell r="F5403">
            <v>1000</v>
          </cell>
          <cell r="G5403" t="str">
            <v>V</v>
          </cell>
          <cell r="H5403" t="str">
            <v>J</v>
          </cell>
          <cell r="I5403">
            <v>0</v>
          </cell>
        </row>
        <row r="5404">
          <cell r="B5404">
            <v>36697</v>
          </cell>
          <cell r="C5404">
            <v>1</v>
          </cell>
          <cell r="D5404" t="str">
            <v>TFIT03251002</v>
          </cell>
          <cell r="E5404">
            <v>99</v>
          </cell>
          <cell r="F5404">
            <v>1000</v>
          </cell>
          <cell r="G5404" t="str">
            <v>E</v>
          </cell>
          <cell r="H5404" t="str">
            <v>A</v>
          </cell>
          <cell r="I5404">
            <v>0</v>
          </cell>
        </row>
        <row r="5405">
          <cell r="B5405">
            <v>36697</v>
          </cell>
          <cell r="C5405">
            <v>1</v>
          </cell>
          <cell r="D5405" t="str">
            <v>TFIT03251002</v>
          </cell>
          <cell r="E5405">
            <v>99.064999999999998</v>
          </cell>
          <cell r="F5405">
            <v>1000</v>
          </cell>
          <cell r="G5405" t="str">
            <v>J</v>
          </cell>
          <cell r="H5405" t="str">
            <v>N</v>
          </cell>
          <cell r="I5405">
            <v>0</v>
          </cell>
        </row>
        <row r="5406">
          <cell r="B5406">
            <v>36697</v>
          </cell>
          <cell r="C5406">
            <v>1</v>
          </cell>
          <cell r="D5406" t="str">
            <v>TFIT03251002</v>
          </cell>
          <cell r="E5406">
            <v>99.072999999999993</v>
          </cell>
          <cell r="F5406">
            <v>1000</v>
          </cell>
          <cell r="G5406" t="str">
            <v>J</v>
          </cell>
          <cell r="H5406" t="str">
            <v>O</v>
          </cell>
          <cell r="I5406">
            <v>0</v>
          </cell>
        </row>
        <row r="5407">
          <cell r="B5407">
            <v>36697</v>
          </cell>
          <cell r="C5407">
            <v>1</v>
          </cell>
          <cell r="D5407" t="str">
            <v>TFIT03251002</v>
          </cell>
          <cell r="E5407">
            <v>99.088999999999999</v>
          </cell>
          <cell r="F5407">
            <v>1000</v>
          </cell>
          <cell r="G5407" t="str">
            <v>J</v>
          </cell>
          <cell r="H5407" t="str">
            <v>V</v>
          </cell>
          <cell r="I5407">
            <v>0</v>
          </cell>
        </row>
        <row r="5408">
          <cell r="B5408">
            <v>36697</v>
          </cell>
          <cell r="C5408">
            <v>1</v>
          </cell>
          <cell r="D5408" t="str">
            <v>TFIT02120701</v>
          </cell>
          <cell r="E5408">
            <v>104.173</v>
          </cell>
          <cell r="F5408">
            <v>1000</v>
          </cell>
          <cell r="G5408" t="str">
            <v>A</v>
          </cell>
          <cell r="H5408" t="str">
            <v>J</v>
          </cell>
          <cell r="I5408">
            <v>0</v>
          </cell>
        </row>
        <row r="5409">
          <cell r="B5409">
            <v>36697</v>
          </cell>
          <cell r="C5409">
            <v>1</v>
          </cell>
          <cell r="D5409" t="str">
            <v>TFIT03251002</v>
          </cell>
          <cell r="E5409">
            <v>99.09</v>
          </cell>
          <cell r="F5409">
            <v>1000</v>
          </cell>
          <cell r="G5409" t="str">
            <v>J</v>
          </cell>
          <cell r="H5409" t="str">
            <v>N</v>
          </cell>
          <cell r="I5409">
            <v>0</v>
          </cell>
        </row>
        <row r="5410">
          <cell r="B5410">
            <v>36697</v>
          </cell>
          <cell r="C5410">
            <v>1</v>
          </cell>
          <cell r="D5410" t="str">
            <v>TFIT03251002</v>
          </cell>
          <cell r="E5410">
            <v>98.087999999999994</v>
          </cell>
          <cell r="F5410">
            <v>1000</v>
          </cell>
          <cell r="G5410" t="str">
            <v>Y</v>
          </cell>
          <cell r="H5410" t="str">
            <v>T</v>
          </cell>
          <cell r="I5410">
            <v>0</v>
          </cell>
        </row>
        <row r="5411">
          <cell r="B5411">
            <v>36697</v>
          </cell>
          <cell r="C5411">
            <v>1</v>
          </cell>
          <cell r="D5411" t="str">
            <v>TFIT03251002</v>
          </cell>
          <cell r="E5411">
            <v>98.088999999999999</v>
          </cell>
          <cell r="F5411">
            <v>1000</v>
          </cell>
          <cell r="G5411" t="str">
            <v>Y</v>
          </cell>
          <cell r="H5411" t="str">
            <v>T</v>
          </cell>
          <cell r="I5411">
            <v>0</v>
          </cell>
        </row>
        <row r="5412">
          <cell r="B5412">
            <v>36697</v>
          </cell>
          <cell r="C5412">
            <v>1</v>
          </cell>
          <cell r="D5412" t="str">
            <v>TFIT03251002</v>
          </cell>
          <cell r="E5412">
            <v>99.097999999999999</v>
          </cell>
          <cell r="F5412">
            <v>1000</v>
          </cell>
          <cell r="G5412" t="str">
            <v>T</v>
          </cell>
          <cell r="H5412" t="str">
            <v>G</v>
          </cell>
          <cell r="I5412">
            <v>0</v>
          </cell>
        </row>
        <row r="5413">
          <cell r="B5413">
            <v>36697</v>
          </cell>
          <cell r="C5413">
            <v>1</v>
          </cell>
          <cell r="D5413" t="str">
            <v>TFIT03251002</v>
          </cell>
          <cell r="E5413">
            <v>99.099000000000004</v>
          </cell>
          <cell r="F5413">
            <v>1000</v>
          </cell>
          <cell r="G5413" t="str">
            <v>T</v>
          </cell>
          <cell r="H5413" t="str">
            <v>G</v>
          </cell>
          <cell r="I5413">
            <v>0</v>
          </cell>
        </row>
        <row r="5414">
          <cell r="B5414">
            <v>36697</v>
          </cell>
          <cell r="C5414">
            <v>1</v>
          </cell>
          <cell r="D5414" t="str">
            <v>TFIT03251002</v>
          </cell>
          <cell r="E5414">
            <v>98.98</v>
          </cell>
          <cell r="F5414">
            <v>2000</v>
          </cell>
          <cell r="G5414" t="str">
            <v>Y</v>
          </cell>
          <cell r="H5414" t="str">
            <v>V</v>
          </cell>
          <cell r="I5414">
            <v>0</v>
          </cell>
        </row>
        <row r="5415">
          <cell r="B5415">
            <v>36697</v>
          </cell>
          <cell r="C5415">
            <v>1</v>
          </cell>
          <cell r="D5415" t="str">
            <v>TFIT03251002</v>
          </cell>
          <cell r="E5415">
            <v>98.960999999999999</v>
          </cell>
          <cell r="F5415">
            <v>1000</v>
          </cell>
          <cell r="G5415" t="str">
            <v>J</v>
          </cell>
          <cell r="H5415" t="str">
            <v>V</v>
          </cell>
          <cell r="I5415">
            <v>0</v>
          </cell>
        </row>
        <row r="5416">
          <cell r="B5416">
            <v>36697</v>
          </cell>
          <cell r="C5416">
            <v>1</v>
          </cell>
          <cell r="D5416" t="str">
            <v>TFIT03251002</v>
          </cell>
          <cell r="E5416">
            <v>98.945999999999998</v>
          </cell>
          <cell r="F5416">
            <v>1000</v>
          </cell>
          <cell r="G5416" t="str">
            <v>O</v>
          </cell>
          <cell r="H5416" t="str">
            <v>V</v>
          </cell>
          <cell r="I5416">
            <v>0</v>
          </cell>
        </row>
        <row r="5417">
          <cell r="B5417">
            <v>36697</v>
          </cell>
          <cell r="C5417">
            <v>1</v>
          </cell>
          <cell r="D5417" t="str">
            <v>TFIT03251002</v>
          </cell>
          <cell r="E5417">
            <v>98.944000000000003</v>
          </cell>
          <cell r="F5417">
            <v>1000</v>
          </cell>
          <cell r="G5417" t="str">
            <v>M</v>
          </cell>
          <cell r="H5417" t="str">
            <v>V</v>
          </cell>
          <cell r="I5417">
            <v>0</v>
          </cell>
        </row>
        <row r="5418">
          <cell r="B5418">
            <v>36697</v>
          </cell>
          <cell r="C5418">
            <v>1</v>
          </cell>
          <cell r="D5418" t="str">
            <v>TFIT03251002</v>
          </cell>
          <cell r="E5418">
            <v>98.941999999999993</v>
          </cell>
          <cell r="F5418">
            <v>1000</v>
          </cell>
          <cell r="G5418" t="str">
            <v>Y</v>
          </cell>
          <cell r="H5418" t="str">
            <v>V</v>
          </cell>
          <cell r="I5418">
            <v>0</v>
          </cell>
        </row>
        <row r="5419">
          <cell r="B5419">
            <v>36697</v>
          </cell>
          <cell r="C5419">
            <v>1</v>
          </cell>
          <cell r="D5419" t="str">
            <v>TFIT03251002</v>
          </cell>
          <cell r="E5419">
            <v>98.941000000000003</v>
          </cell>
          <cell r="F5419">
            <v>1000</v>
          </cell>
          <cell r="G5419" t="str">
            <v>J</v>
          </cell>
          <cell r="H5419" t="str">
            <v>V</v>
          </cell>
          <cell r="I5419">
            <v>0</v>
          </cell>
        </row>
        <row r="5420">
          <cell r="B5420">
            <v>36697</v>
          </cell>
          <cell r="C5420">
            <v>1</v>
          </cell>
          <cell r="D5420" t="str">
            <v>TFIT03251002</v>
          </cell>
          <cell r="E5420">
            <v>98.94</v>
          </cell>
          <cell r="F5420">
            <v>1000</v>
          </cell>
          <cell r="G5420" t="str">
            <v>E</v>
          </cell>
          <cell r="H5420" t="str">
            <v>V</v>
          </cell>
          <cell r="I5420">
            <v>0</v>
          </cell>
        </row>
        <row r="5421">
          <cell r="B5421">
            <v>36697</v>
          </cell>
          <cell r="C5421">
            <v>1</v>
          </cell>
          <cell r="D5421" t="str">
            <v>TFIT03251002</v>
          </cell>
          <cell r="E5421">
            <v>98.906000000000006</v>
          </cell>
          <cell r="F5421">
            <v>1000</v>
          </cell>
          <cell r="G5421" t="str">
            <v>T</v>
          </cell>
          <cell r="H5421" t="str">
            <v>V</v>
          </cell>
          <cell r="I5421">
            <v>0</v>
          </cell>
        </row>
        <row r="5422">
          <cell r="B5422">
            <v>36697</v>
          </cell>
          <cell r="C5422">
            <v>1</v>
          </cell>
          <cell r="D5422" t="str">
            <v>SIML001</v>
          </cell>
          <cell r="E5422">
            <v>80</v>
          </cell>
          <cell r="F5422">
            <v>2214.999726</v>
          </cell>
          <cell r="G5422" t="str">
            <v>J</v>
          </cell>
          <cell r="H5422" t="str">
            <v>T</v>
          </cell>
          <cell r="I5422">
            <v>0</v>
          </cell>
        </row>
        <row r="5423">
          <cell r="B5423">
            <v>36697</v>
          </cell>
          <cell r="C5423">
            <v>1</v>
          </cell>
          <cell r="D5423" t="str">
            <v>SIML003</v>
          </cell>
          <cell r="E5423">
            <v>75</v>
          </cell>
          <cell r="F5423">
            <v>2215.3397260000002</v>
          </cell>
          <cell r="G5423" t="str">
            <v>R</v>
          </cell>
          <cell r="H5423" t="str">
            <v>N</v>
          </cell>
          <cell r="I5423">
            <v>0</v>
          </cell>
        </row>
        <row r="5424">
          <cell r="B5424">
            <v>36697</v>
          </cell>
          <cell r="C5424">
            <v>1</v>
          </cell>
          <cell r="D5424" t="str">
            <v>SIML003</v>
          </cell>
          <cell r="E5424">
            <v>40</v>
          </cell>
          <cell r="F5424">
            <v>2211.7797260000002</v>
          </cell>
          <cell r="G5424" t="str">
            <v>A</v>
          </cell>
          <cell r="H5424" t="str">
            <v>N</v>
          </cell>
          <cell r="I5424">
            <v>0</v>
          </cell>
        </row>
        <row r="5425">
          <cell r="B5425">
            <v>36697</v>
          </cell>
          <cell r="C5425">
            <v>1</v>
          </cell>
          <cell r="D5425" t="str">
            <v>TFIT03251002</v>
          </cell>
          <cell r="E5425">
            <v>98.944000000000003</v>
          </cell>
          <cell r="F5425">
            <v>1000</v>
          </cell>
          <cell r="G5425" t="str">
            <v>J</v>
          </cell>
          <cell r="H5425" t="str">
            <v>A</v>
          </cell>
          <cell r="I5425">
            <v>0</v>
          </cell>
        </row>
        <row r="5426">
          <cell r="B5426">
            <v>36697</v>
          </cell>
          <cell r="C5426">
            <v>1</v>
          </cell>
          <cell r="D5426" t="str">
            <v>TFIT03251002</v>
          </cell>
          <cell r="E5426">
            <v>98.941000000000003</v>
          </cell>
          <cell r="F5426">
            <v>1000</v>
          </cell>
          <cell r="G5426" t="str">
            <v>X</v>
          </cell>
          <cell r="H5426" t="str">
            <v>A</v>
          </cell>
          <cell r="I5426">
            <v>0</v>
          </cell>
        </row>
        <row r="5427">
          <cell r="B5427">
            <v>36697</v>
          </cell>
          <cell r="C5427">
            <v>1</v>
          </cell>
          <cell r="D5427" t="str">
            <v>TFIT03251002</v>
          </cell>
          <cell r="E5427">
            <v>98.941000000000003</v>
          </cell>
          <cell r="F5427">
            <v>1000</v>
          </cell>
          <cell r="G5427" t="str">
            <v>X</v>
          </cell>
          <cell r="H5427" t="str">
            <v>A</v>
          </cell>
          <cell r="I5427">
            <v>0</v>
          </cell>
        </row>
        <row r="5428">
          <cell r="B5428">
            <v>36697</v>
          </cell>
          <cell r="C5428">
            <v>1</v>
          </cell>
          <cell r="D5428" t="str">
            <v>TFIT03251002</v>
          </cell>
          <cell r="E5428">
            <v>98.941000000000003</v>
          </cell>
          <cell r="F5428">
            <v>1000</v>
          </cell>
          <cell r="G5428" t="str">
            <v>X</v>
          </cell>
          <cell r="H5428" t="str">
            <v>A</v>
          </cell>
          <cell r="I5428">
            <v>0</v>
          </cell>
        </row>
        <row r="5429">
          <cell r="B5429">
            <v>36697</v>
          </cell>
          <cell r="C5429">
            <v>1</v>
          </cell>
          <cell r="D5429" t="str">
            <v>TFIT03251002</v>
          </cell>
          <cell r="E5429">
            <v>98.941000000000003</v>
          </cell>
          <cell r="F5429">
            <v>1000</v>
          </cell>
          <cell r="G5429" t="str">
            <v>X</v>
          </cell>
          <cell r="H5429" t="str">
            <v>A</v>
          </cell>
          <cell r="I5429">
            <v>0</v>
          </cell>
        </row>
        <row r="5430">
          <cell r="B5430">
            <v>36697</v>
          </cell>
          <cell r="C5430">
            <v>1</v>
          </cell>
          <cell r="D5430" t="str">
            <v>SIML001</v>
          </cell>
          <cell r="E5430">
            <v>95</v>
          </cell>
          <cell r="F5430">
            <v>1106.809863</v>
          </cell>
          <cell r="G5430" t="str">
            <v>J</v>
          </cell>
          <cell r="H5430" t="str">
            <v>T</v>
          </cell>
          <cell r="I5430">
            <v>0</v>
          </cell>
        </row>
        <row r="5431">
          <cell r="B5431">
            <v>36697</v>
          </cell>
          <cell r="C5431">
            <v>1</v>
          </cell>
          <cell r="D5431" t="str">
            <v>SIML001</v>
          </cell>
          <cell r="E5431">
            <v>80</v>
          </cell>
          <cell r="F5431">
            <v>2217.1397259999999</v>
          </cell>
          <cell r="G5431" t="str">
            <v>Y</v>
          </cell>
          <cell r="H5431" t="str">
            <v>O</v>
          </cell>
          <cell r="I5431">
            <v>0</v>
          </cell>
        </row>
        <row r="5432">
          <cell r="B5432">
            <v>36697</v>
          </cell>
          <cell r="C5432">
            <v>1</v>
          </cell>
          <cell r="D5432" t="str">
            <v>SIML001</v>
          </cell>
          <cell r="E5432">
            <v>80</v>
          </cell>
          <cell r="F5432">
            <v>2217.1397259999999</v>
          </cell>
          <cell r="G5432" t="str">
            <v>O</v>
          </cell>
          <cell r="H5432" t="str">
            <v>T</v>
          </cell>
          <cell r="I5432">
            <v>0</v>
          </cell>
        </row>
        <row r="5433">
          <cell r="B5433">
            <v>36697</v>
          </cell>
          <cell r="C5433">
            <v>1</v>
          </cell>
          <cell r="D5433" t="str">
            <v>TFIT03251002</v>
          </cell>
          <cell r="E5433">
            <v>99.03</v>
          </cell>
          <cell r="F5433">
            <v>1000</v>
          </cell>
          <cell r="G5433" t="str">
            <v>T</v>
          </cell>
          <cell r="H5433" t="str">
            <v>A</v>
          </cell>
          <cell r="I5433">
            <v>0</v>
          </cell>
        </row>
        <row r="5434">
          <cell r="B5434">
            <v>36697</v>
          </cell>
          <cell r="C5434">
            <v>1</v>
          </cell>
          <cell r="D5434" t="str">
            <v>TFIT03251002</v>
          </cell>
          <cell r="E5434">
            <v>99.055000000000007</v>
          </cell>
          <cell r="F5434">
            <v>1000</v>
          </cell>
          <cell r="G5434" t="str">
            <v>T</v>
          </cell>
          <cell r="H5434" t="str">
            <v>Y</v>
          </cell>
          <cell r="I5434">
            <v>0</v>
          </cell>
        </row>
        <row r="5435">
          <cell r="B5435">
            <v>36697</v>
          </cell>
          <cell r="C5435">
            <v>1</v>
          </cell>
          <cell r="D5435" t="str">
            <v>TFIT03251002</v>
          </cell>
          <cell r="E5435">
            <v>99.058999999999997</v>
          </cell>
          <cell r="F5435">
            <v>1000</v>
          </cell>
          <cell r="G5435" t="str">
            <v>T</v>
          </cell>
          <cell r="H5435" t="str">
            <v>A</v>
          </cell>
          <cell r="I5435">
            <v>0</v>
          </cell>
        </row>
        <row r="5436">
          <cell r="B5436">
            <v>36697</v>
          </cell>
          <cell r="C5436">
            <v>1</v>
          </cell>
          <cell r="D5436" t="str">
            <v>TFIT03251002</v>
          </cell>
          <cell r="E5436">
            <v>99.064999999999998</v>
          </cell>
          <cell r="F5436">
            <v>1000</v>
          </cell>
          <cell r="G5436" t="str">
            <v>T</v>
          </cell>
          <cell r="H5436" t="str">
            <v>K</v>
          </cell>
          <cell r="I5436">
            <v>0</v>
          </cell>
        </row>
        <row r="5437">
          <cell r="B5437">
            <v>36697</v>
          </cell>
          <cell r="C5437">
            <v>1</v>
          </cell>
          <cell r="D5437" t="str">
            <v>TFIT03251002</v>
          </cell>
          <cell r="E5437">
            <v>99.066000000000003</v>
          </cell>
          <cell r="F5437">
            <v>1000</v>
          </cell>
          <cell r="G5437" t="str">
            <v>T</v>
          </cell>
          <cell r="H5437" t="str">
            <v>X</v>
          </cell>
          <cell r="I5437">
            <v>0</v>
          </cell>
        </row>
        <row r="5438">
          <cell r="B5438">
            <v>36697</v>
          </cell>
          <cell r="C5438">
            <v>1</v>
          </cell>
          <cell r="D5438" t="str">
            <v>TFIT03251002</v>
          </cell>
          <cell r="E5438">
            <v>99.066000000000003</v>
          </cell>
          <cell r="F5438">
            <v>1000</v>
          </cell>
          <cell r="G5438" t="str">
            <v>T</v>
          </cell>
          <cell r="H5438" t="str">
            <v>X</v>
          </cell>
          <cell r="I5438">
            <v>0</v>
          </cell>
        </row>
        <row r="5439">
          <cell r="B5439">
            <v>36697</v>
          </cell>
          <cell r="C5439">
            <v>1</v>
          </cell>
          <cell r="D5439" t="str">
            <v>TFIT03251002</v>
          </cell>
          <cell r="E5439">
            <v>99.066000000000003</v>
          </cell>
          <cell r="F5439">
            <v>1000</v>
          </cell>
          <cell r="G5439" t="str">
            <v>T</v>
          </cell>
          <cell r="H5439" t="str">
            <v>E</v>
          </cell>
          <cell r="I5439">
            <v>59183.208493000006</v>
          </cell>
        </row>
        <row r="5440">
          <cell r="B5440">
            <v>36698</v>
          </cell>
          <cell r="C5440">
            <v>1</v>
          </cell>
          <cell r="D5440" t="str">
            <v>TFIT03251002</v>
          </cell>
          <cell r="E5440">
            <v>98.427999999999997</v>
          </cell>
          <cell r="F5440">
            <v>1000</v>
          </cell>
          <cell r="G5440" t="str">
            <v>Y</v>
          </cell>
          <cell r="H5440" t="str">
            <v>R</v>
          </cell>
          <cell r="I5440">
            <v>0</v>
          </cell>
        </row>
        <row r="5441">
          <cell r="B5441">
            <v>36698</v>
          </cell>
          <cell r="C5441">
            <v>1</v>
          </cell>
          <cell r="D5441" t="str">
            <v>TFIT03251002</v>
          </cell>
          <cell r="E5441">
            <v>98.427000000000007</v>
          </cell>
          <cell r="F5441">
            <v>1000</v>
          </cell>
          <cell r="G5441" t="str">
            <v>Y</v>
          </cell>
          <cell r="H5441" t="str">
            <v>R</v>
          </cell>
          <cell r="I5441">
            <v>0</v>
          </cell>
        </row>
        <row r="5442">
          <cell r="B5442">
            <v>36698</v>
          </cell>
          <cell r="C5442">
            <v>1</v>
          </cell>
          <cell r="D5442" t="str">
            <v>TFIT03251002</v>
          </cell>
          <cell r="E5442">
            <v>98.424999999999997</v>
          </cell>
          <cell r="F5442">
            <v>1000</v>
          </cell>
          <cell r="G5442" t="str">
            <v>Y</v>
          </cell>
          <cell r="H5442" t="str">
            <v>R</v>
          </cell>
          <cell r="I5442">
            <v>0</v>
          </cell>
        </row>
        <row r="5443">
          <cell r="B5443">
            <v>36698</v>
          </cell>
          <cell r="C5443">
            <v>1</v>
          </cell>
          <cell r="D5443" t="str">
            <v>TFIT03251002</v>
          </cell>
          <cell r="E5443">
            <v>98.5</v>
          </cell>
          <cell r="F5443">
            <v>1000</v>
          </cell>
          <cell r="G5443" t="str">
            <v>AC</v>
          </cell>
          <cell r="H5443" t="str">
            <v>R</v>
          </cell>
          <cell r="I5443">
            <v>0</v>
          </cell>
        </row>
        <row r="5444">
          <cell r="B5444">
            <v>36698</v>
          </cell>
          <cell r="C5444">
            <v>1</v>
          </cell>
          <cell r="D5444" t="str">
            <v>TFIT03251002</v>
          </cell>
          <cell r="E5444">
            <v>98.739000000000004</v>
          </cell>
          <cell r="F5444">
            <v>1000</v>
          </cell>
          <cell r="G5444" t="str">
            <v>A</v>
          </cell>
          <cell r="H5444" t="str">
            <v>J</v>
          </cell>
          <cell r="I5444">
            <v>0</v>
          </cell>
        </row>
        <row r="5445">
          <cell r="B5445">
            <v>36698</v>
          </cell>
          <cell r="C5445">
            <v>1</v>
          </cell>
          <cell r="D5445" t="str">
            <v>TFIT03251002</v>
          </cell>
          <cell r="E5445">
            <v>98.808999999999997</v>
          </cell>
          <cell r="F5445">
            <v>1000</v>
          </cell>
          <cell r="G5445" t="str">
            <v>V</v>
          </cell>
          <cell r="H5445" t="str">
            <v>T</v>
          </cell>
          <cell r="I5445">
            <v>0</v>
          </cell>
        </row>
        <row r="5446">
          <cell r="B5446">
            <v>36698</v>
          </cell>
          <cell r="C5446">
            <v>1</v>
          </cell>
          <cell r="D5446" t="str">
            <v>TFIT03251002</v>
          </cell>
          <cell r="E5446">
            <v>98.81</v>
          </cell>
          <cell r="F5446">
            <v>1000</v>
          </cell>
          <cell r="G5446" t="str">
            <v>V</v>
          </cell>
          <cell r="H5446" t="str">
            <v>Y</v>
          </cell>
          <cell r="I5446">
            <v>0</v>
          </cell>
        </row>
        <row r="5447">
          <cell r="B5447">
            <v>36698</v>
          </cell>
          <cell r="C5447">
            <v>1</v>
          </cell>
          <cell r="D5447" t="str">
            <v>TFIT03251002</v>
          </cell>
          <cell r="E5447">
            <v>98.813000000000002</v>
          </cell>
          <cell r="F5447">
            <v>1000</v>
          </cell>
          <cell r="G5447" t="str">
            <v>P</v>
          </cell>
          <cell r="H5447" t="str">
            <v>A</v>
          </cell>
          <cell r="I5447">
            <v>0</v>
          </cell>
        </row>
        <row r="5448">
          <cell r="B5448">
            <v>36698</v>
          </cell>
          <cell r="C5448">
            <v>1</v>
          </cell>
          <cell r="D5448" t="str">
            <v>TFIT03251002</v>
          </cell>
          <cell r="E5448">
            <v>98.85</v>
          </cell>
          <cell r="F5448">
            <v>1000</v>
          </cell>
          <cell r="G5448" t="str">
            <v>J</v>
          </cell>
          <cell r="H5448" t="str">
            <v>A</v>
          </cell>
          <cell r="I5448">
            <v>0</v>
          </cell>
        </row>
        <row r="5449">
          <cell r="B5449">
            <v>36698</v>
          </cell>
          <cell r="C5449">
            <v>1</v>
          </cell>
          <cell r="D5449" t="str">
            <v>TFIT02031201</v>
          </cell>
          <cell r="E5449">
            <v>100.541</v>
          </cell>
          <cell r="F5449">
            <v>1000</v>
          </cell>
          <cell r="G5449" t="str">
            <v>Y</v>
          </cell>
          <cell r="H5449" t="str">
            <v>J</v>
          </cell>
          <cell r="I5449">
            <v>0</v>
          </cell>
        </row>
        <row r="5450">
          <cell r="B5450">
            <v>36698</v>
          </cell>
          <cell r="C5450">
            <v>1</v>
          </cell>
          <cell r="D5450" t="str">
            <v>TFIT02031201</v>
          </cell>
          <cell r="E5450">
            <v>100.599</v>
          </cell>
          <cell r="F5450">
            <v>1000</v>
          </cell>
          <cell r="G5450" t="str">
            <v>Y</v>
          </cell>
          <cell r="H5450" t="str">
            <v>AC</v>
          </cell>
          <cell r="I5450">
            <v>0</v>
          </cell>
        </row>
        <row r="5451">
          <cell r="B5451">
            <v>36698</v>
          </cell>
          <cell r="C5451">
            <v>1</v>
          </cell>
          <cell r="D5451" t="str">
            <v>TFIT02031201</v>
          </cell>
          <cell r="E5451">
            <v>100.602</v>
          </cell>
          <cell r="F5451">
            <v>1000</v>
          </cell>
          <cell r="G5451" t="str">
            <v>Y</v>
          </cell>
          <cell r="H5451" t="str">
            <v>J</v>
          </cell>
          <cell r="I5451">
            <v>0</v>
          </cell>
        </row>
        <row r="5452">
          <cell r="B5452">
            <v>36698</v>
          </cell>
          <cell r="C5452">
            <v>1</v>
          </cell>
          <cell r="D5452" t="str">
            <v>TFIT03251002</v>
          </cell>
          <cell r="E5452">
            <v>98.683000000000007</v>
          </cell>
          <cell r="F5452">
            <v>1000</v>
          </cell>
          <cell r="G5452" t="str">
            <v>J</v>
          </cell>
          <cell r="H5452" t="str">
            <v>T</v>
          </cell>
          <cell r="I5452">
            <v>0</v>
          </cell>
        </row>
        <row r="5453">
          <cell r="B5453">
            <v>36698</v>
          </cell>
          <cell r="C5453">
            <v>1</v>
          </cell>
          <cell r="D5453" t="str">
            <v>TFIT03251002</v>
          </cell>
          <cell r="E5453">
            <v>98.682000000000002</v>
          </cell>
          <cell r="F5453">
            <v>1000</v>
          </cell>
          <cell r="G5453" t="str">
            <v>O</v>
          </cell>
          <cell r="H5453" t="str">
            <v>T</v>
          </cell>
          <cell r="I5453">
            <v>0</v>
          </cell>
        </row>
        <row r="5454">
          <cell r="B5454">
            <v>36698</v>
          </cell>
          <cell r="C5454">
            <v>1</v>
          </cell>
          <cell r="D5454" t="str">
            <v>TFIT03251002</v>
          </cell>
          <cell r="E5454">
            <v>98.674999999999997</v>
          </cell>
          <cell r="F5454">
            <v>1000</v>
          </cell>
          <cell r="G5454" t="str">
            <v>P</v>
          </cell>
          <cell r="H5454" t="str">
            <v>T</v>
          </cell>
          <cell r="I5454">
            <v>0</v>
          </cell>
        </row>
        <row r="5455">
          <cell r="B5455">
            <v>36698</v>
          </cell>
          <cell r="C5455">
            <v>1</v>
          </cell>
          <cell r="D5455" t="str">
            <v>TFIT03270701</v>
          </cell>
          <cell r="E5455">
            <v>108.761</v>
          </cell>
          <cell r="F5455">
            <v>500</v>
          </cell>
          <cell r="G5455" t="str">
            <v>L</v>
          </cell>
          <cell r="H5455" t="str">
            <v>V</v>
          </cell>
          <cell r="I5455">
            <v>0</v>
          </cell>
        </row>
        <row r="5456">
          <cell r="B5456">
            <v>36698</v>
          </cell>
          <cell r="C5456">
            <v>1</v>
          </cell>
          <cell r="D5456" t="str">
            <v>TFIT03251002</v>
          </cell>
          <cell r="E5456">
            <v>98.619</v>
          </cell>
          <cell r="F5456">
            <v>1000</v>
          </cell>
          <cell r="G5456" t="str">
            <v>J</v>
          </cell>
          <cell r="H5456" t="str">
            <v>O</v>
          </cell>
          <cell r="I5456">
            <v>0</v>
          </cell>
        </row>
        <row r="5457">
          <cell r="B5457">
            <v>36698</v>
          </cell>
          <cell r="C5457">
            <v>1</v>
          </cell>
          <cell r="D5457" t="str">
            <v>TFIT03251002</v>
          </cell>
          <cell r="E5457">
            <v>98.606999999999999</v>
          </cell>
          <cell r="F5457">
            <v>1000</v>
          </cell>
          <cell r="G5457" t="str">
            <v>AC</v>
          </cell>
          <cell r="H5457" t="str">
            <v>O</v>
          </cell>
          <cell r="I5457">
            <v>0</v>
          </cell>
        </row>
        <row r="5458">
          <cell r="B5458">
            <v>36698</v>
          </cell>
          <cell r="C5458">
            <v>1</v>
          </cell>
          <cell r="D5458" t="str">
            <v>TFIT03251002</v>
          </cell>
          <cell r="E5458">
            <v>98.605999999999995</v>
          </cell>
          <cell r="F5458">
            <v>1000</v>
          </cell>
          <cell r="G5458" t="str">
            <v>G</v>
          </cell>
          <cell r="H5458" t="str">
            <v>O</v>
          </cell>
          <cell r="I5458">
            <v>0</v>
          </cell>
        </row>
        <row r="5459">
          <cell r="B5459">
            <v>36698</v>
          </cell>
          <cell r="C5459">
            <v>1</v>
          </cell>
          <cell r="D5459" t="str">
            <v>TFIT03251002</v>
          </cell>
          <cell r="E5459">
            <v>98.603999999999999</v>
          </cell>
          <cell r="F5459">
            <v>1000</v>
          </cell>
          <cell r="G5459" t="str">
            <v>G</v>
          </cell>
          <cell r="H5459" t="str">
            <v>O</v>
          </cell>
          <cell r="I5459">
            <v>0</v>
          </cell>
        </row>
        <row r="5460">
          <cell r="B5460">
            <v>36698</v>
          </cell>
          <cell r="C5460">
            <v>1</v>
          </cell>
          <cell r="D5460" t="str">
            <v>TFIT03251002</v>
          </cell>
          <cell r="E5460">
            <v>98.602999999999994</v>
          </cell>
          <cell r="F5460">
            <v>1000</v>
          </cell>
          <cell r="G5460" t="str">
            <v>G</v>
          </cell>
          <cell r="H5460" t="str">
            <v>O</v>
          </cell>
          <cell r="I5460">
            <v>0</v>
          </cell>
        </row>
        <row r="5461">
          <cell r="B5461">
            <v>36698</v>
          </cell>
          <cell r="C5461">
            <v>1</v>
          </cell>
          <cell r="D5461" t="str">
            <v>TFIT03251002</v>
          </cell>
          <cell r="E5461">
            <v>98.6</v>
          </cell>
          <cell r="F5461">
            <v>1000</v>
          </cell>
          <cell r="G5461" t="str">
            <v>S</v>
          </cell>
          <cell r="H5461" t="str">
            <v>N</v>
          </cell>
          <cell r="I5461">
            <v>0</v>
          </cell>
        </row>
        <row r="5462">
          <cell r="B5462">
            <v>36698</v>
          </cell>
          <cell r="C5462">
            <v>1</v>
          </cell>
          <cell r="D5462" t="str">
            <v>TFIT03251002</v>
          </cell>
          <cell r="E5462">
            <v>98.587999999999994</v>
          </cell>
          <cell r="F5462">
            <v>1000</v>
          </cell>
          <cell r="G5462" t="str">
            <v>A</v>
          </cell>
          <cell r="H5462" t="str">
            <v>N</v>
          </cell>
          <cell r="I5462">
            <v>0</v>
          </cell>
        </row>
        <row r="5463">
          <cell r="B5463">
            <v>36698</v>
          </cell>
          <cell r="C5463">
            <v>1</v>
          </cell>
          <cell r="D5463" t="str">
            <v>TFIT03251002</v>
          </cell>
          <cell r="E5463">
            <v>98.587000000000003</v>
          </cell>
          <cell r="F5463">
            <v>1000</v>
          </cell>
          <cell r="G5463" t="str">
            <v>G</v>
          </cell>
          <cell r="H5463" t="str">
            <v>N</v>
          </cell>
          <cell r="I5463">
            <v>0</v>
          </cell>
        </row>
        <row r="5464">
          <cell r="B5464">
            <v>36698</v>
          </cell>
          <cell r="C5464">
            <v>1</v>
          </cell>
          <cell r="D5464" t="str">
            <v>TFIT03251002</v>
          </cell>
          <cell r="E5464">
            <v>98.58</v>
          </cell>
          <cell r="F5464">
            <v>1000</v>
          </cell>
          <cell r="G5464" t="str">
            <v>M</v>
          </cell>
          <cell r="H5464" t="str">
            <v>N</v>
          </cell>
          <cell r="I5464">
            <v>0</v>
          </cell>
        </row>
        <row r="5465">
          <cell r="B5465">
            <v>36698</v>
          </cell>
          <cell r="C5465">
            <v>1</v>
          </cell>
          <cell r="D5465" t="str">
            <v>TFIT03251002</v>
          </cell>
          <cell r="E5465">
            <v>98.578000000000003</v>
          </cell>
          <cell r="F5465">
            <v>1000</v>
          </cell>
          <cell r="G5465" t="str">
            <v>K</v>
          </cell>
          <cell r="H5465" t="str">
            <v>N</v>
          </cell>
          <cell r="I5465">
            <v>0</v>
          </cell>
        </row>
        <row r="5466">
          <cell r="B5466">
            <v>36698</v>
          </cell>
          <cell r="C5466">
            <v>1</v>
          </cell>
          <cell r="D5466" t="str">
            <v>SIML002</v>
          </cell>
          <cell r="E5466">
            <v>10.5</v>
          </cell>
          <cell r="F5466">
            <v>2222.7802740000002</v>
          </cell>
          <cell r="G5466" t="str">
            <v>Y</v>
          </cell>
          <cell r="H5466" t="str">
            <v>AC</v>
          </cell>
          <cell r="I5466">
            <v>0</v>
          </cell>
        </row>
        <row r="5467">
          <cell r="B5467">
            <v>36698</v>
          </cell>
          <cell r="C5467">
            <v>1</v>
          </cell>
          <cell r="D5467" t="str">
            <v>TFIT03251002</v>
          </cell>
          <cell r="E5467">
            <v>98.614999999999995</v>
          </cell>
          <cell r="F5467">
            <v>1000</v>
          </cell>
          <cell r="G5467" t="str">
            <v>T</v>
          </cell>
          <cell r="H5467" t="str">
            <v>N</v>
          </cell>
          <cell r="I5467">
            <v>0</v>
          </cell>
        </row>
        <row r="5468">
          <cell r="B5468">
            <v>36698</v>
          </cell>
          <cell r="C5468">
            <v>1</v>
          </cell>
          <cell r="D5468" t="str">
            <v>TFIT03251002</v>
          </cell>
          <cell r="E5468">
            <v>98.62</v>
          </cell>
          <cell r="F5468">
            <v>1000</v>
          </cell>
          <cell r="G5468" t="str">
            <v>T</v>
          </cell>
          <cell r="H5468" t="str">
            <v>N</v>
          </cell>
          <cell r="I5468">
            <v>0</v>
          </cell>
        </row>
        <row r="5469">
          <cell r="B5469">
            <v>36698</v>
          </cell>
          <cell r="C5469">
            <v>1</v>
          </cell>
          <cell r="D5469" t="str">
            <v>TFIT03251002</v>
          </cell>
          <cell r="E5469">
            <v>98.629000000000005</v>
          </cell>
          <cell r="F5469">
            <v>1000</v>
          </cell>
          <cell r="G5469" t="str">
            <v>T</v>
          </cell>
          <cell r="H5469" t="str">
            <v>A</v>
          </cell>
          <cell r="I5469">
            <v>0</v>
          </cell>
        </row>
        <row r="5470">
          <cell r="B5470">
            <v>36698</v>
          </cell>
          <cell r="C5470">
            <v>1</v>
          </cell>
          <cell r="D5470" t="str">
            <v>TFIT03251002</v>
          </cell>
          <cell r="E5470">
            <v>98.63</v>
          </cell>
          <cell r="F5470">
            <v>1000</v>
          </cell>
          <cell r="G5470" t="str">
            <v>T</v>
          </cell>
          <cell r="H5470" t="str">
            <v>J</v>
          </cell>
          <cell r="I5470">
            <v>0</v>
          </cell>
        </row>
        <row r="5471">
          <cell r="B5471">
            <v>36698</v>
          </cell>
          <cell r="C5471">
            <v>1</v>
          </cell>
          <cell r="D5471" t="str">
            <v>TFIT03251002</v>
          </cell>
          <cell r="E5471">
            <v>98.668000000000006</v>
          </cell>
          <cell r="F5471">
            <v>1000</v>
          </cell>
          <cell r="G5471" t="str">
            <v>T</v>
          </cell>
          <cell r="H5471" t="str">
            <v>G</v>
          </cell>
          <cell r="I5471">
            <v>0</v>
          </cell>
        </row>
        <row r="5472">
          <cell r="B5472">
            <v>36698</v>
          </cell>
          <cell r="C5472">
            <v>1</v>
          </cell>
          <cell r="D5472" t="str">
            <v>TFIT02100402</v>
          </cell>
          <cell r="E5472">
            <v>96.197999999999993</v>
          </cell>
          <cell r="F5472">
            <v>1000</v>
          </cell>
          <cell r="G5472" t="str">
            <v>R</v>
          </cell>
          <cell r="H5472" t="str">
            <v>O</v>
          </cell>
          <cell r="I5472">
            <v>0</v>
          </cell>
        </row>
        <row r="5473">
          <cell r="B5473">
            <v>36698</v>
          </cell>
          <cell r="C5473">
            <v>1</v>
          </cell>
          <cell r="D5473" t="str">
            <v>TFIT03251002</v>
          </cell>
          <cell r="E5473">
            <v>98.691000000000003</v>
          </cell>
          <cell r="F5473">
            <v>1000</v>
          </cell>
          <cell r="G5473" t="str">
            <v>J</v>
          </cell>
          <cell r="H5473" t="str">
            <v>G</v>
          </cell>
          <cell r="I5473">
            <v>0</v>
          </cell>
        </row>
        <row r="5474">
          <cell r="B5474">
            <v>36698</v>
          </cell>
          <cell r="C5474">
            <v>1</v>
          </cell>
          <cell r="D5474" t="str">
            <v>TFIT03251002</v>
          </cell>
          <cell r="E5474">
            <v>98.691999999999993</v>
          </cell>
          <cell r="F5474">
            <v>1000</v>
          </cell>
          <cell r="G5474" t="str">
            <v>J</v>
          </cell>
          <cell r="H5474" t="str">
            <v>S</v>
          </cell>
          <cell r="I5474">
            <v>0</v>
          </cell>
        </row>
        <row r="5475">
          <cell r="B5475">
            <v>36698</v>
          </cell>
          <cell r="C5475">
            <v>1</v>
          </cell>
          <cell r="D5475" t="str">
            <v>TFIT03251002</v>
          </cell>
          <cell r="E5475">
            <v>98.694999999999993</v>
          </cell>
          <cell r="F5475">
            <v>1000</v>
          </cell>
          <cell r="G5475" t="str">
            <v>J</v>
          </cell>
          <cell r="H5475" t="str">
            <v>K</v>
          </cell>
          <cell r="I5475">
            <v>0</v>
          </cell>
        </row>
        <row r="5476">
          <cell r="B5476">
            <v>36698</v>
          </cell>
          <cell r="C5476">
            <v>1</v>
          </cell>
          <cell r="D5476" t="str">
            <v>SIML001</v>
          </cell>
          <cell r="E5476">
            <v>90</v>
          </cell>
          <cell r="F5476">
            <v>4430.0520550000001</v>
          </cell>
          <cell r="G5476" t="str">
            <v>J</v>
          </cell>
          <cell r="H5476" t="str">
            <v>N</v>
          </cell>
          <cell r="I5476">
            <v>0</v>
          </cell>
        </row>
        <row r="5477">
          <cell r="B5477">
            <v>36698</v>
          </cell>
          <cell r="C5477">
            <v>1</v>
          </cell>
          <cell r="D5477" t="str">
            <v>TFIT03251002</v>
          </cell>
          <cell r="E5477">
            <v>98.727999999999994</v>
          </cell>
          <cell r="F5477">
            <v>1000</v>
          </cell>
          <cell r="G5477" t="str">
            <v>X</v>
          </cell>
          <cell r="H5477" t="str">
            <v>A</v>
          </cell>
          <cell r="I5477">
            <v>0</v>
          </cell>
        </row>
        <row r="5478">
          <cell r="B5478">
            <v>36698</v>
          </cell>
          <cell r="C5478">
            <v>1</v>
          </cell>
          <cell r="D5478" t="str">
            <v>TFIT03251002</v>
          </cell>
          <cell r="E5478">
            <v>98.728999999999999</v>
          </cell>
          <cell r="F5478">
            <v>1000</v>
          </cell>
          <cell r="G5478" t="str">
            <v>X</v>
          </cell>
          <cell r="H5478" t="str">
            <v>G</v>
          </cell>
          <cell r="I5478">
            <v>0</v>
          </cell>
        </row>
        <row r="5479">
          <cell r="B5479">
            <v>36698</v>
          </cell>
          <cell r="C5479">
            <v>1</v>
          </cell>
          <cell r="D5479" t="str">
            <v>TFIT03251002</v>
          </cell>
          <cell r="E5479">
            <v>98.733000000000004</v>
          </cell>
          <cell r="F5479">
            <v>1000</v>
          </cell>
          <cell r="G5479" t="str">
            <v>R</v>
          </cell>
          <cell r="H5479" t="str">
            <v>M</v>
          </cell>
          <cell r="I5479">
            <v>0</v>
          </cell>
        </row>
        <row r="5480">
          <cell r="B5480">
            <v>36698</v>
          </cell>
          <cell r="C5480">
            <v>1</v>
          </cell>
          <cell r="D5480" t="str">
            <v>TFIT03251002</v>
          </cell>
          <cell r="E5480">
            <v>98.763999999999996</v>
          </cell>
          <cell r="F5480">
            <v>1000</v>
          </cell>
          <cell r="G5480" t="str">
            <v>R</v>
          </cell>
          <cell r="H5480" t="str">
            <v>T</v>
          </cell>
          <cell r="I5480">
            <v>0</v>
          </cell>
        </row>
        <row r="5481">
          <cell r="B5481">
            <v>36698</v>
          </cell>
          <cell r="C5481">
            <v>1</v>
          </cell>
          <cell r="D5481" t="str">
            <v>SIML001</v>
          </cell>
          <cell r="E5481">
            <v>94.9</v>
          </cell>
          <cell r="F5481">
            <v>2207.8260270000001</v>
          </cell>
          <cell r="G5481" t="str">
            <v>Y</v>
          </cell>
          <cell r="H5481" t="str">
            <v>O</v>
          </cell>
          <cell r="I5481">
            <v>0</v>
          </cell>
        </row>
        <row r="5482">
          <cell r="B5482">
            <v>36698</v>
          </cell>
          <cell r="C5482">
            <v>1</v>
          </cell>
          <cell r="D5482" t="str">
            <v>TFIT03251002</v>
          </cell>
          <cell r="E5482">
            <v>98.747</v>
          </cell>
          <cell r="F5482">
            <v>1000</v>
          </cell>
          <cell r="G5482" t="str">
            <v>T</v>
          </cell>
          <cell r="H5482" t="str">
            <v>X</v>
          </cell>
          <cell r="I5482">
            <v>0</v>
          </cell>
        </row>
        <row r="5483">
          <cell r="B5483">
            <v>36698</v>
          </cell>
          <cell r="C5483">
            <v>1</v>
          </cell>
          <cell r="D5483" t="str">
            <v>TFIT03251002</v>
          </cell>
          <cell r="E5483">
            <v>98.765000000000001</v>
          </cell>
          <cell r="F5483">
            <v>1000</v>
          </cell>
          <cell r="G5483" t="str">
            <v>R</v>
          </cell>
          <cell r="H5483" t="str">
            <v>P</v>
          </cell>
          <cell r="I5483">
            <v>0</v>
          </cell>
        </row>
        <row r="5484">
          <cell r="B5484">
            <v>36698</v>
          </cell>
          <cell r="C5484">
            <v>1</v>
          </cell>
          <cell r="D5484" t="str">
            <v>TFIT03251002</v>
          </cell>
          <cell r="E5484">
            <v>98.84</v>
          </cell>
          <cell r="F5484">
            <v>1000</v>
          </cell>
          <cell r="G5484" t="str">
            <v>R</v>
          </cell>
          <cell r="H5484" t="str">
            <v>Y</v>
          </cell>
          <cell r="I5484">
            <v>0</v>
          </cell>
        </row>
        <row r="5485">
          <cell r="B5485">
            <v>36698</v>
          </cell>
          <cell r="C5485">
            <v>1</v>
          </cell>
          <cell r="D5485" t="str">
            <v>TFIT03251002</v>
          </cell>
          <cell r="E5485">
            <v>98.841999999999999</v>
          </cell>
          <cell r="F5485">
            <v>1000</v>
          </cell>
          <cell r="G5485" t="str">
            <v>R</v>
          </cell>
          <cell r="H5485" t="str">
            <v>AC</v>
          </cell>
          <cell r="I5485">
            <v>0</v>
          </cell>
        </row>
        <row r="5486">
          <cell r="B5486">
            <v>36698</v>
          </cell>
          <cell r="C5486">
            <v>1</v>
          </cell>
          <cell r="D5486" t="str">
            <v>TFIT03251002</v>
          </cell>
          <cell r="E5486">
            <v>98.843000000000004</v>
          </cell>
          <cell r="F5486">
            <v>1000</v>
          </cell>
          <cell r="G5486" t="str">
            <v>R</v>
          </cell>
          <cell r="H5486" t="str">
            <v>A</v>
          </cell>
          <cell r="I5486">
            <v>0</v>
          </cell>
        </row>
        <row r="5487">
          <cell r="B5487">
            <v>36698</v>
          </cell>
          <cell r="C5487">
            <v>1</v>
          </cell>
          <cell r="D5487" t="str">
            <v>TFIT03251002</v>
          </cell>
          <cell r="E5487">
            <v>98.697999999999993</v>
          </cell>
          <cell r="F5487">
            <v>1000</v>
          </cell>
          <cell r="G5487" t="str">
            <v>T</v>
          </cell>
          <cell r="H5487" t="str">
            <v>AC</v>
          </cell>
          <cell r="I5487">
            <v>0</v>
          </cell>
        </row>
        <row r="5488">
          <cell r="B5488">
            <v>36698</v>
          </cell>
          <cell r="C5488">
            <v>1</v>
          </cell>
          <cell r="D5488" t="str">
            <v>TFIT03251002</v>
          </cell>
          <cell r="E5488">
            <v>98.692999999999998</v>
          </cell>
          <cell r="F5488">
            <v>1000</v>
          </cell>
          <cell r="G5488" t="str">
            <v>A</v>
          </cell>
          <cell r="H5488" t="str">
            <v>AC</v>
          </cell>
          <cell r="I5488">
            <v>0</v>
          </cell>
        </row>
        <row r="5489">
          <cell r="B5489">
            <v>36698</v>
          </cell>
          <cell r="C5489">
            <v>1</v>
          </cell>
          <cell r="D5489" t="str">
            <v>TFIT03251002</v>
          </cell>
          <cell r="E5489">
            <v>98.683000000000007</v>
          </cell>
          <cell r="F5489">
            <v>1000</v>
          </cell>
          <cell r="G5489" t="str">
            <v>R</v>
          </cell>
          <cell r="H5489" t="str">
            <v>T</v>
          </cell>
          <cell r="I5489">
            <v>0</v>
          </cell>
        </row>
        <row r="5490">
          <cell r="B5490">
            <v>36698</v>
          </cell>
          <cell r="C5490">
            <v>1</v>
          </cell>
          <cell r="D5490" t="str">
            <v>TFIT03251002</v>
          </cell>
          <cell r="E5490">
            <v>98.594999999999999</v>
          </cell>
          <cell r="F5490">
            <v>1000</v>
          </cell>
          <cell r="G5490" t="str">
            <v>A</v>
          </cell>
          <cell r="H5490" t="str">
            <v>J</v>
          </cell>
          <cell r="I5490">
            <v>0</v>
          </cell>
        </row>
        <row r="5491">
          <cell r="B5491">
            <v>36698</v>
          </cell>
          <cell r="C5491">
            <v>1</v>
          </cell>
          <cell r="D5491" t="str">
            <v>TFIT03251002</v>
          </cell>
          <cell r="E5491">
            <v>98.585999999999999</v>
          </cell>
          <cell r="F5491">
            <v>1000</v>
          </cell>
          <cell r="G5491" t="str">
            <v>M</v>
          </cell>
          <cell r="H5491" t="str">
            <v>J</v>
          </cell>
          <cell r="I5491">
            <v>0</v>
          </cell>
        </row>
        <row r="5492">
          <cell r="B5492">
            <v>36698</v>
          </cell>
          <cell r="C5492">
            <v>1</v>
          </cell>
          <cell r="D5492" t="str">
            <v>TFIT03251002</v>
          </cell>
          <cell r="E5492">
            <v>98.5</v>
          </cell>
          <cell r="F5492">
            <v>1000</v>
          </cell>
          <cell r="G5492" t="str">
            <v>N</v>
          </cell>
          <cell r="H5492" t="str">
            <v>X</v>
          </cell>
          <cell r="I5492">
            <v>0</v>
          </cell>
        </row>
        <row r="5493">
          <cell r="B5493">
            <v>36698</v>
          </cell>
          <cell r="C5493">
            <v>1</v>
          </cell>
          <cell r="D5493" t="str">
            <v>TFIT03251002</v>
          </cell>
          <cell r="E5493">
            <v>98.495000000000005</v>
          </cell>
          <cell r="F5493">
            <v>1000</v>
          </cell>
          <cell r="G5493" t="str">
            <v>Y</v>
          </cell>
          <cell r="H5493" t="str">
            <v>T</v>
          </cell>
          <cell r="I5493">
            <v>0</v>
          </cell>
        </row>
        <row r="5494">
          <cell r="B5494">
            <v>36698</v>
          </cell>
          <cell r="C5494">
            <v>1</v>
          </cell>
          <cell r="D5494" t="str">
            <v>SIML001</v>
          </cell>
          <cell r="E5494">
            <v>10</v>
          </cell>
          <cell r="F5494">
            <v>2209.5460269999999</v>
          </cell>
          <cell r="G5494" t="str">
            <v>A</v>
          </cell>
          <cell r="H5494" t="str">
            <v>T</v>
          </cell>
          <cell r="I5494">
            <v>0</v>
          </cell>
        </row>
        <row r="5495">
          <cell r="B5495">
            <v>36698</v>
          </cell>
          <cell r="C5495">
            <v>1</v>
          </cell>
          <cell r="D5495" t="str">
            <v>SIML001</v>
          </cell>
          <cell r="E5495">
            <v>97.5</v>
          </cell>
          <cell r="F5495">
            <v>2209.5460269999999</v>
          </cell>
          <cell r="G5495" t="str">
            <v>Y</v>
          </cell>
          <cell r="H5495" t="str">
            <v>O</v>
          </cell>
          <cell r="I5495">
            <v>0</v>
          </cell>
        </row>
        <row r="5496">
          <cell r="B5496">
            <v>36698</v>
          </cell>
          <cell r="C5496">
            <v>1</v>
          </cell>
          <cell r="D5496" t="str">
            <v>SIML001</v>
          </cell>
          <cell r="E5496">
            <v>97.5</v>
          </cell>
          <cell r="F5496">
            <v>2209.5460269999999</v>
          </cell>
          <cell r="G5496" t="str">
            <v>O</v>
          </cell>
          <cell r="H5496" t="str">
            <v>T</v>
          </cell>
          <cell r="I5496">
            <v>0</v>
          </cell>
        </row>
        <row r="5497">
          <cell r="B5497">
            <v>36698</v>
          </cell>
          <cell r="C5497">
            <v>1</v>
          </cell>
          <cell r="D5497" t="str">
            <v>SIML001</v>
          </cell>
          <cell r="E5497">
            <v>95</v>
          </cell>
          <cell r="F5497">
            <v>1104.8130140000001</v>
          </cell>
          <cell r="G5497" t="str">
            <v>J</v>
          </cell>
          <cell r="H5497" t="str">
            <v>T</v>
          </cell>
          <cell r="I5497">
            <v>67094.109450999997</v>
          </cell>
        </row>
        <row r="5498">
          <cell r="B5498">
            <v>36699</v>
          </cell>
          <cell r="C5498">
            <v>1</v>
          </cell>
          <cell r="D5498" t="str">
            <v>TFIT03251002</v>
          </cell>
          <cell r="E5498">
            <v>98.6</v>
          </cell>
          <cell r="F5498">
            <v>1000</v>
          </cell>
          <cell r="G5498" t="str">
            <v>V</v>
          </cell>
          <cell r="H5498" t="str">
            <v>J</v>
          </cell>
          <cell r="I5498">
            <v>0</v>
          </cell>
        </row>
        <row r="5499">
          <cell r="B5499">
            <v>36699</v>
          </cell>
          <cell r="C5499">
            <v>1</v>
          </cell>
          <cell r="D5499" t="str">
            <v>TFIT03251002</v>
          </cell>
          <cell r="E5499">
            <v>98.6</v>
          </cell>
          <cell r="F5499">
            <v>1000</v>
          </cell>
          <cell r="G5499" t="str">
            <v>M</v>
          </cell>
          <cell r="H5499" t="str">
            <v>J</v>
          </cell>
          <cell r="I5499">
            <v>0</v>
          </cell>
        </row>
        <row r="5500">
          <cell r="B5500">
            <v>36699</v>
          </cell>
          <cell r="C5500">
            <v>1</v>
          </cell>
          <cell r="D5500" t="str">
            <v>TFIT03251002</v>
          </cell>
          <cell r="E5500">
            <v>98.6</v>
          </cell>
          <cell r="F5500">
            <v>1000</v>
          </cell>
          <cell r="G5500" t="str">
            <v>M</v>
          </cell>
          <cell r="H5500" t="str">
            <v>J</v>
          </cell>
          <cell r="I5500">
            <v>0</v>
          </cell>
        </row>
        <row r="5501">
          <cell r="B5501">
            <v>36699</v>
          </cell>
          <cell r="C5501">
            <v>1</v>
          </cell>
          <cell r="D5501" t="str">
            <v>TFIT03251002</v>
          </cell>
          <cell r="E5501">
            <v>98.594999999999999</v>
          </cell>
          <cell r="F5501">
            <v>1000</v>
          </cell>
          <cell r="G5501" t="str">
            <v>A</v>
          </cell>
          <cell r="H5501" t="str">
            <v>J</v>
          </cell>
          <cell r="I5501">
            <v>0</v>
          </cell>
        </row>
        <row r="5502">
          <cell r="B5502">
            <v>36699</v>
          </cell>
          <cell r="C5502">
            <v>1</v>
          </cell>
          <cell r="D5502" t="str">
            <v>TFIT03251002</v>
          </cell>
          <cell r="E5502">
            <v>98.528000000000006</v>
          </cell>
          <cell r="F5502">
            <v>1000</v>
          </cell>
          <cell r="G5502" t="str">
            <v>AC</v>
          </cell>
          <cell r="H5502" t="str">
            <v>J</v>
          </cell>
          <cell r="I5502">
            <v>0</v>
          </cell>
        </row>
        <row r="5503">
          <cell r="B5503">
            <v>36699</v>
          </cell>
          <cell r="C5503">
            <v>1</v>
          </cell>
          <cell r="D5503" t="str">
            <v>TFIT03251002</v>
          </cell>
          <cell r="E5503">
            <v>98.527000000000001</v>
          </cell>
          <cell r="F5503">
            <v>1000</v>
          </cell>
          <cell r="G5503" t="str">
            <v>G</v>
          </cell>
          <cell r="H5503" t="str">
            <v>J</v>
          </cell>
          <cell r="I5503">
            <v>0</v>
          </cell>
        </row>
        <row r="5504">
          <cell r="B5504">
            <v>36699</v>
          </cell>
          <cell r="C5504">
            <v>1</v>
          </cell>
          <cell r="D5504" t="str">
            <v>TFIT03251002</v>
          </cell>
          <cell r="E5504">
            <v>98.522000000000006</v>
          </cell>
          <cell r="F5504">
            <v>1000</v>
          </cell>
          <cell r="G5504" t="str">
            <v>G</v>
          </cell>
          <cell r="H5504" t="str">
            <v>J</v>
          </cell>
          <cell r="I5504">
            <v>0</v>
          </cell>
        </row>
        <row r="5505">
          <cell r="B5505">
            <v>36699</v>
          </cell>
          <cell r="C5505">
            <v>1</v>
          </cell>
          <cell r="D5505" t="str">
            <v>TFIT03251002</v>
          </cell>
          <cell r="E5505">
            <v>98.52</v>
          </cell>
          <cell r="F5505">
            <v>1000</v>
          </cell>
          <cell r="G5505" t="str">
            <v>G</v>
          </cell>
          <cell r="H5505" t="str">
            <v>J</v>
          </cell>
          <cell r="I5505">
            <v>0</v>
          </cell>
        </row>
        <row r="5506">
          <cell r="B5506">
            <v>36699</v>
          </cell>
          <cell r="C5506">
            <v>1</v>
          </cell>
          <cell r="D5506" t="str">
            <v>TFIT03251002</v>
          </cell>
          <cell r="E5506">
            <v>98.515000000000001</v>
          </cell>
          <cell r="F5506">
            <v>1000</v>
          </cell>
          <cell r="G5506" t="str">
            <v>O</v>
          </cell>
          <cell r="H5506" t="str">
            <v>J</v>
          </cell>
          <cell r="I5506">
            <v>0</v>
          </cell>
        </row>
        <row r="5507">
          <cell r="B5507">
            <v>36699</v>
          </cell>
          <cell r="C5507">
            <v>1</v>
          </cell>
          <cell r="D5507" t="str">
            <v>TFIT03251002</v>
          </cell>
          <cell r="E5507">
            <v>98.501000000000005</v>
          </cell>
          <cell r="F5507">
            <v>1000</v>
          </cell>
          <cell r="G5507" t="str">
            <v>J</v>
          </cell>
          <cell r="H5507" t="str">
            <v>A</v>
          </cell>
          <cell r="I5507">
            <v>0</v>
          </cell>
        </row>
        <row r="5508">
          <cell r="B5508">
            <v>36699</v>
          </cell>
          <cell r="C5508">
            <v>1</v>
          </cell>
          <cell r="D5508" t="str">
            <v>TFIT03251002</v>
          </cell>
          <cell r="E5508">
            <v>98.491</v>
          </cell>
          <cell r="F5508">
            <v>1000</v>
          </cell>
          <cell r="G5508" t="str">
            <v>E</v>
          </cell>
          <cell r="H5508" t="str">
            <v>R</v>
          </cell>
          <cell r="I5508">
            <v>0</v>
          </cell>
        </row>
        <row r="5509">
          <cell r="B5509">
            <v>36699</v>
          </cell>
          <cell r="C5509">
            <v>1</v>
          </cell>
          <cell r="D5509" t="str">
            <v>TFIT03251002</v>
          </cell>
          <cell r="E5509">
            <v>98.49</v>
          </cell>
          <cell r="F5509">
            <v>1000</v>
          </cell>
          <cell r="G5509" t="str">
            <v>T</v>
          </cell>
          <cell r="H5509" t="str">
            <v>R</v>
          </cell>
          <cell r="I5509">
            <v>0</v>
          </cell>
        </row>
        <row r="5510">
          <cell r="B5510">
            <v>36699</v>
          </cell>
          <cell r="C5510">
            <v>1</v>
          </cell>
          <cell r="D5510" t="str">
            <v>TFIT03251002</v>
          </cell>
          <cell r="E5510">
            <v>98.481999999999999</v>
          </cell>
          <cell r="F5510">
            <v>1000</v>
          </cell>
          <cell r="G5510" t="str">
            <v>X</v>
          </cell>
          <cell r="H5510" t="str">
            <v>R</v>
          </cell>
          <cell r="I5510">
            <v>0</v>
          </cell>
        </row>
        <row r="5511">
          <cell r="B5511">
            <v>36699</v>
          </cell>
          <cell r="C5511">
            <v>1</v>
          </cell>
          <cell r="D5511" t="str">
            <v>TFIT03251002</v>
          </cell>
          <cell r="E5511">
            <v>98.450999999999993</v>
          </cell>
          <cell r="F5511">
            <v>1000</v>
          </cell>
          <cell r="G5511" t="str">
            <v>AC</v>
          </cell>
          <cell r="H5511" t="str">
            <v>T</v>
          </cell>
          <cell r="I5511">
            <v>0</v>
          </cell>
        </row>
        <row r="5512">
          <cell r="B5512">
            <v>36699</v>
          </cell>
          <cell r="C5512">
            <v>1</v>
          </cell>
          <cell r="D5512" t="str">
            <v>TFIT03251002</v>
          </cell>
          <cell r="E5512">
            <v>98.444000000000003</v>
          </cell>
          <cell r="F5512">
            <v>1000</v>
          </cell>
          <cell r="G5512" t="str">
            <v>Y</v>
          </cell>
          <cell r="H5512" t="str">
            <v>J</v>
          </cell>
          <cell r="I5512">
            <v>0</v>
          </cell>
        </row>
        <row r="5513">
          <cell r="B5513">
            <v>36699</v>
          </cell>
          <cell r="C5513">
            <v>1</v>
          </cell>
          <cell r="D5513" t="str">
            <v>TFIT03251002</v>
          </cell>
          <cell r="E5513">
            <v>98.436000000000007</v>
          </cell>
          <cell r="F5513">
            <v>1000</v>
          </cell>
          <cell r="G5513" t="str">
            <v>G</v>
          </cell>
          <cell r="H5513" t="str">
            <v>J</v>
          </cell>
          <cell r="I5513">
            <v>0</v>
          </cell>
        </row>
        <row r="5514">
          <cell r="B5514">
            <v>36699</v>
          </cell>
          <cell r="C5514">
            <v>1</v>
          </cell>
          <cell r="D5514" t="str">
            <v>TFIT03251002</v>
          </cell>
          <cell r="E5514">
            <v>98.432000000000002</v>
          </cell>
          <cell r="F5514">
            <v>1000</v>
          </cell>
          <cell r="G5514" t="str">
            <v>G</v>
          </cell>
          <cell r="H5514" t="str">
            <v>J</v>
          </cell>
          <cell r="I5514">
            <v>0</v>
          </cell>
        </row>
        <row r="5515">
          <cell r="B5515">
            <v>36699</v>
          </cell>
          <cell r="C5515">
            <v>1</v>
          </cell>
          <cell r="D5515" t="str">
            <v>TFIT03251002</v>
          </cell>
          <cell r="E5515">
            <v>98.43</v>
          </cell>
          <cell r="F5515">
            <v>1000</v>
          </cell>
          <cell r="G5515" t="str">
            <v>Y</v>
          </cell>
          <cell r="H5515" t="str">
            <v>J</v>
          </cell>
          <cell r="I5515">
            <v>0</v>
          </cell>
        </row>
        <row r="5516">
          <cell r="B5516">
            <v>36699</v>
          </cell>
          <cell r="C5516">
            <v>1</v>
          </cell>
          <cell r="D5516" t="str">
            <v>TFIT03251002</v>
          </cell>
          <cell r="E5516">
            <v>98.412000000000006</v>
          </cell>
          <cell r="F5516">
            <v>1000</v>
          </cell>
          <cell r="G5516" t="str">
            <v>J</v>
          </cell>
          <cell r="H5516" t="str">
            <v>T</v>
          </cell>
          <cell r="I5516">
            <v>0</v>
          </cell>
        </row>
        <row r="5517">
          <cell r="B5517">
            <v>36699</v>
          </cell>
          <cell r="C5517">
            <v>1</v>
          </cell>
          <cell r="D5517" t="str">
            <v>TFIT03251002</v>
          </cell>
          <cell r="E5517">
            <v>98.411000000000001</v>
          </cell>
          <cell r="F5517">
            <v>1000</v>
          </cell>
          <cell r="G5517" t="str">
            <v>X</v>
          </cell>
          <cell r="H5517" t="str">
            <v>P</v>
          </cell>
          <cell r="I5517">
            <v>0</v>
          </cell>
        </row>
        <row r="5518">
          <cell r="B5518">
            <v>36699</v>
          </cell>
          <cell r="C5518">
            <v>1</v>
          </cell>
          <cell r="D5518" t="str">
            <v>TFIT03251002</v>
          </cell>
          <cell r="E5518">
            <v>98.411000000000001</v>
          </cell>
          <cell r="F5518">
            <v>1000</v>
          </cell>
          <cell r="G5518" t="str">
            <v>X</v>
          </cell>
          <cell r="H5518" t="str">
            <v>A</v>
          </cell>
          <cell r="I5518">
            <v>0</v>
          </cell>
        </row>
        <row r="5519">
          <cell r="B5519">
            <v>36699</v>
          </cell>
          <cell r="C5519">
            <v>1</v>
          </cell>
          <cell r="D5519" t="str">
            <v>TFIT03251002</v>
          </cell>
          <cell r="E5519">
            <v>98.411000000000001</v>
          </cell>
          <cell r="F5519">
            <v>1000</v>
          </cell>
          <cell r="G5519" t="str">
            <v>X</v>
          </cell>
          <cell r="H5519" t="str">
            <v>A</v>
          </cell>
          <cell r="I5519">
            <v>0</v>
          </cell>
        </row>
        <row r="5520">
          <cell r="B5520">
            <v>36699</v>
          </cell>
          <cell r="C5520">
            <v>1</v>
          </cell>
          <cell r="D5520" t="str">
            <v>TFIT03251002</v>
          </cell>
          <cell r="E5520">
            <v>98.41</v>
          </cell>
          <cell r="F5520">
            <v>1000</v>
          </cell>
          <cell r="G5520" t="str">
            <v>K</v>
          </cell>
          <cell r="H5520" t="str">
            <v>A</v>
          </cell>
          <cell r="I5520">
            <v>0</v>
          </cell>
        </row>
        <row r="5521">
          <cell r="B5521">
            <v>36699</v>
          </cell>
          <cell r="C5521">
            <v>1</v>
          </cell>
          <cell r="D5521" t="str">
            <v>TFIT03251002</v>
          </cell>
          <cell r="E5521">
            <v>98.4</v>
          </cell>
          <cell r="F5521">
            <v>1000</v>
          </cell>
          <cell r="G5521" t="str">
            <v>G</v>
          </cell>
          <cell r="H5521" t="str">
            <v>T</v>
          </cell>
          <cell r="I5521">
            <v>0</v>
          </cell>
        </row>
        <row r="5522">
          <cell r="B5522">
            <v>36699</v>
          </cell>
          <cell r="C5522">
            <v>1</v>
          </cell>
          <cell r="D5522" t="str">
            <v>TFIT03251002</v>
          </cell>
          <cell r="E5522">
            <v>98.4</v>
          </cell>
          <cell r="F5522">
            <v>1000</v>
          </cell>
          <cell r="G5522" t="str">
            <v>O</v>
          </cell>
          <cell r="H5522" t="str">
            <v>A</v>
          </cell>
          <cell r="I5522">
            <v>0</v>
          </cell>
        </row>
        <row r="5523">
          <cell r="B5523">
            <v>36699</v>
          </cell>
          <cell r="C5523">
            <v>1</v>
          </cell>
          <cell r="D5523" t="str">
            <v>TFIT03080503</v>
          </cell>
          <cell r="E5523">
            <v>90.606999999999999</v>
          </cell>
          <cell r="F5523">
            <v>1000</v>
          </cell>
          <cell r="G5523" t="str">
            <v>A</v>
          </cell>
          <cell r="H5523" t="str">
            <v>J</v>
          </cell>
          <cell r="I5523">
            <v>0</v>
          </cell>
        </row>
        <row r="5524">
          <cell r="B5524">
            <v>36699</v>
          </cell>
          <cell r="C5524">
            <v>1</v>
          </cell>
          <cell r="D5524" t="str">
            <v>TFIT03080503</v>
          </cell>
          <cell r="E5524">
            <v>90.605999999999995</v>
          </cell>
          <cell r="F5524">
            <v>1000</v>
          </cell>
          <cell r="G5524" t="str">
            <v>R</v>
          </cell>
          <cell r="H5524" t="str">
            <v>J</v>
          </cell>
          <cell r="I5524">
            <v>0</v>
          </cell>
        </row>
        <row r="5525">
          <cell r="B5525">
            <v>36699</v>
          </cell>
          <cell r="C5525">
            <v>1</v>
          </cell>
          <cell r="D5525" t="str">
            <v>TFIT03251002</v>
          </cell>
          <cell r="E5525">
            <v>98.38</v>
          </cell>
          <cell r="F5525">
            <v>1000</v>
          </cell>
          <cell r="G5525" t="str">
            <v>X</v>
          </cell>
          <cell r="H5525" t="str">
            <v>R</v>
          </cell>
          <cell r="I5525">
            <v>0</v>
          </cell>
        </row>
        <row r="5526">
          <cell r="B5526">
            <v>36699</v>
          </cell>
          <cell r="C5526">
            <v>1</v>
          </cell>
          <cell r="D5526" t="str">
            <v>TFIT03251002</v>
          </cell>
          <cell r="E5526">
            <v>98.325000000000003</v>
          </cell>
          <cell r="F5526">
            <v>1000</v>
          </cell>
          <cell r="G5526" t="str">
            <v>N</v>
          </cell>
          <cell r="H5526" t="str">
            <v>R</v>
          </cell>
          <cell r="I5526">
            <v>0</v>
          </cell>
        </row>
        <row r="5527">
          <cell r="B5527">
            <v>36699</v>
          </cell>
          <cell r="C5527">
            <v>1</v>
          </cell>
          <cell r="D5527" t="str">
            <v>TFIT03251002</v>
          </cell>
          <cell r="E5527">
            <v>98.323999999999998</v>
          </cell>
          <cell r="F5527">
            <v>1000</v>
          </cell>
          <cell r="G5527" t="str">
            <v>O</v>
          </cell>
          <cell r="H5527" t="str">
            <v>R</v>
          </cell>
          <cell r="I5527">
            <v>0</v>
          </cell>
        </row>
        <row r="5528">
          <cell r="B5528">
            <v>36699</v>
          </cell>
          <cell r="C5528">
            <v>1</v>
          </cell>
          <cell r="D5528" t="str">
            <v>TFIT03251002</v>
          </cell>
          <cell r="E5528">
            <v>98.322999999999993</v>
          </cell>
          <cell r="F5528">
            <v>1000</v>
          </cell>
          <cell r="G5528" t="str">
            <v>X</v>
          </cell>
          <cell r="H5528" t="str">
            <v>R</v>
          </cell>
          <cell r="I5528">
            <v>0</v>
          </cell>
        </row>
        <row r="5529">
          <cell r="B5529">
            <v>36699</v>
          </cell>
          <cell r="C5529">
            <v>1</v>
          </cell>
          <cell r="D5529" t="str">
            <v>TFIT03251002</v>
          </cell>
          <cell r="E5529">
            <v>98.322999999999993</v>
          </cell>
          <cell r="F5529">
            <v>1000</v>
          </cell>
          <cell r="G5529" t="str">
            <v>X</v>
          </cell>
          <cell r="H5529" t="str">
            <v>R</v>
          </cell>
          <cell r="I5529">
            <v>0</v>
          </cell>
        </row>
        <row r="5530">
          <cell r="B5530">
            <v>36699</v>
          </cell>
          <cell r="C5530">
            <v>1</v>
          </cell>
          <cell r="D5530" t="str">
            <v>TFIT02120701</v>
          </cell>
          <cell r="E5530">
            <v>103.97</v>
          </cell>
          <cell r="F5530">
            <v>1000</v>
          </cell>
          <cell r="G5530" t="str">
            <v>V</v>
          </cell>
          <cell r="H5530" t="str">
            <v>J</v>
          </cell>
          <cell r="I5530">
            <v>0</v>
          </cell>
        </row>
        <row r="5531">
          <cell r="B5531">
            <v>36699</v>
          </cell>
          <cell r="C5531">
            <v>1</v>
          </cell>
          <cell r="D5531" t="str">
            <v>TFIT02120701</v>
          </cell>
          <cell r="E5531">
            <v>103.95</v>
          </cell>
          <cell r="F5531">
            <v>1000</v>
          </cell>
          <cell r="G5531" t="str">
            <v>V</v>
          </cell>
          <cell r="H5531" t="str">
            <v>J</v>
          </cell>
          <cell r="I5531">
            <v>0</v>
          </cell>
        </row>
        <row r="5532">
          <cell r="B5532">
            <v>36699</v>
          </cell>
          <cell r="C5532">
            <v>1</v>
          </cell>
          <cell r="D5532" t="str">
            <v>TFIT02120701</v>
          </cell>
          <cell r="E5532">
            <v>103.919</v>
          </cell>
          <cell r="F5532">
            <v>1000</v>
          </cell>
          <cell r="G5532" t="str">
            <v>T</v>
          </cell>
          <cell r="H5532" t="str">
            <v>J</v>
          </cell>
          <cell r="I5532">
            <v>0</v>
          </cell>
        </row>
        <row r="5533">
          <cell r="B5533">
            <v>36699</v>
          </cell>
          <cell r="C5533">
            <v>1</v>
          </cell>
          <cell r="D5533" t="str">
            <v>TFIT03251002</v>
          </cell>
          <cell r="E5533">
            <v>98.447000000000003</v>
          </cell>
          <cell r="F5533">
            <v>1000</v>
          </cell>
          <cell r="G5533" t="str">
            <v>T</v>
          </cell>
          <cell r="H5533" t="str">
            <v>O</v>
          </cell>
          <cell r="I5533">
            <v>0</v>
          </cell>
        </row>
        <row r="5534">
          <cell r="B5534">
            <v>36699</v>
          </cell>
          <cell r="C5534">
            <v>1</v>
          </cell>
          <cell r="D5534" t="str">
            <v>TFIT03251002</v>
          </cell>
          <cell r="E5534">
            <v>98.447999999999993</v>
          </cell>
          <cell r="F5534">
            <v>1000</v>
          </cell>
          <cell r="G5534" t="str">
            <v>T</v>
          </cell>
          <cell r="H5534" t="str">
            <v>A</v>
          </cell>
          <cell r="I5534">
            <v>0</v>
          </cell>
        </row>
        <row r="5535">
          <cell r="B5535">
            <v>36699</v>
          </cell>
          <cell r="C5535">
            <v>1</v>
          </cell>
          <cell r="D5535" t="str">
            <v>TFIT03251002</v>
          </cell>
          <cell r="E5535">
            <v>98.454999999999998</v>
          </cell>
          <cell r="F5535">
            <v>1000</v>
          </cell>
          <cell r="G5535" t="str">
            <v>T</v>
          </cell>
          <cell r="H5535" t="str">
            <v>G</v>
          </cell>
          <cell r="I5535">
            <v>0</v>
          </cell>
        </row>
        <row r="5536">
          <cell r="B5536">
            <v>36699</v>
          </cell>
          <cell r="C5536">
            <v>1</v>
          </cell>
          <cell r="D5536" t="str">
            <v>TFIT03251002</v>
          </cell>
          <cell r="E5536">
            <v>98.456000000000003</v>
          </cell>
          <cell r="F5536">
            <v>1000</v>
          </cell>
          <cell r="G5536" t="str">
            <v>T</v>
          </cell>
          <cell r="H5536" t="str">
            <v>G</v>
          </cell>
          <cell r="I5536">
            <v>0</v>
          </cell>
        </row>
        <row r="5537">
          <cell r="B5537">
            <v>36699</v>
          </cell>
          <cell r="C5537">
            <v>1</v>
          </cell>
          <cell r="D5537" t="str">
            <v>TFIT03251002</v>
          </cell>
          <cell r="E5537">
            <v>98.457999999999998</v>
          </cell>
          <cell r="F5537">
            <v>1000</v>
          </cell>
          <cell r="G5537" t="str">
            <v>T</v>
          </cell>
          <cell r="H5537" t="str">
            <v>G</v>
          </cell>
          <cell r="I5537">
            <v>0</v>
          </cell>
        </row>
        <row r="5538">
          <cell r="B5538">
            <v>36699</v>
          </cell>
          <cell r="C5538">
            <v>1</v>
          </cell>
          <cell r="D5538" t="str">
            <v>TFIT03251002</v>
          </cell>
          <cell r="E5538">
            <v>98.491</v>
          </cell>
          <cell r="F5538">
            <v>1000</v>
          </cell>
          <cell r="G5538" t="str">
            <v>T</v>
          </cell>
          <cell r="H5538" t="str">
            <v>O</v>
          </cell>
          <cell r="I5538">
            <v>0</v>
          </cell>
        </row>
        <row r="5539">
          <cell r="B5539">
            <v>36699</v>
          </cell>
          <cell r="C5539">
            <v>1</v>
          </cell>
          <cell r="D5539" t="str">
            <v>TFIT03251002</v>
          </cell>
          <cell r="E5539">
            <v>98.492999999999995</v>
          </cell>
          <cell r="F5539">
            <v>1000</v>
          </cell>
          <cell r="G5539" t="str">
            <v>T</v>
          </cell>
          <cell r="H5539" t="str">
            <v>J</v>
          </cell>
          <cell r="I5539">
            <v>0</v>
          </cell>
        </row>
        <row r="5540">
          <cell r="B5540">
            <v>36699</v>
          </cell>
          <cell r="C5540">
            <v>1</v>
          </cell>
          <cell r="D5540" t="str">
            <v>TFIT03251002</v>
          </cell>
          <cell r="E5540">
            <v>98.498999999999995</v>
          </cell>
          <cell r="F5540">
            <v>1000</v>
          </cell>
          <cell r="G5540" t="str">
            <v>T</v>
          </cell>
          <cell r="H5540" t="str">
            <v>J</v>
          </cell>
          <cell r="I5540">
            <v>0</v>
          </cell>
        </row>
        <row r="5541">
          <cell r="B5541">
            <v>36699</v>
          </cell>
          <cell r="C5541">
            <v>1</v>
          </cell>
          <cell r="D5541" t="str">
            <v>TFIT03251002</v>
          </cell>
          <cell r="E5541">
            <v>98.527000000000001</v>
          </cell>
          <cell r="F5541">
            <v>1000</v>
          </cell>
          <cell r="G5541" t="str">
            <v>O</v>
          </cell>
          <cell r="H5541" t="str">
            <v>T</v>
          </cell>
          <cell r="I5541">
            <v>0</v>
          </cell>
        </row>
        <row r="5542">
          <cell r="B5542">
            <v>36699</v>
          </cell>
          <cell r="C5542">
            <v>1</v>
          </cell>
          <cell r="D5542" t="str">
            <v>TFIT03251002</v>
          </cell>
          <cell r="E5542">
            <v>98.5</v>
          </cell>
          <cell r="F5542">
            <v>1000</v>
          </cell>
          <cell r="G5542" t="str">
            <v>E</v>
          </cell>
          <cell r="H5542" t="str">
            <v>T</v>
          </cell>
          <cell r="I5542">
            <v>0</v>
          </cell>
        </row>
        <row r="5543">
          <cell r="B5543">
            <v>36699</v>
          </cell>
          <cell r="C5543">
            <v>1</v>
          </cell>
          <cell r="D5543" t="str">
            <v>SIML005</v>
          </cell>
          <cell r="E5543">
            <v>90</v>
          </cell>
          <cell r="F5543">
            <v>2206.0923290000001</v>
          </cell>
          <cell r="G5543" t="str">
            <v>A</v>
          </cell>
          <cell r="H5543" t="str">
            <v>O</v>
          </cell>
          <cell r="I5543">
            <v>0</v>
          </cell>
        </row>
        <row r="5544">
          <cell r="B5544">
            <v>36699</v>
          </cell>
          <cell r="C5544">
            <v>1</v>
          </cell>
          <cell r="D5544" t="str">
            <v>SIML008</v>
          </cell>
          <cell r="E5544">
            <v>10</v>
          </cell>
          <cell r="F5544">
            <v>3308.2384929999998</v>
          </cell>
          <cell r="G5544" t="str">
            <v>A</v>
          </cell>
          <cell r="H5544" t="str">
            <v>R</v>
          </cell>
          <cell r="I5544">
            <v>0</v>
          </cell>
        </row>
        <row r="5545">
          <cell r="B5545">
            <v>36699</v>
          </cell>
          <cell r="C5545">
            <v>1</v>
          </cell>
          <cell r="D5545" t="str">
            <v>TFIT03251002</v>
          </cell>
          <cell r="E5545">
            <v>98.498999999999995</v>
          </cell>
          <cell r="F5545">
            <v>1000</v>
          </cell>
          <cell r="G5545" t="str">
            <v>N</v>
          </cell>
          <cell r="H5545" t="str">
            <v>J</v>
          </cell>
          <cell r="I5545">
            <v>0</v>
          </cell>
        </row>
        <row r="5546">
          <cell r="B5546">
            <v>36699</v>
          </cell>
          <cell r="C5546">
            <v>1</v>
          </cell>
          <cell r="D5546" t="str">
            <v>TFIT03251002</v>
          </cell>
          <cell r="E5546">
            <v>98.5</v>
          </cell>
          <cell r="F5546">
            <v>500</v>
          </cell>
          <cell r="G5546" t="str">
            <v>X</v>
          </cell>
          <cell r="H5546" t="str">
            <v>T</v>
          </cell>
          <cell r="I5546">
            <v>0</v>
          </cell>
        </row>
        <row r="5547">
          <cell r="B5547">
            <v>36699</v>
          </cell>
          <cell r="C5547">
            <v>1</v>
          </cell>
          <cell r="D5547" t="str">
            <v>TFIT03251002</v>
          </cell>
          <cell r="E5547">
            <v>98.421999999999997</v>
          </cell>
          <cell r="F5547">
            <v>1000</v>
          </cell>
          <cell r="G5547" t="str">
            <v>V</v>
          </cell>
          <cell r="H5547" t="str">
            <v>T</v>
          </cell>
          <cell r="I5547">
            <v>0</v>
          </cell>
        </row>
        <row r="5548">
          <cell r="B5548">
            <v>36699</v>
          </cell>
          <cell r="C5548">
            <v>1</v>
          </cell>
          <cell r="D5548" t="str">
            <v>TFIT03251002</v>
          </cell>
          <cell r="E5548">
            <v>98.421000000000006</v>
          </cell>
          <cell r="F5548">
            <v>1000</v>
          </cell>
          <cell r="G5548" t="str">
            <v>R</v>
          </cell>
          <cell r="H5548" t="str">
            <v>T</v>
          </cell>
          <cell r="I5548">
            <v>0</v>
          </cell>
        </row>
        <row r="5549">
          <cell r="B5549">
            <v>36699</v>
          </cell>
          <cell r="C5549">
            <v>1</v>
          </cell>
          <cell r="D5549" t="str">
            <v>TFIT03251002</v>
          </cell>
          <cell r="E5549">
            <v>98.42</v>
          </cell>
          <cell r="F5549">
            <v>1000</v>
          </cell>
          <cell r="G5549" t="str">
            <v>A</v>
          </cell>
          <cell r="H5549" t="str">
            <v>T</v>
          </cell>
          <cell r="I5549">
            <v>0</v>
          </cell>
        </row>
        <row r="5550">
          <cell r="B5550">
            <v>36699</v>
          </cell>
          <cell r="C5550">
            <v>1</v>
          </cell>
          <cell r="D5550" t="str">
            <v>TFIT03251002</v>
          </cell>
          <cell r="E5550">
            <v>98.42</v>
          </cell>
          <cell r="F5550">
            <v>1000</v>
          </cell>
          <cell r="G5550" t="str">
            <v>N</v>
          </cell>
          <cell r="H5550" t="str">
            <v>T</v>
          </cell>
          <cell r="I5550">
            <v>0</v>
          </cell>
        </row>
        <row r="5551">
          <cell r="B5551">
            <v>36699</v>
          </cell>
          <cell r="C5551">
            <v>1</v>
          </cell>
          <cell r="D5551" t="str">
            <v>TFIT03251002</v>
          </cell>
          <cell r="E5551">
            <v>98.417000000000002</v>
          </cell>
          <cell r="F5551">
            <v>1000</v>
          </cell>
          <cell r="G5551" t="str">
            <v>E</v>
          </cell>
          <cell r="H5551" t="str">
            <v>T</v>
          </cell>
          <cell r="I5551">
            <v>0</v>
          </cell>
        </row>
        <row r="5552">
          <cell r="B5552">
            <v>36699</v>
          </cell>
          <cell r="C5552">
            <v>1</v>
          </cell>
          <cell r="D5552" t="str">
            <v>TFIT03251002</v>
          </cell>
          <cell r="E5552">
            <v>98.412000000000006</v>
          </cell>
          <cell r="F5552">
            <v>500</v>
          </cell>
          <cell r="G5552" t="str">
            <v>A</v>
          </cell>
          <cell r="H5552" t="str">
            <v>T</v>
          </cell>
          <cell r="I5552">
            <v>0</v>
          </cell>
        </row>
        <row r="5553">
          <cell r="B5553">
            <v>36699</v>
          </cell>
          <cell r="C5553">
            <v>1</v>
          </cell>
          <cell r="D5553" t="str">
            <v>TFIT03251002</v>
          </cell>
          <cell r="E5553">
            <v>98.411000000000001</v>
          </cell>
          <cell r="F5553">
            <v>1000</v>
          </cell>
          <cell r="G5553" t="str">
            <v>X</v>
          </cell>
          <cell r="H5553" t="str">
            <v>T</v>
          </cell>
          <cell r="I5553">
            <v>0</v>
          </cell>
        </row>
        <row r="5554">
          <cell r="B5554">
            <v>36699</v>
          </cell>
          <cell r="C5554">
            <v>1</v>
          </cell>
          <cell r="D5554" t="str">
            <v>TFIT03251002</v>
          </cell>
          <cell r="E5554">
            <v>98.400999999999996</v>
          </cell>
          <cell r="F5554">
            <v>1000</v>
          </cell>
          <cell r="G5554" t="str">
            <v>J</v>
          </cell>
          <cell r="H5554" t="str">
            <v>Y</v>
          </cell>
          <cell r="I5554">
            <v>0</v>
          </cell>
        </row>
        <row r="5555">
          <cell r="B5555">
            <v>36699</v>
          </cell>
          <cell r="C5555">
            <v>1</v>
          </cell>
          <cell r="D5555" t="str">
            <v>TFIT03251002</v>
          </cell>
          <cell r="E5555">
            <v>98.4</v>
          </cell>
          <cell r="F5555">
            <v>1000</v>
          </cell>
          <cell r="G5555" t="str">
            <v>X</v>
          </cell>
          <cell r="H5555" t="str">
            <v>Y</v>
          </cell>
          <cell r="I5555">
            <v>0</v>
          </cell>
        </row>
        <row r="5556">
          <cell r="B5556">
            <v>36699</v>
          </cell>
          <cell r="C5556">
            <v>1</v>
          </cell>
          <cell r="D5556" t="str">
            <v>TFIT03251002</v>
          </cell>
          <cell r="E5556">
            <v>98.4</v>
          </cell>
          <cell r="F5556">
            <v>1000</v>
          </cell>
          <cell r="G5556" t="str">
            <v>M</v>
          </cell>
          <cell r="H5556" t="str">
            <v>Y</v>
          </cell>
          <cell r="I5556">
            <v>0</v>
          </cell>
        </row>
        <row r="5557">
          <cell r="B5557">
            <v>36699</v>
          </cell>
          <cell r="C5557">
            <v>1</v>
          </cell>
          <cell r="D5557" t="str">
            <v>TFIT03251002</v>
          </cell>
          <cell r="E5557">
            <v>98.4</v>
          </cell>
          <cell r="F5557">
            <v>1000</v>
          </cell>
          <cell r="G5557" t="str">
            <v>J</v>
          </cell>
          <cell r="H5557" t="str">
            <v>Y</v>
          </cell>
          <cell r="I5557">
            <v>0</v>
          </cell>
        </row>
        <row r="5558">
          <cell r="B5558">
            <v>36699</v>
          </cell>
          <cell r="C5558">
            <v>1</v>
          </cell>
          <cell r="D5558" t="str">
            <v>SIML001</v>
          </cell>
          <cell r="E5558">
            <v>90</v>
          </cell>
          <cell r="F5558">
            <v>1102.656164</v>
          </cell>
          <cell r="G5558" t="str">
            <v>A</v>
          </cell>
          <cell r="H5558" t="str">
            <v>T</v>
          </cell>
          <cell r="I5558">
            <v>0</v>
          </cell>
        </row>
        <row r="5559">
          <cell r="B5559">
            <v>36699</v>
          </cell>
          <cell r="C5559">
            <v>1</v>
          </cell>
          <cell r="D5559" t="str">
            <v>SIML005</v>
          </cell>
          <cell r="E5559">
            <v>90</v>
          </cell>
          <cell r="F5559">
            <v>1110.646164</v>
          </cell>
          <cell r="G5559" t="str">
            <v>A</v>
          </cell>
          <cell r="H5559" t="str">
            <v>T</v>
          </cell>
          <cell r="I5559">
            <v>0</v>
          </cell>
        </row>
        <row r="5560">
          <cell r="B5560">
            <v>36699</v>
          </cell>
          <cell r="C5560">
            <v>1</v>
          </cell>
          <cell r="D5560" t="str">
            <v>TFIT03251002</v>
          </cell>
          <cell r="E5560">
            <v>98.402000000000001</v>
          </cell>
          <cell r="F5560">
            <v>1000</v>
          </cell>
          <cell r="G5560" t="str">
            <v>T</v>
          </cell>
          <cell r="H5560" t="str">
            <v>R</v>
          </cell>
          <cell r="I5560">
            <v>0</v>
          </cell>
        </row>
        <row r="5561">
          <cell r="B5561">
            <v>36699</v>
          </cell>
          <cell r="C5561">
            <v>1</v>
          </cell>
          <cell r="D5561" t="str">
            <v>TFIT03251002</v>
          </cell>
          <cell r="E5561">
            <v>98.400999999999996</v>
          </cell>
          <cell r="F5561">
            <v>1000</v>
          </cell>
          <cell r="G5561" t="str">
            <v>S</v>
          </cell>
          <cell r="H5561" t="str">
            <v>R</v>
          </cell>
          <cell r="I5561">
            <v>0</v>
          </cell>
        </row>
        <row r="5562">
          <cell r="B5562">
            <v>36699</v>
          </cell>
          <cell r="C5562">
            <v>1</v>
          </cell>
          <cell r="D5562" t="str">
            <v>TFIT03251002</v>
          </cell>
          <cell r="E5562">
            <v>98.4</v>
          </cell>
          <cell r="F5562">
            <v>1000</v>
          </cell>
          <cell r="G5562" t="str">
            <v>J</v>
          </cell>
          <cell r="H5562" t="str">
            <v>R</v>
          </cell>
          <cell r="I5562">
            <v>0</v>
          </cell>
        </row>
        <row r="5563">
          <cell r="B5563">
            <v>36699</v>
          </cell>
          <cell r="C5563">
            <v>1</v>
          </cell>
          <cell r="D5563" t="str">
            <v>TFIT03251002</v>
          </cell>
          <cell r="E5563">
            <v>98.4</v>
          </cell>
          <cell r="F5563">
            <v>1000</v>
          </cell>
          <cell r="G5563" t="str">
            <v>V</v>
          </cell>
          <cell r="H5563" t="str">
            <v>R</v>
          </cell>
          <cell r="I5563">
            <v>0</v>
          </cell>
        </row>
        <row r="5564">
          <cell r="B5564">
            <v>36699</v>
          </cell>
          <cell r="C5564">
            <v>1</v>
          </cell>
          <cell r="D5564" t="str">
            <v>TFIT03251002</v>
          </cell>
          <cell r="E5564">
            <v>98.39</v>
          </cell>
          <cell r="F5564">
            <v>1000</v>
          </cell>
          <cell r="G5564" t="str">
            <v>N</v>
          </cell>
          <cell r="H5564" t="str">
            <v>J</v>
          </cell>
          <cell r="I5564">
            <v>0</v>
          </cell>
        </row>
        <row r="5565">
          <cell r="B5565">
            <v>36699</v>
          </cell>
          <cell r="C5565">
            <v>1</v>
          </cell>
          <cell r="D5565" t="str">
            <v>TFIT02120701</v>
          </cell>
          <cell r="E5565">
            <v>104.065</v>
          </cell>
          <cell r="F5565">
            <v>1000</v>
          </cell>
          <cell r="G5565" t="str">
            <v>T</v>
          </cell>
          <cell r="H5565" t="str">
            <v>A</v>
          </cell>
          <cell r="I5565">
            <v>0</v>
          </cell>
        </row>
        <row r="5566">
          <cell r="B5566">
            <v>36699</v>
          </cell>
          <cell r="C5566">
            <v>1</v>
          </cell>
          <cell r="D5566" t="str">
            <v>SIML001</v>
          </cell>
          <cell r="E5566">
            <v>95</v>
          </cell>
          <cell r="F5566">
            <v>2205.672329</v>
          </cell>
          <cell r="G5566" t="str">
            <v>A</v>
          </cell>
          <cell r="H5566" t="str">
            <v>J</v>
          </cell>
          <cell r="I5566">
            <v>0</v>
          </cell>
        </row>
        <row r="5567">
          <cell r="B5567">
            <v>36699</v>
          </cell>
          <cell r="C5567">
            <v>1</v>
          </cell>
          <cell r="D5567" t="str">
            <v>TFIT03251002</v>
          </cell>
          <cell r="E5567">
            <v>98.4</v>
          </cell>
          <cell r="F5567">
            <v>1000</v>
          </cell>
          <cell r="G5567" t="str">
            <v>X</v>
          </cell>
          <cell r="H5567" t="str">
            <v>Y</v>
          </cell>
          <cell r="I5567">
            <v>0</v>
          </cell>
        </row>
        <row r="5568">
          <cell r="B5568">
            <v>36699</v>
          </cell>
          <cell r="C5568">
            <v>1</v>
          </cell>
          <cell r="D5568" t="str">
            <v>TFIT03251002</v>
          </cell>
          <cell r="E5568">
            <v>98.447000000000003</v>
          </cell>
          <cell r="F5568">
            <v>1000</v>
          </cell>
          <cell r="G5568" t="str">
            <v>J</v>
          </cell>
          <cell r="H5568" t="str">
            <v>T</v>
          </cell>
          <cell r="I5568">
            <v>0</v>
          </cell>
        </row>
        <row r="5569">
          <cell r="B5569">
            <v>36699</v>
          </cell>
          <cell r="C5569">
            <v>1</v>
          </cell>
          <cell r="D5569" t="str">
            <v>TFIT03251002</v>
          </cell>
          <cell r="E5569">
            <v>98.4</v>
          </cell>
          <cell r="F5569">
            <v>1000</v>
          </cell>
          <cell r="G5569" t="str">
            <v>A</v>
          </cell>
          <cell r="H5569" t="str">
            <v>J</v>
          </cell>
          <cell r="I5569">
            <v>0</v>
          </cell>
        </row>
        <row r="5570">
          <cell r="B5570">
            <v>36699</v>
          </cell>
          <cell r="C5570">
            <v>1</v>
          </cell>
          <cell r="D5570" t="str">
            <v>TFIT03251002</v>
          </cell>
          <cell r="E5570">
            <v>98.391000000000005</v>
          </cell>
          <cell r="F5570">
            <v>1000</v>
          </cell>
          <cell r="G5570" t="str">
            <v>T</v>
          </cell>
          <cell r="H5570" t="str">
            <v>J</v>
          </cell>
          <cell r="I5570">
            <v>0</v>
          </cell>
        </row>
        <row r="5571">
          <cell r="B5571">
            <v>36699</v>
          </cell>
          <cell r="C5571">
            <v>1</v>
          </cell>
          <cell r="D5571" t="str">
            <v>TFIT03251002</v>
          </cell>
          <cell r="E5571">
            <v>98.391000000000005</v>
          </cell>
          <cell r="F5571">
            <v>1000</v>
          </cell>
          <cell r="G5571" t="str">
            <v>T</v>
          </cell>
          <cell r="H5571" t="str">
            <v>J</v>
          </cell>
          <cell r="I5571">
            <v>0</v>
          </cell>
        </row>
        <row r="5572">
          <cell r="B5572">
            <v>36699</v>
          </cell>
          <cell r="C5572">
            <v>1</v>
          </cell>
          <cell r="D5572" t="str">
            <v>TFIT03251002</v>
          </cell>
          <cell r="E5572">
            <v>98.39</v>
          </cell>
          <cell r="F5572">
            <v>1000</v>
          </cell>
          <cell r="G5572" t="str">
            <v>J</v>
          </cell>
          <cell r="H5572" t="str">
            <v>Y</v>
          </cell>
          <cell r="I5572">
            <v>0</v>
          </cell>
        </row>
        <row r="5573">
          <cell r="B5573">
            <v>36699</v>
          </cell>
          <cell r="C5573">
            <v>1</v>
          </cell>
          <cell r="D5573" t="str">
            <v>TFIT03251002</v>
          </cell>
          <cell r="E5573">
            <v>98.438000000000002</v>
          </cell>
          <cell r="F5573">
            <v>1000</v>
          </cell>
          <cell r="G5573" t="str">
            <v>J</v>
          </cell>
          <cell r="H5573" t="str">
            <v>M</v>
          </cell>
          <cell r="I5573">
            <v>0</v>
          </cell>
        </row>
        <row r="5574">
          <cell r="B5574">
            <v>36699</v>
          </cell>
          <cell r="C5574">
            <v>1</v>
          </cell>
          <cell r="D5574" t="str">
            <v>TFIT03251002</v>
          </cell>
          <cell r="E5574">
            <v>98.438999999999993</v>
          </cell>
          <cell r="F5574">
            <v>1000</v>
          </cell>
          <cell r="G5574" t="str">
            <v>J</v>
          </cell>
          <cell r="H5574" t="str">
            <v>T</v>
          </cell>
          <cell r="I5574">
            <v>0</v>
          </cell>
        </row>
        <row r="5575">
          <cell r="B5575">
            <v>36699</v>
          </cell>
          <cell r="C5575">
            <v>1</v>
          </cell>
          <cell r="D5575" t="str">
            <v>SIML001</v>
          </cell>
          <cell r="E5575">
            <v>95</v>
          </cell>
          <cell r="F5575">
            <v>2206.7323289999999</v>
          </cell>
          <cell r="G5575" t="str">
            <v>A</v>
          </cell>
          <cell r="H5575" t="str">
            <v>J</v>
          </cell>
          <cell r="I5575">
            <v>0</v>
          </cell>
        </row>
        <row r="5576">
          <cell r="B5576">
            <v>36699</v>
          </cell>
          <cell r="C5576">
            <v>1</v>
          </cell>
          <cell r="D5576" t="str">
            <v>TFIT03251002</v>
          </cell>
          <cell r="E5576">
            <v>98.456999999999994</v>
          </cell>
          <cell r="F5576">
            <v>1000</v>
          </cell>
          <cell r="G5576" t="str">
            <v>J</v>
          </cell>
          <cell r="H5576" t="str">
            <v>Y</v>
          </cell>
          <cell r="I5576">
            <v>0</v>
          </cell>
        </row>
        <row r="5577">
          <cell r="B5577">
            <v>36699</v>
          </cell>
          <cell r="C5577">
            <v>1</v>
          </cell>
          <cell r="D5577" t="str">
            <v>SIML001</v>
          </cell>
          <cell r="E5577">
            <v>95</v>
          </cell>
          <cell r="F5577">
            <v>2206.7323289999999</v>
          </cell>
          <cell r="G5577" t="str">
            <v>A</v>
          </cell>
          <cell r="H5577" t="str">
            <v>J</v>
          </cell>
          <cell r="I5577">
            <v>0</v>
          </cell>
        </row>
        <row r="5578">
          <cell r="B5578">
            <v>36699</v>
          </cell>
          <cell r="C5578">
            <v>1</v>
          </cell>
          <cell r="D5578" t="str">
            <v>TFIT03251002</v>
          </cell>
          <cell r="E5578">
            <v>98.46</v>
          </cell>
          <cell r="F5578">
            <v>1000</v>
          </cell>
          <cell r="G5578" t="str">
            <v>J</v>
          </cell>
          <cell r="H5578" t="str">
            <v>N</v>
          </cell>
          <cell r="I5578">
            <v>0</v>
          </cell>
        </row>
        <row r="5579">
          <cell r="B5579">
            <v>36699</v>
          </cell>
          <cell r="C5579">
            <v>1</v>
          </cell>
          <cell r="D5579" t="str">
            <v>TFIT03251002</v>
          </cell>
          <cell r="E5579">
            <v>98.468999999999994</v>
          </cell>
          <cell r="F5579">
            <v>1000</v>
          </cell>
          <cell r="G5579" t="str">
            <v>J</v>
          </cell>
          <cell r="H5579" t="str">
            <v>T</v>
          </cell>
          <cell r="I5579">
            <v>0</v>
          </cell>
        </row>
        <row r="5580">
          <cell r="B5580">
            <v>36699</v>
          </cell>
          <cell r="C5580">
            <v>1</v>
          </cell>
          <cell r="D5580" t="str">
            <v>TFIT03251002</v>
          </cell>
          <cell r="E5580">
            <v>98.504999999999995</v>
          </cell>
          <cell r="F5580">
            <v>1000</v>
          </cell>
          <cell r="G5580" t="str">
            <v>J</v>
          </cell>
          <cell r="H5580" t="str">
            <v>S</v>
          </cell>
          <cell r="I5580">
            <v>0</v>
          </cell>
        </row>
        <row r="5581">
          <cell r="B5581">
            <v>36699</v>
          </cell>
          <cell r="C5581">
            <v>1</v>
          </cell>
          <cell r="D5581" t="str">
            <v>TFIT03251002</v>
          </cell>
          <cell r="E5581">
            <v>98.507999999999996</v>
          </cell>
          <cell r="F5581">
            <v>1000</v>
          </cell>
          <cell r="G5581" t="str">
            <v>J</v>
          </cell>
          <cell r="H5581" t="str">
            <v>T</v>
          </cell>
          <cell r="I5581">
            <v>0</v>
          </cell>
        </row>
        <row r="5582">
          <cell r="B5582">
            <v>36699</v>
          </cell>
          <cell r="C5582">
            <v>1</v>
          </cell>
          <cell r="D5582" t="str">
            <v>TFIT03251002</v>
          </cell>
          <cell r="E5582">
            <v>98.516999999999996</v>
          </cell>
          <cell r="F5582">
            <v>1000</v>
          </cell>
          <cell r="G5582" t="str">
            <v>T</v>
          </cell>
          <cell r="H5582" t="str">
            <v>O</v>
          </cell>
          <cell r="I5582">
            <v>0</v>
          </cell>
        </row>
        <row r="5583">
          <cell r="B5583">
            <v>36699</v>
          </cell>
          <cell r="C5583">
            <v>1</v>
          </cell>
          <cell r="D5583" t="str">
            <v>SIML005</v>
          </cell>
          <cell r="E5583">
            <v>90</v>
          </cell>
          <cell r="F5583">
            <v>3307.0684930000002</v>
          </cell>
          <cell r="G5583" t="str">
            <v>A</v>
          </cell>
          <cell r="H5583" t="str">
            <v>R</v>
          </cell>
          <cell r="I5583">
            <v>0</v>
          </cell>
        </row>
        <row r="5584">
          <cell r="B5584">
            <v>36699</v>
          </cell>
          <cell r="C5584">
            <v>1</v>
          </cell>
          <cell r="D5584" t="str">
            <v>SIML001</v>
          </cell>
          <cell r="E5584">
            <v>95</v>
          </cell>
          <cell r="F5584">
            <v>3308.8684929999999</v>
          </cell>
          <cell r="G5584" t="str">
            <v>J</v>
          </cell>
          <cell r="H5584" t="str">
            <v>T</v>
          </cell>
          <cell r="I5584">
            <v>0</v>
          </cell>
        </row>
        <row r="5585">
          <cell r="B5585">
            <v>36699</v>
          </cell>
          <cell r="C5585">
            <v>1</v>
          </cell>
          <cell r="D5585" t="str">
            <v>SIML001</v>
          </cell>
          <cell r="E5585">
            <v>99.7</v>
          </cell>
          <cell r="F5585">
            <v>3307.6684930000001</v>
          </cell>
          <cell r="G5585" t="str">
            <v>V</v>
          </cell>
          <cell r="H5585" t="str">
            <v>R</v>
          </cell>
          <cell r="I5585">
            <v>0</v>
          </cell>
        </row>
        <row r="5586">
          <cell r="B5586">
            <v>36699</v>
          </cell>
          <cell r="C5586">
            <v>1</v>
          </cell>
          <cell r="D5586" t="str">
            <v>SIML001</v>
          </cell>
          <cell r="E5586">
            <v>99.9</v>
          </cell>
          <cell r="F5586">
            <v>1103.5261640000001</v>
          </cell>
          <cell r="G5586" t="str">
            <v>V</v>
          </cell>
          <cell r="H5586" t="str">
            <v>O</v>
          </cell>
          <cell r="I5586">
            <v>0</v>
          </cell>
        </row>
        <row r="5587">
          <cell r="B5587">
            <v>36699</v>
          </cell>
          <cell r="C5587">
            <v>1</v>
          </cell>
          <cell r="D5587" t="str">
            <v>SIML001</v>
          </cell>
          <cell r="E5587">
            <v>10.1</v>
          </cell>
          <cell r="F5587">
            <v>2205.112329</v>
          </cell>
          <cell r="G5587" t="str">
            <v>N</v>
          </cell>
          <cell r="H5587" t="str">
            <v>A</v>
          </cell>
          <cell r="I5587">
            <v>0</v>
          </cell>
        </row>
        <row r="5588">
          <cell r="B5588">
            <v>36699</v>
          </cell>
          <cell r="C5588">
            <v>1</v>
          </cell>
          <cell r="D5588" t="str">
            <v>SIML001</v>
          </cell>
          <cell r="E5588">
            <v>10.06</v>
          </cell>
          <cell r="F5588">
            <v>1103.356164</v>
          </cell>
          <cell r="G5588" t="str">
            <v>J</v>
          </cell>
          <cell r="H5588" t="str">
            <v>A</v>
          </cell>
          <cell r="I5588">
            <v>0</v>
          </cell>
        </row>
        <row r="5589">
          <cell r="B5589">
            <v>36699</v>
          </cell>
          <cell r="C5589">
            <v>1</v>
          </cell>
          <cell r="D5589" t="str">
            <v>SIML001</v>
          </cell>
          <cell r="E5589">
            <v>10.16</v>
          </cell>
          <cell r="F5589">
            <v>1103.356164</v>
          </cell>
          <cell r="G5589" t="str">
            <v>AC</v>
          </cell>
          <cell r="H5589" t="str">
            <v>P</v>
          </cell>
          <cell r="I5589">
            <v>0</v>
          </cell>
        </row>
        <row r="5590">
          <cell r="B5590">
            <v>36699</v>
          </cell>
          <cell r="C5590">
            <v>1</v>
          </cell>
          <cell r="D5590" t="str">
            <v>TFIT03251002</v>
          </cell>
          <cell r="E5590">
            <v>98.587999999999994</v>
          </cell>
          <cell r="F5590">
            <v>1000</v>
          </cell>
          <cell r="G5590" t="str">
            <v>G</v>
          </cell>
          <cell r="H5590" t="str">
            <v>T</v>
          </cell>
          <cell r="I5590">
            <v>0</v>
          </cell>
        </row>
        <row r="5591">
          <cell r="B5591">
            <v>36699</v>
          </cell>
          <cell r="C5591">
            <v>1</v>
          </cell>
          <cell r="D5591" t="str">
            <v>TFIT03251002</v>
          </cell>
          <cell r="E5591">
            <v>98.588999999999999</v>
          </cell>
          <cell r="F5591">
            <v>1000</v>
          </cell>
          <cell r="G5591" t="str">
            <v>G</v>
          </cell>
          <cell r="H5591" t="str">
            <v>E</v>
          </cell>
          <cell r="I5591">
            <v>0</v>
          </cell>
        </row>
        <row r="5592">
          <cell r="B5592">
            <v>36699</v>
          </cell>
          <cell r="C5592">
            <v>1</v>
          </cell>
          <cell r="D5592" t="str">
            <v>TFIT03251002</v>
          </cell>
          <cell r="E5592">
            <v>98.593999999999994</v>
          </cell>
          <cell r="F5592">
            <v>1000</v>
          </cell>
          <cell r="G5592" t="str">
            <v>G</v>
          </cell>
          <cell r="H5592" t="str">
            <v>A</v>
          </cell>
          <cell r="I5592">
            <v>0</v>
          </cell>
        </row>
        <row r="5593">
          <cell r="B5593">
            <v>36699</v>
          </cell>
          <cell r="C5593">
            <v>1</v>
          </cell>
          <cell r="D5593" t="str">
            <v>TFIT03251002</v>
          </cell>
          <cell r="E5593">
            <v>98.599000000000004</v>
          </cell>
          <cell r="F5593">
            <v>1000</v>
          </cell>
          <cell r="G5593" t="str">
            <v>G</v>
          </cell>
          <cell r="H5593" t="str">
            <v>X</v>
          </cell>
          <cell r="I5593">
            <v>0</v>
          </cell>
        </row>
        <row r="5594">
          <cell r="B5594">
            <v>36699</v>
          </cell>
          <cell r="C5594">
            <v>1</v>
          </cell>
          <cell r="D5594" t="str">
            <v>TFIT03251002</v>
          </cell>
          <cell r="E5594">
            <v>98.599000000000004</v>
          </cell>
          <cell r="F5594">
            <v>1000</v>
          </cell>
          <cell r="G5594" t="str">
            <v>T</v>
          </cell>
          <cell r="H5594" t="str">
            <v>X</v>
          </cell>
          <cell r="I5594">
            <v>0</v>
          </cell>
        </row>
        <row r="5595">
          <cell r="B5595">
            <v>36699</v>
          </cell>
          <cell r="C5595">
            <v>1</v>
          </cell>
          <cell r="D5595" t="str">
            <v>SIML001</v>
          </cell>
          <cell r="E5595">
            <v>10</v>
          </cell>
          <cell r="F5595">
            <v>2205.112329</v>
          </cell>
          <cell r="G5595" t="str">
            <v>N</v>
          </cell>
          <cell r="H5595" t="str">
            <v>Y</v>
          </cell>
          <cell r="I5595">
            <v>0</v>
          </cell>
        </row>
        <row r="5596">
          <cell r="B5596">
            <v>36699</v>
          </cell>
          <cell r="C5596">
            <v>1</v>
          </cell>
          <cell r="D5596" t="str">
            <v>TFIT03251002</v>
          </cell>
          <cell r="E5596">
            <v>98.594999999999999</v>
          </cell>
          <cell r="F5596">
            <v>1000</v>
          </cell>
          <cell r="G5596" t="str">
            <v>O</v>
          </cell>
          <cell r="H5596" t="str">
            <v>Y</v>
          </cell>
          <cell r="I5596">
            <v>0</v>
          </cell>
        </row>
        <row r="5597">
          <cell r="B5597">
            <v>36699</v>
          </cell>
          <cell r="C5597">
            <v>1</v>
          </cell>
          <cell r="D5597" t="str">
            <v>SIML001</v>
          </cell>
          <cell r="E5597">
            <v>96</v>
          </cell>
          <cell r="F5597">
            <v>1104.2561639999999</v>
          </cell>
          <cell r="G5597" t="str">
            <v>V</v>
          </cell>
          <cell r="H5597" t="str">
            <v>A</v>
          </cell>
          <cell r="I5597">
            <v>0</v>
          </cell>
        </row>
        <row r="5598">
          <cell r="B5598">
            <v>36699</v>
          </cell>
          <cell r="C5598">
            <v>1</v>
          </cell>
          <cell r="D5598" t="str">
            <v>SIML001</v>
          </cell>
          <cell r="E5598">
            <v>10</v>
          </cell>
          <cell r="F5598">
            <v>1114.2461639999999</v>
          </cell>
          <cell r="G5598" t="str">
            <v>A</v>
          </cell>
          <cell r="H5598" t="str">
            <v>O</v>
          </cell>
          <cell r="I5598">
            <v>0</v>
          </cell>
        </row>
        <row r="5599">
          <cell r="B5599">
            <v>36699</v>
          </cell>
          <cell r="C5599">
            <v>1</v>
          </cell>
          <cell r="D5599" t="str">
            <v>SIML001</v>
          </cell>
          <cell r="E5599">
            <v>95</v>
          </cell>
          <cell r="F5599">
            <v>1102.5561640000001</v>
          </cell>
          <cell r="G5599" t="str">
            <v>N</v>
          </cell>
          <cell r="H5599" t="str">
            <v>Y</v>
          </cell>
          <cell r="I5599">
            <v>0</v>
          </cell>
        </row>
        <row r="5600">
          <cell r="B5600">
            <v>36699</v>
          </cell>
          <cell r="C5600">
            <v>1</v>
          </cell>
          <cell r="D5600" t="str">
            <v>SIML001</v>
          </cell>
          <cell r="E5600">
            <v>95</v>
          </cell>
          <cell r="F5600">
            <v>2208.5123290000001</v>
          </cell>
          <cell r="G5600" t="str">
            <v>V</v>
          </cell>
          <cell r="H5600" t="str">
            <v>R</v>
          </cell>
          <cell r="I5600">
            <v>120520.40958699999</v>
          </cell>
        </row>
        <row r="5601">
          <cell r="B5601">
            <v>36700</v>
          </cell>
          <cell r="C5601">
            <v>1</v>
          </cell>
          <cell r="D5601" t="str">
            <v>TFIT03251002</v>
          </cell>
          <cell r="E5601">
            <v>99.036000000000001</v>
          </cell>
          <cell r="F5601">
            <v>1000</v>
          </cell>
          <cell r="G5601" t="str">
            <v>J</v>
          </cell>
          <cell r="H5601" t="str">
            <v>M</v>
          </cell>
          <cell r="I5601">
            <v>0</v>
          </cell>
        </row>
        <row r="5602">
          <cell r="B5602">
            <v>36700</v>
          </cell>
          <cell r="C5602">
            <v>1</v>
          </cell>
          <cell r="D5602" t="str">
            <v>TFIT03251002</v>
          </cell>
          <cell r="E5602">
            <v>98.682000000000002</v>
          </cell>
          <cell r="F5602">
            <v>1000</v>
          </cell>
          <cell r="G5602" t="str">
            <v>J</v>
          </cell>
          <cell r="H5602" t="str">
            <v>T</v>
          </cell>
          <cell r="I5602">
            <v>0</v>
          </cell>
        </row>
        <row r="5603">
          <cell r="B5603">
            <v>36700</v>
          </cell>
          <cell r="C5603">
            <v>1</v>
          </cell>
          <cell r="D5603" t="str">
            <v>TFIT03251002</v>
          </cell>
          <cell r="E5603">
            <v>98.7</v>
          </cell>
          <cell r="F5603">
            <v>1000</v>
          </cell>
          <cell r="G5603" t="str">
            <v>P</v>
          </cell>
          <cell r="H5603" t="str">
            <v>A</v>
          </cell>
          <cell r="I5603">
            <v>0</v>
          </cell>
        </row>
        <row r="5604">
          <cell r="B5604">
            <v>36700</v>
          </cell>
          <cell r="C5604">
            <v>1</v>
          </cell>
          <cell r="D5604" t="str">
            <v>TFIT03251002</v>
          </cell>
          <cell r="E5604">
            <v>98.686000000000007</v>
          </cell>
          <cell r="F5604">
            <v>1000</v>
          </cell>
          <cell r="G5604" t="str">
            <v>P</v>
          </cell>
          <cell r="H5604" t="str">
            <v>A</v>
          </cell>
          <cell r="I5604">
            <v>0</v>
          </cell>
        </row>
        <row r="5605">
          <cell r="B5605">
            <v>36700</v>
          </cell>
          <cell r="C5605">
            <v>1</v>
          </cell>
          <cell r="D5605" t="str">
            <v>TFIT03251002</v>
          </cell>
          <cell r="E5605">
            <v>98.754999999999995</v>
          </cell>
          <cell r="F5605">
            <v>1000</v>
          </cell>
          <cell r="G5605" t="str">
            <v>J</v>
          </cell>
          <cell r="H5605" t="str">
            <v>O</v>
          </cell>
          <cell r="I5605">
            <v>0</v>
          </cell>
        </row>
        <row r="5606">
          <cell r="B5606">
            <v>36700</v>
          </cell>
          <cell r="C5606">
            <v>1</v>
          </cell>
          <cell r="D5606" t="str">
            <v>TFIT03251002</v>
          </cell>
          <cell r="E5606">
            <v>98.754999999999995</v>
          </cell>
          <cell r="F5606">
            <v>1000</v>
          </cell>
          <cell r="G5606" t="str">
            <v>J</v>
          </cell>
          <cell r="H5606" t="str">
            <v>T</v>
          </cell>
          <cell r="I5606">
            <v>0</v>
          </cell>
        </row>
        <row r="5607">
          <cell r="B5607">
            <v>36700</v>
          </cell>
          <cell r="C5607">
            <v>1</v>
          </cell>
          <cell r="D5607" t="str">
            <v>TFIT03251002</v>
          </cell>
          <cell r="E5607">
            <v>98.756</v>
          </cell>
          <cell r="F5607">
            <v>1000</v>
          </cell>
          <cell r="G5607" t="str">
            <v>J</v>
          </cell>
          <cell r="H5607" t="str">
            <v>A</v>
          </cell>
          <cell r="I5607">
            <v>0</v>
          </cell>
        </row>
        <row r="5608">
          <cell r="B5608">
            <v>36700</v>
          </cell>
          <cell r="C5608">
            <v>1</v>
          </cell>
          <cell r="D5608" t="str">
            <v>TFIT03251002</v>
          </cell>
          <cell r="E5608">
            <v>98.757000000000005</v>
          </cell>
          <cell r="F5608">
            <v>1000</v>
          </cell>
          <cell r="G5608" t="str">
            <v>J</v>
          </cell>
          <cell r="H5608" t="str">
            <v>O</v>
          </cell>
          <cell r="I5608">
            <v>0</v>
          </cell>
        </row>
        <row r="5609">
          <cell r="B5609">
            <v>36700</v>
          </cell>
          <cell r="C5609">
            <v>1</v>
          </cell>
          <cell r="D5609" t="str">
            <v>TFIT03251002</v>
          </cell>
          <cell r="E5609">
            <v>98.757999999999996</v>
          </cell>
          <cell r="F5609">
            <v>1000</v>
          </cell>
          <cell r="G5609" t="str">
            <v>J</v>
          </cell>
          <cell r="H5609" t="str">
            <v>K</v>
          </cell>
          <cell r="I5609">
            <v>0</v>
          </cell>
        </row>
        <row r="5610">
          <cell r="B5610">
            <v>36700</v>
          </cell>
          <cell r="C5610">
            <v>1</v>
          </cell>
          <cell r="D5610" t="str">
            <v>TFIT03251002</v>
          </cell>
          <cell r="E5610">
            <v>98.759</v>
          </cell>
          <cell r="F5610">
            <v>1000</v>
          </cell>
          <cell r="G5610" t="str">
            <v>J</v>
          </cell>
          <cell r="H5610" t="str">
            <v>O</v>
          </cell>
          <cell r="I5610">
            <v>0</v>
          </cell>
        </row>
        <row r="5611">
          <cell r="B5611">
            <v>36700</v>
          </cell>
          <cell r="C5611">
            <v>1</v>
          </cell>
          <cell r="D5611" t="str">
            <v>TFIT03251002</v>
          </cell>
          <cell r="E5611">
            <v>98.76</v>
          </cell>
          <cell r="F5611">
            <v>1000</v>
          </cell>
          <cell r="G5611" t="str">
            <v>J</v>
          </cell>
          <cell r="H5611" t="str">
            <v>Y</v>
          </cell>
          <cell r="I5611">
            <v>0</v>
          </cell>
        </row>
        <row r="5612">
          <cell r="B5612">
            <v>36700</v>
          </cell>
          <cell r="C5612">
            <v>1</v>
          </cell>
          <cell r="D5612" t="str">
            <v>TFIT03251002</v>
          </cell>
          <cell r="E5612">
            <v>98.760999999999996</v>
          </cell>
          <cell r="F5612">
            <v>1000</v>
          </cell>
          <cell r="G5612" t="str">
            <v>J</v>
          </cell>
          <cell r="H5612" t="str">
            <v>O</v>
          </cell>
          <cell r="I5612">
            <v>0</v>
          </cell>
        </row>
        <row r="5613">
          <cell r="B5613">
            <v>36700</v>
          </cell>
          <cell r="C5613">
            <v>1</v>
          </cell>
          <cell r="D5613" t="str">
            <v>TFIT03251002</v>
          </cell>
          <cell r="E5613">
            <v>98.650999999999996</v>
          </cell>
          <cell r="F5613">
            <v>1000</v>
          </cell>
          <cell r="G5613" t="str">
            <v>AC</v>
          </cell>
          <cell r="H5613" t="str">
            <v>E</v>
          </cell>
          <cell r="I5613">
            <v>0</v>
          </cell>
        </row>
        <row r="5614">
          <cell r="B5614">
            <v>36700</v>
          </cell>
          <cell r="C5614">
            <v>1</v>
          </cell>
          <cell r="D5614" t="str">
            <v>TFIT03251002</v>
          </cell>
          <cell r="E5614">
            <v>98.65</v>
          </cell>
          <cell r="F5614">
            <v>1000</v>
          </cell>
          <cell r="G5614" t="str">
            <v>AC</v>
          </cell>
          <cell r="H5614" t="str">
            <v>E</v>
          </cell>
          <cell r="I5614">
            <v>0</v>
          </cell>
        </row>
        <row r="5615">
          <cell r="B5615">
            <v>36700</v>
          </cell>
          <cell r="C5615">
            <v>1</v>
          </cell>
          <cell r="D5615" t="str">
            <v>TFIT03251002</v>
          </cell>
          <cell r="E5615">
            <v>98.611999999999995</v>
          </cell>
          <cell r="F5615">
            <v>1000</v>
          </cell>
          <cell r="G5615" t="str">
            <v>A</v>
          </cell>
          <cell r="H5615" t="str">
            <v>E</v>
          </cell>
          <cell r="I5615">
            <v>0</v>
          </cell>
        </row>
        <row r="5616">
          <cell r="B5616">
            <v>36700</v>
          </cell>
          <cell r="C5616">
            <v>1</v>
          </cell>
          <cell r="D5616" t="str">
            <v>TFIT03251002</v>
          </cell>
          <cell r="E5616">
            <v>98.61</v>
          </cell>
          <cell r="F5616">
            <v>1000</v>
          </cell>
          <cell r="G5616" t="str">
            <v>T</v>
          </cell>
          <cell r="H5616" t="str">
            <v>E</v>
          </cell>
          <cell r="I5616">
            <v>0</v>
          </cell>
        </row>
        <row r="5617">
          <cell r="B5617">
            <v>36700</v>
          </cell>
          <cell r="C5617">
            <v>1</v>
          </cell>
          <cell r="D5617" t="str">
            <v>TFIT03251002</v>
          </cell>
          <cell r="E5617">
            <v>98.608999999999995</v>
          </cell>
          <cell r="F5617">
            <v>1000</v>
          </cell>
          <cell r="G5617" t="str">
            <v>X</v>
          </cell>
          <cell r="H5617" t="str">
            <v>E</v>
          </cell>
          <cell r="I5617">
            <v>0</v>
          </cell>
        </row>
        <row r="5618">
          <cell r="B5618">
            <v>36700</v>
          </cell>
          <cell r="C5618">
            <v>1</v>
          </cell>
          <cell r="D5618" t="str">
            <v>TFIT03251002</v>
          </cell>
          <cell r="E5618">
            <v>98.602999999999994</v>
          </cell>
          <cell r="F5618">
            <v>1000</v>
          </cell>
          <cell r="G5618" t="str">
            <v>J</v>
          </cell>
          <cell r="H5618" t="str">
            <v>E</v>
          </cell>
          <cell r="I5618">
            <v>0</v>
          </cell>
        </row>
        <row r="5619">
          <cell r="B5619">
            <v>36700</v>
          </cell>
          <cell r="C5619">
            <v>1</v>
          </cell>
          <cell r="D5619" t="str">
            <v>TFIT03251002</v>
          </cell>
          <cell r="E5619">
            <v>98.76</v>
          </cell>
          <cell r="F5619">
            <v>1000</v>
          </cell>
          <cell r="G5619" t="str">
            <v>T</v>
          </cell>
          <cell r="H5619" t="str">
            <v>N</v>
          </cell>
          <cell r="I5619">
            <v>0</v>
          </cell>
        </row>
        <row r="5620">
          <cell r="B5620">
            <v>36700</v>
          </cell>
          <cell r="C5620">
            <v>1</v>
          </cell>
          <cell r="D5620" t="str">
            <v>TFIT03251002</v>
          </cell>
          <cell r="E5620">
            <v>98.769000000000005</v>
          </cell>
          <cell r="F5620">
            <v>1000</v>
          </cell>
          <cell r="G5620" t="str">
            <v>P</v>
          </cell>
          <cell r="H5620" t="str">
            <v>J</v>
          </cell>
          <cell r="I5620">
            <v>0</v>
          </cell>
        </row>
        <row r="5621">
          <cell r="B5621">
            <v>36700</v>
          </cell>
          <cell r="C5621">
            <v>1</v>
          </cell>
          <cell r="D5621" t="str">
            <v>TFIT03251002</v>
          </cell>
          <cell r="E5621">
            <v>98.617000000000004</v>
          </cell>
          <cell r="F5621">
            <v>1000</v>
          </cell>
          <cell r="G5621" t="str">
            <v>A</v>
          </cell>
          <cell r="H5621" t="str">
            <v>N</v>
          </cell>
          <cell r="I5621">
            <v>0</v>
          </cell>
        </row>
        <row r="5622">
          <cell r="B5622">
            <v>36700</v>
          </cell>
          <cell r="C5622">
            <v>1</v>
          </cell>
          <cell r="D5622" t="str">
            <v>TFIT03251002</v>
          </cell>
          <cell r="E5622">
            <v>98.616</v>
          </cell>
          <cell r="F5622">
            <v>1000</v>
          </cell>
          <cell r="G5622" t="str">
            <v>T</v>
          </cell>
          <cell r="H5622" t="str">
            <v>N</v>
          </cell>
          <cell r="I5622">
            <v>0</v>
          </cell>
        </row>
        <row r="5623">
          <cell r="B5623">
            <v>36700</v>
          </cell>
          <cell r="C5623">
            <v>1</v>
          </cell>
          <cell r="D5623" t="str">
            <v>TFIT03251002</v>
          </cell>
          <cell r="E5623">
            <v>98.61</v>
          </cell>
          <cell r="F5623">
            <v>1000</v>
          </cell>
          <cell r="G5623" t="str">
            <v>S</v>
          </cell>
          <cell r="H5623" t="str">
            <v>N</v>
          </cell>
          <cell r="I5623">
            <v>0</v>
          </cell>
        </row>
        <row r="5624">
          <cell r="B5624">
            <v>36700</v>
          </cell>
          <cell r="C5624">
            <v>1</v>
          </cell>
          <cell r="D5624" t="str">
            <v>TFIT03251002</v>
          </cell>
          <cell r="E5624">
            <v>98.67</v>
          </cell>
          <cell r="F5624">
            <v>1000</v>
          </cell>
          <cell r="G5624" t="str">
            <v>J</v>
          </cell>
          <cell r="H5624" t="str">
            <v>N</v>
          </cell>
          <cell r="I5624">
            <v>0</v>
          </cell>
        </row>
        <row r="5625">
          <cell r="B5625">
            <v>36700</v>
          </cell>
          <cell r="C5625">
            <v>1</v>
          </cell>
          <cell r="D5625" t="str">
            <v>TFIT03251002</v>
          </cell>
          <cell r="E5625">
            <v>98.677999999999997</v>
          </cell>
          <cell r="F5625">
            <v>1000</v>
          </cell>
          <cell r="G5625" t="str">
            <v>J</v>
          </cell>
          <cell r="H5625" t="str">
            <v>P</v>
          </cell>
          <cell r="I5625">
            <v>0</v>
          </cell>
        </row>
        <row r="5626">
          <cell r="B5626">
            <v>36700</v>
          </cell>
          <cell r="C5626">
            <v>1</v>
          </cell>
          <cell r="D5626" t="str">
            <v>TFIT03251002</v>
          </cell>
          <cell r="E5626">
            <v>98.679000000000002</v>
          </cell>
          <cell r="F5626">
            <v>1000</v>
          </cell>
          <cell r="G5626" t="str">
            <v>J</v>
          </cell>
          <cell r="H5626" t="str">
            <v>E</v>
          </cell>
          <cell r="I5626">
            <v>0</v>
          </cell>
        </row>
        <row r="5627">
          <cell r="B5627">
            <v>36700</v>
          </cell>
          <cell r="C5627">
            <v>1</v>
          </cell>
          <cell r="D5627" t="str">
            <v>TFIT03251002</v>
          </cell>
          <cell r="E5627">
            <v>98.68</v>
          </cell>
          <cell r="F5627">
            <v>1000</v>
          </cell>
          <cell r="G5627" t="str">
            <v>J</v>
          </cell>
          <cell r="H5627" t="str">
            <v>X</v>
          </cell>
          <cell r="I5627">
            <v>0</v>
          </cell>
        </row>
        <row r="5628">
          <cell r="B5628">
            <v>36700</v>
          </cell>
          <cell r="C5628">
            <v>1</v>
          </cell>
          <cell r="D5628" t="str">
            <v>TFIT03251002</v>
          </cell>
          <cell r="E5628">
            <v>98.668999999999997</v>
          </cell>
          <cell r="F5628">
            <v>1000</v>
          </cell>
          <cell r="G5628" t="str">
            <v>T</v>
          </cell>
          <cell r="H5628" t="str">
            <v>N</v>
          </cell>
          <cell r="I5628">
            <v>0</v>
          </cell>
        </row>
        <row r="5629">
          <cell r="B5629">
            <v>36700</v>
          </cell>
          <cell r="C5629">
            <v>1</v>
          </cell>
          <cell r="D5629" t="str">
            <v>TFIT03251002</v>
          </cell>
          <cell r="E5629">
            <v>98.626000000000005</v>
          </cell>
          <cell r="F5629">
            <v>1000</v>
          </cell>
          <cell r="G5629" t="str">
            <v>AC</v>
          </cell>
          <cell r="H5629" t="str">
            <v>J</v>
          </cell>
          <cell r="I5629">
            <v>0</v>
          </cell>
        </row>
        <row r="5630">
          <cell r="B5630">
            <v>36700</v>
          </cell>
          <cell r="C5630">
            <v>1</v>
          </cell>
          <cell r="D5630" t="str">
            <v>TFIT03251002</v>
          </cell>
          <cell r="E5630">
            <v>98.625</v>
          </cell>
          <cell r="F5630">
            <v>1000</v>
          </cell>
          <cell r="G5630" t="str">
            <v>A</v>
          </cell>
          <cell r="H5630" t="str">
            <v>J</v>
          </cell>
          <cell r="I5630">
            <v>0</v>
          </cell>
        </row>
        <row r="5631">
          <cell r="B5631">
            <v>36700</v>
          </cell>
          <cell r="C5631">
            <v>1</v>
          </cell>
          <cell r="D5631" t="str">
            <v>TFIT03251002</v>
          </cell>
          <cell r="E5631">
            <v>98.623999999999995</v>
          </cell>
          <cell r="F5631">
            <v>1000</v>
          </cell>
          <cell r="G5631" t="str">
            <v>S</v>
          </cell>
          <cell r="H5631" t="str">
            <v>J</v>
          </cell>
          <cell r="I5631">
            <v>0</v>
          </cell>
        </row>
        <row r="5632">
          <cell r="B5632">
            <v>36700</v>
          </cell>
          <cell r="C5632">
            <v>1</v>
          </cell>
          <cell r="D5632" t="str">
            <v>TFIT03251002</v>
          </cell>
          <cell r="E5632">
            <v>98.623000000000005</v>
          </cell>
          <cell r="F5632">
            <v>1000</v>
          </cell>
          <cell r="G5632" t="str">
            <v>O</v>
          </cell>
          <cell r="H5632" t="str">
            <v>J</v>
          </cell>
          <cell r="I5632">
            <v>0</v>
          </cell>
        </row>
        <row r="5633">
          <cell r="B5633">
            <v>36700</v>
          </cell>
          <cell r="C5633">
            <v>1</v>
          </cell>
          <cell r="D5633" t="str">
            <v>TFIT03251002</v>
          </cell>
          <cell r="E5633">
            <v>98.622</v>
          </cell>
          <cell r="F5633">
            <v>1000</v>
          </cell>
          <cell r="G5633" t="str">
            <v>T</v>
          </cell>
          <cell r="H5633" t="str">
            <v>J</v>
          </cell>
          <cell r="I5633">
            <v>0</v>
          </cell>
        </row>
        <row r="5634">
          <cell r="B5634">
            <v>36700</v>
          </cell>
          <cell r="C5634">
            <v>1</v>
          </cell>
          <cell r="D5634" t="str">
            <v>TFIT03251002</v>
          </cell>
          <cell r="E5634">
            <v>98.614000000000004</v>
          </cell>
          <cell r="F5634">
            <v>1000</v>
          </cell>
          <cell r="G5634" t="str">
            <v>Y</v>
          </cell>
          <cell r="H5634" t="str">
            <v>J</v>
          </cell>
          <cell r="I5634">
            <v>0</v>
          </cell>
        </row>
        <row r="5635">
          <cell r="B5635">
            <v>36700</v>
          </cell>
          <cell r="C5635">
            <v>1</v>
          </cell>
          <cell r="D5635" t="str">
            <v>TUVT07120107</v>
          </cell>
          <cell r="E5635">
            <v>85.721999999999994</v>
          </cell>
          <cell r="F5635">
            <v>1109.7619999999999</v>
          </cell>
          <cell r="G5635" t="str">
            <v>Y</v>
          </cell>
          <cell r="H5635" t="str">
            <v>AC</v>
          </cell>
          <cell r="I5635">
            <v>0</v>
          </cell>
        </row>
        <row r="5636">
          <cell r="B5636">
            <v>36700</v>
          </cell>
          <cell r="C5636">
            <v>1</v>
          </cell>
          <cell r="D5636" t="str">
            <v>TUVT07120107</v>
          </cell>
          <cell r="E5636">
            <v>85.623000000000005</v>
          </cell>
          <cell r="F5636">
            <v>1109.7619999999999</v>
          </cell>
          <cell r="G5636" t="str">
            <v>Y</v>
          </cell>
          <cell r="H5636" t="str">
            <v>T</v>
          </cell>
          <cell r="I5636">
            <v>0</v>
          </cell>
        </row>
        <row r="5637">
          <cell r="B5637">
            <v>36700</v>
          </cell>
          <cell r="C5637">
            <v>1</v>
          </cell>
          <cell r="D5637" t="str">
            <v>TUVT07120107</v>
          </cell>
          <cell r="E5637">
            <v>85.605000000000004</v>
          </cell>
          <cell r="F5637">
            <v>1109.7619999999999</v>
          </cell>
          <cell r="G5637" t="str">
            <v>Y</v>
          </cell>
          <cell r="H5637" t="str">
            <v>T</v>
          </cell>
          <cell r="I5637">
            <v>0</v>
          </cell>
        </row>
        <row r="5638">
          <cell r="B5638">
            <v>36700</v>
          </cell>
          <cell r="C5638">
            <v>1</v>
          </cell>
          <cell r="D5638" t="str">
            <v>TUVT07120107</v>
          </cell>
          <cell r="E5638">
            <v>85.457999999999998</v>
          </cell>
          <cell r="F5638">
            <v>1109.7619999999999</v>
          </cell>
          <cell r="G5638" t="str">
            <v>Y</v>
          </cell>
          <cell r="H5638" t="str">
            <v>AC</v>
          </cell>
          <cell r="I5638">
            <v>0</v>
          </cell>
        </row>
        <row r="5639">
          <cell r="B5639">
            <v>36700</v>
          </cell>
          <cell r="C5639">
            <v>1</v>
          </cell>
          <cell r="D5639" t="str">
            <v>TUVT07120107</v>
          </cell>
          <cell r="E5639">
            <v>85.347999999999999</v>
          </cell>
          <cell r="F5639">
            <v>1109.7619999999999</v>
          </cell>
          <cell r="G5639" t="str">
            <v>Y</v>
          </cell>
          <cell r="H5639" t="str">
            <v>J</v>
          </cell>
          <cell r="I5639">
            <v>0</v>
          </cell>
        </row>
        <row r="5640">
          <cell r="B5640">
            <v>36700</v>
          </cell>
          <cell r="C5640">
            <v>1</v>
          </cell>
          <cell r="D5640" t="str">
            <v>TUVT07120107</v>
          </cell>
          <cell r="E5640">
            <v>85.320999999999998</v>
          </cell>
          <cell r="F5640">
            <v>1109.7619999999999</v>
          </cell>
          <cell r="G5640" t="str">
            <v>Y</v>
          </cell>
          <cell r="H5640" t="str">
            <v>J</v>
          </cell>
          <cell r="I5640">
            <v>0</v>
          </cell>
        </row>
        <row r="5641">
          <cell r="B5641">
            <v>36700</v>
          </cell>
          <cell r="C5641">
            <v>1</v>
          </cell>
          <cell r="D5641" t="str">
            <v>TUVT07120107</v>
          </cell>
          <cell r="E5641">
            <v>85.27</v>
          </cell>
          <cell r="F5641">
            <v>1109.7619999999999</v>
          </cell>
          <cell r="G5641" t="str">
            <v>Y</v>
          </cell>
          <cell r="H5641" t="str">
            <v>J</v>
          </cell>
          <cell r="I5641">
            <v>0</v>
          </cell>
        </row>
        <row r="5642">
          <cell r="B5642">
            <v>36700</v>
          </cell>
          <cell r="C5642">
            <v>1</v>
          </cell>
          <cell r="D5642" t="str">
            <v>TUVT07120107</v>
          </cell>
          <cell r="E5642">
            <v>85.247</v>
          </cell>
          <cell r="F5642">
            <v>1109.7619999999999</v>
          </cell>
          <cell r="G5642" t="str">
            <v>Y</v>
          </cell>
          <cell r="H5642" t="str">
            <v>J</v>
          </cell>
          <cell r="I5642">
            <v>0</v>
          </cell>
        </row>
        <row r="5643">
          <cell r="B5643">
            <v>36700</v>
          </cell>
          <cell r="C5643">
            <v>1</v>
          </cell>
          <cell r="D5643" t="str">
            <v>TUVT07120107</v>
          </cell>
          <cell r="E5643">
            <v>85.156000000000006</v>
          </cell>
          <cell r="F5643">
            <v>1109.7619999999999</v>
          </cell>
          <cell r="G5643" t="str">
            <v>Y</v>
          </cell>
          <cell r="H5643" t="str">
            <v>V</v>
          </cell>
          <cell r="I5643">
            <v>0</v>
          </cell>
        </row>
        <row r="5644">
          <cell r="B5644">
            <v>36700</v>
          </cell>
          <cell r="C5644">
            <v>1</v>
          </cell>
          <cell r="D5644" t="str">
            <v>TUVT07120107</v>
          </cell>
          <cell r="E5644">
            <v>84.968999999999994</v>
          </cell>
          <cell r="F5644">
            <v>1109.7619999999999</v>
          </cell>
          <cell r="G5644" t="str">
            <v>Y</v>
          </cell>
          <cell r="H5644" t="str">
            <v>V</v>
          </cell>
          <cell r="I5644">
            <v>0</v>
          </cell>
        </row>
        <row r="5645">
          <cell r="B5645">
            <v>36700</v>
          </cell>
          <cell r="C5645">
            <v>1</v>
          </cell>
          <cell r="D5645" t="str">
            <v>TFIT03251002</v>
          </cell>
          <cell r="E5645">
            <v>98.593000000000004</v>
          </cell>
          <cell r="F5645">
            <v>1000</v>
          </cell>
          <cell r="G5645" t="str">
            <v>A</v>
          </cell>
          <cell r="H5645" t="str">
            <v>N</v>
          </cell>
          <cell r="I5645">
            <v>0</v>
          </cell>
        </row>
        <row r="5646">
          <cell r="B5646">
            <v>36700</v>
          </cell>
          <cell r="C5646">
            <v>1</v>
          </cell>
          <cell r="D5646" t="str">
            <v>TFIT03251002</v>
          </cell>
          <cell r="E5646">
            <v>98.591999999999999</v>
          </cell>
          <cell r="F5646">
            <v>1000</v>
          </cell>
          <cell r="G5646" t="str">
            <v>J</v>
          </cell>
          <cell r="H5646" t="str">
            <v>N</v>
          </cell>
          <cell r="I5646">
            <v>0</v>
          </cell>
        </row>
        <row r="5647">
          <cell r="B5647">
            <v>36700</v>
          </cell>
          <cell r="C5647">
            <v>1</v>
          </cell>
          <cell r="D5647" t="str">
            <v>TFIT03251002</v>
          </cell>
          <cell r="E5647">
            <v>98.590999999999994</v>
          </cell>
          <cell r="F5647">
            <v>1000</v>
          </cell>
          <cell r="G5647" t="str">
            <v>Y</v>
          </cell>
          <cell r="H5647" t="str">
            <v>N</v>
          </cell>
          <cell r="I5647">
            <v>0</v>
          </cell>
        </row>
        <row r="5648">
          <cell r="B5648">
            <v>36700</v>
          </cell>
          <cell r="C5648">
            <v>1</v>
          </cell>
          <cell r="D5648" t="str">
            <v>TFIT03251002</v>
          </cell>
          <cell r="E5648">
            <v>98.590999999999994</v>
          </cell>
          <cell r="F5648">
            <v>1000</v>
          </cell>
          <cell r="G5648" t="str">
            <v>M</v>
          </cell>
          <cell r="H5648" t="str">
            <v>N</v>
          </cell>
          <cell r="I5648">
            <v>0</v>
          </cell>
        </row>
        <row r="5649">
          <cell r="B5649">
            <v>36700</v>
          </cell>
          <cell r="C5649">
            <v>1</v>
          </cell>
          <cell r="D5649" t="str">
            <v>TFIT03251002</v>
          </cell>
          <cell r="E5649">
            <v>98.516000000000005</v>
          </cell>
          <cell r="F5649">
            <v>1000</v>
          </cell>
          <cell r="G5649" t="str">
            <v>T</v>
          </cell>
          <cell r="H5649" t="str">
            <v>J</v>
          </cell>
          <cell r="I5649">
            <v>0</v>
          </cell>
        </row>
        <row r="5650">
          <cell r="B5650">
            <v>36700</v>
          </cell>
          <cell r="C5650">
            <v>1</v>
          </cell>
          <cell r="D5650" t="str">
            <v>TFIT03251002</v>
          </cell>
          <cell r="E5650">
            <v>98.515000000000001</v>
          </cell>
          <cell r="F5650">
            <v>1000</v>
          </cell>
          <cell r="G5650" t="str">
            <v>P</v>
          </cell>
          <cell r="H5650" t="str">
            <v>J</v>
          </cell>
          <cell r="I5650">
            <v>0</v>
          </cell>
        </row>
        <row r="5651">
          <cell r="B5651">
            <v>36700</v>
          </cell>
          <cell r="C5651">
            <v>1</v>
          </cell>
          <cell r="D5651" t="str">
            <v>SIML004</v>
          </cell>
          <cell r="E5651">
            <v>80</v>
          </cell>
          <cell r="F5651">
            <v>4412.7172600000004</v>
          </cell>
          <cell r="G5651" t="str">
            <v>J</v>
          </cell>
          <cell r="H5651" t="str">
            <v>R</v>
          </cell>
          <cell r="I5651">
            <v>0</v>
          </cell>
        </row>
        <row r="5652">
          <cell r="B5652">
            <v>36700</v>
          </cell>
          <cell r="C5652">
            <v>1</v>
          </cell>
          <cell r="D5652" t="str">
            <v>TFIT03251002</v>
          </cell>
          <cell r="E5652">
            <v>98.504000000000005</v>
          </cell>
          <cell r="F5652">
            <v>1000</v>
          </cell>
          <cell r="G5652" t="str">
            <v>O</v>
          </cell>
          <cell r="H5652" t="str">
            <v>E</v>
          </cell>
          <cell r="I5652">
            <v>0</v>
          </cell>
        </row>
        <row r="5653">
          <cell r="B5653">
            <v>36700</v>
          </cell>
          <cell r="C5653">
            <v>1</v>
          </cell>
          <cell r="D5653" t="str">
            <v>TFIT03251002</v>
          </cell>
          <cell r="E5653">
            <v>98.503</v>
          </cell>
          <cell r="F5653">
            <v>1000</v>
          </cell>
          <cell r="G5653" t="str">
            <v>J</v>
          </cell>
          <cell r="H5653" t="str">
            <v>E</v>
          </cell>
          <cell r="I5653">
            <v>0</v>
          </cell>
        </row>
        <row r="5654">
          <cell r="B5654">
            <v>36700</v>
          </cell>
          <cell r="C5654">
            <v>1</v>
          </cell>
          <cell r="D5654" t="str">
            <v>TFIT03251002</v>
          </cell>
          <cell r="E5654">
            <v>98.495000000000005</v>
          </cell>
          <cell r="F5654">
            <v>1000</v>
          </cell>
          <cell r="G5654" t="str">
            <v>Y</v>
          </cell>
          <cell r="H5654" t="str">
            <v>E</v>
          </cell>
          <cell r="I5654">
            <v>0</v>
          </cell>
        </row>
        <row r="5655">
          <cell r="B5655">
            <v>36700</v>
          </cell>
          <cell r="C5655">
            <v>1</v>
          </cell>
          <cell r="D5655" t="str">
            <v>TFIT03251002</v>
          </cell>
          <cell r="E5655">
            <v>98.492000000000004</v>
          </cell>
          <cell r="F5655">
            <v>1000</v>
          </cell>
          <cell r="G5655" t="str">
            <v>J</v>
          </cell>
          <cell r="H5655" t="str">
            <v>E</v>
          </cell>
          <cell r="I5655">
            <v>0</v>
          </cell>
        </row>
        <row r="5656">
          <cell r="B5656">
            <v>36700</v>
          </cell>
          <cell r="C5656">
            <v>1</v>
          </cell>
          <cell r="D5656" t="str">
            <v>SIML004</v>
          </cell>
          <cell r="E5656">
            <v>90</v>
          </cell>
          <cell r="F5656">
            <v>2210.2186299999998</v>
          </cell>
          <cell r="G5656" t="str">
            <v>J</v>
          </cell>
          <cell r="H5656" t="str">
            <v>O</v>
          </cell>
          <cell r="I5656">
            <v>0</v>
          </cell>
        </row>
        <row r="5657">
          <cell r="B5657">
            <v>36700</v>
          </cell>
          <cell r="C5657">
            <v>1</v>
          </cell>
          <cell r="D5657" t="str">
            <v>SIML004</v>
          </cell>
          <cell r="E5657">
            <v>95</v>
          </cell>
          <cell r="F5657">
            <v>2210.2186299999998</v>
          </cell>
          <cell r="G5657" t="str">
            <v>V</v>
          </cell>
          <cell r="H5657" t="str">
            <v>T</v>
          </cell>
          <cell r="I5657">
            <v>0</v>
          </cell>
        </row>
        <row r="5658">
          <cell r="B5658">
            <v>36700</v>
          </cell>
          <cell r="C5658">
            <v>1</v>
          </cell>
          <cell r="D5658" t="str">
            <v>TFIT03251002</v>
          </cell>
          <cell r="E5658">
            <v>98.59</v>
          </cell>
          <cell r="F5658">
            <v>1000</v>
          </cell>
          <cell r="G5658" t="str">
            <v>A</v>
          </cell>
          <cell r="H5658" t="str">
            <v>N</v>
          </cell>
          <cell r="I5658">
            <v>0</v>
          </cell>
        </row>
        <row r="5659">
          <cell r="B5659">
            <v>36700</v>
          </cell>
          <cell r="C5659">
            <v>1</v>
          </cell>
          <cell r="D5659" t="str">
            <v>SIML004</v>
          </cell>
          <cell r="E5659">
            <v>10</v>
          </cell>
          <cell r="F5659">
            <v>2211.3186300000002</v>
          </cell>
          <cell r="G5659" t="str">
            <v>J</v>
          </cell>
          <cell r="H5659" t="str">
            <v>P</v>
          </cell>
          <cell r="I5659">
            <v>0</v>
          </cell>
        </row>
        <row r="5660">
          <cell r="B5660">
            <v>36700</v>
          </cell>
          <cell r="C5660">
            <v>1</v>
          </cell>
          <cell r="D5660" t="str">
            <v>SIML004</v>
          </cell>
          <cell r="E5660">
            <v>98</v>
          </cell>
          <cell r="F5660">
            <v>5540.0356849999998</v>
          </cell>
          <cell r="G5660" t="str">
            <v>V</v>
          </cell>
          <cell r="H5660" t="str">
            <v>P</v>
          </cell>
          <cell r="I5660">
            <v>0</v>
          </cell>
        </row>
        <row r="5661">
          <cell r="B5661">
            <v>36700</v>
          </cell>
          <cell r="C5661">
            <v>1</v>
          </cell>
          <cell r="D5661" t="str">
            <v>TFIT03251002</v>
          </cell>
          <cell r="E5661">
            <v>98.593999999999994</v>
          </cell>
          <cell r="F5661">
            <v>500</v>
          </cell>
          <cell r="G5661" t="str">
            <v>J</v>
          </cell>
          <cell r="H5661" t="str">
            <v>T</v>
          </cell>
          <cell r="I5661">
            <v>0</v>
          </cell>
        </row>
        <row r="5662">
          <cell r="B5662">
            <v>36700</v>
          </cell>
          <cell r="C5662">
            <v>1</v>
          </cell>
          <cell r="D5662" t="str">
            <v>TFIT03251002</v>
          </cell>
          <cell r="E5662">
            <v>98.617000000000004</v>
          </cell>
          <cell r="F5662">
            <v>1000</v>
          </cell>
          <cell r="G5662" t="str">
            <v>J</v>
          </cell>
          <cell r="H5662" t="str">
            <v>G</v>
          </cell>
          <cell r="I5662">
            <v>0</v>
          </cell>
        </row>
        <row r="5663">
          <cell r="B5663">
            <v>36700</v>
          </cell>
          <cell r="C5663">
            <v>1</v>
          </cell>
          <cell r="D5663" t="str">
            <v>TFIT03251002</v>
          </cell>
          <cell r="E5663">
            <v>98.637</v>
          </cell>
          <cell r="F5663">
            <v>1000</v>
          </cell>
          <cell r="G5663" t="str">
            <v>J</v>
          </cell>
          <cell r="H5663" t="str">
            <v>G</v>
          </cell>
          <cell r="I5663">
            <v>0</v>
          </cell>
        </row>
        <row r="5664">
          <cell r="B5664">
            <v>36700</v>
          </cell>
          <cell r="C5664">
            <v>1</v>
          </cell>
          <cell r="D5664" t="str">
            <v>TFIT03251002</v>
          </cell>
          <cell r="E5664">
            <v>98.638000000000005</v>
          </cell>
          <cell r="F5664">
            <v>1000</v>
          </cell>
          <cell r="G5664" t="str">
            <v>J</v>
          </cell>
          <cell r="H5664" t="str">
            <v>A</v>
          </cell>
          <cell r="I5664">
            <v>0</v>
          </cell>
        </row>
        <row r="5665">
          <cell r="B5665">
            <v>36700</v>
          </cell>
          <cell r="C5665">
            <v>1</v>
          </cell>
          <cell r="D5665" t="str">
            <v>TFIT03251002</v>
          </cell>
          <cell r="E5665">
            <v>98.649000000000001</v>
          </cell>
          <cell r="F5665">
            <v>1000</v>
          </cell>
          <cell r="G5665" t="str">
            <v>J</v>
          </cell>
          <cell r="H5665" t="str">
            <v>T</v>
          </cell>
          <cell r="I5665">
            <v>0</v>
          </cell>
        </row>
        <row r="5666">
          <cell r="B5666">
            <v>36700</v>
          </cell>
          <cell r="C5666">
            <v>1</v>
          </cell>
          <cell r="D5666" t="str">
            <v>TFIT03251002</v>
          </cell>
          <cell r="E5666">
            <v>98.65</v>
          </cell>
          <cell r="F5666">
            <v>1000</v>
          </cell>
          <cell r="G5666" t="str">
            <v>J</v>
          </cell>
          <cell r="H5666" t="str">
            <v>M</v>
          </cell>
          <cell r="I5666">
            <v>0</v>
          </cell>
        </row>
        <row r="5667">
          <cell r="B5667">
            <v>36700</v>
          </cell>
          <cell r="C5667">
            <v>1</v>
          </cell>
          <cell r="D5667" t="str">
            <v>SIML004</v>
          </cell>
          <cell r="E5667">
            <v>91</v>
          </cell>
          <cell r="F5667">
            <v>5523.8465749999996</v>
          </cell>
          <cell r="G5667" t="str">
            <v>V</v>
          </cell>
          <cell r="H5667" t="str">
            <v>N</v>
          </cell>
          <cell r="I5667">
            <v>0</v>
          </cell>
        </row>
        <row r="5668">
          <cell r="B5668">
            <v>36700</v>
          </cell>
          <cell r="C5668">
            <v>1</v>
          </cell>
          <cell r="D5668" t="str">
            <v>TFIT03251002</v>
          </cell>
          <cell r="E5668">
            <v>98.650999999999996</v>
          </cell>
          <cell r="F5668">
            <v>500</v>
          </cell>
          <cell r="G5668" t="str">
            <v>J</v>
          </cell>
          <cell r="H5668" t="str">
            <v>V</v>
          </cell>
          <cell r="I5668">
            <v>0</v>
          </cell>
        </row>
        <row r="5669">
          <cell r="B5669">
            <v>36700</v>
          </cell>
          <cell r="C5669">
            <v>1</v>
          </cell>
          <cell r="D5669" t="str">
            <v>SIML004</v>
          </cell>
          <cell r="E5669">
            <v>10</v>
          </cell>
          <cell r="F5669">
            <v>4420.4772599999997</v>
          </cell>
          <cell r="G5669" t="str">
            <v>J</v>
          </cell>
          <cell r="H5669" t="str">
            <v>P</v>
          </cell>
          <cell r="I5669">
            <v>0</v>
          </cell>
        </row>
        <row r="5670">
          <cell r="B5670">
            <v>36700</v>
          </cell>
          <cell r="C5670">
            <v>1</v>
          </cell>
          <cell r="D5670" t="str">
            <v>SIML004</v>
          </cell>
          <cell r="E5670">
            <v>99</v>
          </cell>
          <cell r="F5670">
            <v>2209.53863</v>
          </cell>
          <cell r="G5670" t="str">
            <v>J</v>
          </cell>
          <cell r="H5670" t="str">
            <v>T</v>
          </cell>
          <cell r="I5670">
            <v>0</v>
          </cell>
        </row>
        <row r="5671">
          <cell r="B5671">
            <v>36700</v>
          </cell>
          <cell r="C5671">
            <v>1</v>
          </cell>
          <cell r="D5671" t="str">
            <v>TFIT03251002</v>
          </cell>
          <cell r="E5671">
            <v>98.65</v>
          </cell>
          <cell r="F5671">
            <v>1000</v>
          </cell>
          <cell r="G5671" t="str">
            <v>E</v>
          </cell>
          <cell r="H5671" t="str">
            <v>N</v>
          </cell>
          <cell r="I5671">
            <v>0</v>
          </cell>
        </row>
        <row r="5672">
          <cell r="B5672">
            <v>36700</v>
          </cell>
          <cell r="C5672">
            <v>1</v>
          </cell>
          <cell r="D5672" t="str">
            <v>SIML004</v>
          </cell>
          <cell r="E5672">
            <v>10</v>
          </cell>
          <cell r="F5672">
            <v>2210.2186299999998</v>
          </cell>
          <cell r="G5672" t="str">
            <v>A</v>
          </cell>
          <cell r="H5672" t="str">
            <v>N</v>
          </cell>
          <cell r="I5672">
            <v>0</v>
          </cell>
        </row>
        <row r="5673">
          <cell r="B5673">
            <v>36700</v>
          </cell>
          <cell r="C5673">
            <v>1</v>
          </cell>
          <cell r="D5673" t="str">
            <v>SIML005</v>
          </cell>
          <cell r="E5673">
            <v>12.2</v>
          </cell>
          <cell r="F5673">
            <v>5532.1441100000002</v>
          </cell>
          <cell r="G5673" t="str">
            <v>S</v>
          </cell>
          <cell r="H5673" t="str">
            <v>P</v>
          </cell>
          <cell r="I5673">
            <v>0</v>
          </cell>
        </row>
        <row r="5674">
          <cell r="B5674">
            <v>36700</v>
          </cell>
          <cell r="C5674">
            <v>1</v>
          </cell>
          <cell r="D5674" t="str">
            <v>TFIT03251002</v>
          </cell>
          <cell r="E5674">
            <v>98.64</v>
          </cell>
          <cell r="F5674">
            <v>1000</v>
          </cell>
          <cell r="G5674" t="str">
            <v>Y</v>
          </cell>
          <cell r="H5674" t="str">
            <v>N</v>
          </cell>
          <cell r="I5674">
            <v>0</v>
          </cell>
        </row>
        <row r="5675">
          <cell r="B5675">
            <v>36700</v>
          </cell>
          <cell r="C5675">
            <v>1</v>
          </cell>
          <cell r="D5675" t="str">
            <v>TFIT03251002</v>
          </cell>
          <cell r="E5675">
            <v>98.646000000000001</v>
          </cell>
          <cell r="F5675">
            <v>1000</v>
          </cell>
          <cell r="G5675" t="str">
            <v>Y</v>
          </cell>
          <cell r="H5675" t="str">
            <v>T</v>
          </cell>
          <cell r="I5675">
            <v>0</v>
          </cell>
        </row>
        <row r="5676">
          <cell r="B5676">
            <v>36700</v>
          </cell>
          <cell r="C5676">
            <v>1</v>
          </cell>
          <cell r="D5676" t="str">
            <v>SIML005</v>
          </cell>
          <cell r="E5676">
            <v>90</v>
          </cell>
          <cell r="F5676">
            <v>2207.7986299999998</v>
          </cell>
          <cell r="G5676" t="str">
            <v>A</v>
          </cell>
          <cell r="H5676" t="str">
            <v>N</v>
          </cell>
          <cell r="I5676">
            <v>0</v>
          </cell>
        </row>
        <row r="5677">
          <cell r="B5677">
            <v>36700</v>
          </cell>
          <cell r="C5677">
            <v>1</v>
          </cell>
          <cell r="D5677" t="str">
            <v>TFIT03251002</v>
          </cell>
          <cell r="E5677">
            <v>98.54</v>
          </cell>
          <cell r="F5677">
            <v>1000</v>
          </cell>
          <cell r="G5677" t="str">
            <v>N</v>
          </cell>
          <cell r="H5677" t="str">
            <v>V</v>
          </cell>
          <cell r="I5677">
            <v>0</v>
          </cell>
        </row>
        <row r="5678">
          <cell r="B5678">
            <v>36700</v>
          </cell>
          <cell r="C5678">
            <v>1</v>
          </cell>
          <cell r="D5678" t="str">
            <v>TFIT03251002</v>
          </cell>
          <cell r="E5678">
            <v>98.533000000000001</v>
          </cell>
          <cell r="F5678">
            <v>1000</v>
          </cell>
          <cell r="G5678" t="str">
            <v>O</v>
          </cell>
          <cell r="H5678" t="str">
            <v>V</v>
          </cell>
          <cell r="I5678">
            <v>0</v>
          </cell>
        </row>
        <row r="5679">
          <cell r="B5679">
            <v>36700</v>
          </cell>
          <cell r="C5679">
            <v>1</v>
          </cell>
          <cell r="D5679" t="str">
            <v>TFIT03251002</v>
          </cell>
          <cell r="E5679">
            <v>98.531999999999996</v>
          </cell>
          <cell r="F5679">
            <v>1000</v>
          </cell>
          <cell r="G5679" t="str">
            <v>G</v>
          </cell>
          <cell r="H5679" t="str">
            <v>V</v>
          </cell>
          <cell r="I5679">
            <v>106786.15267000002</v>
          </cell>
          <cell r="J5679">
            <v>448012.67732599995</v>
          </cell>
        </row>
        <row r="5680">
          <cell r="B5680">
            <v>36704</v>
          </cell>
          <cell r="C5680">
            <v>1</v>
          </cell>
          <cell r="D5680" t="str">
            <v>TFIT03251002</v>
          </cell>
          <cell r="E5680">
            <v>98.340999999999994</v>
          </cell>
          <cell r="F5680">
            <v>1000</v>
          </cell>
          <cell r="G5680" t="str">
            <v>O</v>
          </cell>
          <cell r="H5680" t="str">
            <v>A</v>
          </cell>
          <cell r="I5680">
            <v>0</v>
          </cell>
        </row>
        <row r="5681">
          <cell r="B5681">
            <v>36704</v>
          </cell>
          <cell r="C5681">
            <v>1</v>
          </cell>
          <cell r="D5681" t="str">
            <v>TFIT03251002</v>
          </cell>
          <cell r="E5681">
            <v>98.34</v>
          </cell>
          <cell r="F5681">
            <v>1000</v>
          </cell>
          <cell r="G5681" t="str">
            <v>N</v>
          </cell>
          <cell r="H5681" t="str">
            <v>A</v>
          </cell>
          <cell r="I5681">
            <v>0</v>
          </cell>
        </row>
        <row r="5682">
          <cell r="B5682">
            <v>36704</v>
          </cell>
          <cell r="C5682">
            <v>1</v>
          </cell>
          <cell r="D5682" t="str">
            <v>TFIT03251002</v>
          </cell>
          <cell r="E5682">
            <v>98.338999999999999</v>
          </cell>
          <cell r="F5682">
            <v>1000</v>
          </cell>
          <cell r="G5682" t="str">
            <v>N</v>
          </cell>
          <cell r="H5682" t="str">
            <v>A</v>
          </cell>
          <cell r="I5682">
            <v>0</v>
          </cell>
        </row>
        <row r="5683">
          <cell r="B5683">
            <v>36704</v>
          </cell>
          <cell r="C5683">
            <v>1</v>
          </cell>
          <cell r="D5683" t="str">
            <v>TFIT03251002</v>
          </cell>
          <cell r="E5683">
            <v>98.337999999999994</v>
          </cell>
          <cell r="F5683">
            <v>1000</v>
          </cell>
          <cell r="G5683" t="str">
            <v>N</v>
          </cell>
          <cell r="H5683" t="str">
            <v>A</v>
          </cell>
          <cell r="I5683">
            <v>0</v>
          </cell>
        </row>
        <row r="5684">
          <cell r="B5684">
            <v>36704</v>
          </cell>
          <cell r="C5684">
            <v>1</v>
          </cell>
          <cell r="D5684" t="str">
            <v>TFIT03251002</v>
          </cell>
          <cell r="E5684">
            <v>98.337000000000003</v>
          </cell>
          <cell r="F5684">
            <v>1000</v>
          </cell>
          <cell r="G5684" t="str">
            <v>Y</v>
          </cell>
          <cell r="H5684" t="str">
            <v>A</v>
          </cell>
          <cell r="I5684">
            <v>0</v>
          </cell>
        </row>
        <row r="5685">
          <cell r="B5685">
            <v>36704</v>
          </cell>
          <cell r="C5685">
            <v>1</v>
          </cell>
          <cell r="D5685" t="str">
            <v>TFIT03251002</v>
          </cell>
          <cell r="E5685">
            <v>98.337000000000003</v>
          </cell>
          <cell r="F5685">
            <v>1000</v>
          </cell>
          <cell r="G5685" t="str">
            <v>T</v>
          </cell>
          <cell r="H5685" t="str">
            <v>A</v>
          </cell>
          <cell r="I5685">
            <v>0</v>
          </cell>
        </row>
        <row r="5686">
          <cell r="B5686">
            <v>36704</v>
          </cell>
          <cell r="C5686">
            <v>1</v>
          </cell>
          <cell r="D5686" t="str">
            <v>TFIT02100402</v>
          </cell>
          <cell r="E5686">
            <v>94.71</v>
          </cell>
          <cell r="F5686">
            <v>1000</v>
          </cell>
          <cell r="G5686" t="str">
            <v>N</v>
          </cell>
          <cell r="H5686" t="str">
            <v>A</v>
          </cell>
          <cell r="I5686">
            <v>0</v>
          </cell>
        </row>
        <row r="5687">
          <cell r="B5687">
            <v>36704</v>
          </cell>
          <cell r="C5687">
            <v>1</v>
          </cell>
          <cell r="D5687" t="str">
            <v>TFIT03251002</v>
          </cell>
          <cell r="E5687">
            <v>98.301000000000002</v>
          </cell>
          <cell r="F5687">
            <v>1000</v>
          </cell>
          <cell r="G5687" t="str">
            <v>Y</v>
          </cell>
          <cell r="H5687" t="str">
            <v>T</v>
          </cell>
          <cell r="I5687">
            <v>0</v>
          </cell>
        </row>
        <row r="5688">
          <cell r="B5688">
            <v>36704</v>
          </cell>
          <cell r="C5688">
            <v>1</v>
          </cell>
          <cell r="D5688" t="str">
            <v>TFIT03251002</v>
          </cell>
          <cell r="E5688">
            <v>98.301000000000002</v>
          </cell>
          <cell r="F5688">
            <v>1000</v>
          </cell>
          <cell r="G5688" t="str">
            <v>O</v>
          </cell>
          <cell r="H5688" t="str">
            <v>T</v>
          </cell>
          <cell r="I5688">
            <v>0</v>
          </cell>
        </row>
        <row r="5689">
          <cell r="B5689">
            <v>36704</v>
          </cell>
          <cell r="C5689">
            <v>1</v>
          </cell>
          <cell r="D5689" t="str">
            <v>TFIT03251002</v>
          </cell>
          <cell r="E5689">
            <v>98.292000000000002</v>
          </cell>
          <cell r="F5689">
            <v>1000</v>
          </cell>
          <cell r="G5689" t="str">
            <v>A</v>
          </cell>
          <cell r="H5689" t="str">
            <v>T</v>
          </cell>
          <cell r="I5689">
            <v>0</v>
          </cell>
        </row>
        <row r="5690">
          <cell r="B5690">
            <v>36704</v>
          </cell>
          <cell r="C5690">
            <v>1</v>
          </cell>
          <cell r="D5690" t="str">
            <v>TFIT03251002</v>
          </cell>
          <cell r="E5690">
            <v>98.262</v>
          </cell>
          <cell r="F5690">
            <v>1000</v>
          </cell>
          <cell r="G5690" t="str">
            <v>A</v>
          </cell>
          <cell r="H5690" t="str">
            <v>T</v>
          </cell>
          <cell r="I5690">
            <v>0</v>
          </cell>
        </row>
        <row r="5691">
          <cell r="B5691">
            <v>36704</v>
          </cell>
          <cell r="C5691">
            <v>1</v>
          </cell>
          <cell r="D5691" t="str">
            <v>TFIT03251002</v>
          </cell>
          <cell r="E5691">
            <v>98.248999999999995</v>
          </cell>
          <cell r="F5691">
            <v>1000</v>
          </cell>
          <cell r="G5691" t="str">
            <v>V</v>
          </cell>
          <cell r="H5691" t="str">
            <v>T</v>
          </cell>
          <cell r="I5691">
            <v>0</v>
          </cell>
        </row>
        <row r="5692">
          <cell r="B5692">
            <v>36704</v>
          </cell>
          <cell r="C5692">
            <v>1</v>
          </cell>
          <cell r="D5692" t="str">
            <v>TFIT03251002</v>
          </cell>
          <cell r="E5692">
            <v>98.24</v>
          </cell>
          <cell r="F5692">
            <v>1000</v>
          </cell>
          <cell r="G5692" t="str">
            <v>Y</v>
          </cell>
          <cell r="H5692" t="str">
            <v>T</v>
          </cell>
          <cell r="I5692">
            <v>0</v>
          </cell>
        </row>
        <row r="5693">
          <cell r="B5693">
            <v>36704</v>
          </cell>
          <cell r="C5693">
            <v>1</v>
          </cell>
          <cell r="D5693" t="str">
            <v>TFIT03251002</v>
          </cell>
          <cell r="E5693">
            <v>98.231999999999999</v>
          </cell>
          <cell r="F5693">
            <v>1000</v>
          </cell>
          <cell r="G5693" t="str">
            <v>A</v>
          </cell>
          <cell r="H5693" t="str">
            <v>T</v>
          </cell>
          <cell r="I5693">
            <v>0</v>
          </cell>
        </row>
        <row r="5694">
          <cell r="B5694">
            <v>36704</v>
          </cell>
          <cell r="C5694">
            <v>1</v>
          </cell>
          <cell r="D5694" t="str">
            <v>TFIT03251002</v>
          </cell>
          <cell r="E5694">
            <v>98.204999999999998</v>
          </cell>
          <cell r="F5694">
            <v>1000</v>
          </cell>
          <cell r="G5694" t="str">
            <v>G</v>
          </cell>
          <cell r="H5694" t="str">
            <v>O</v>
          </cell>
          <cell r="I5694">
            <v>0</v>
          </cell>
        </row>
        <row r="5695">
          <cell r="B5695">
            <v>36704</v>
          </cell>
          <cell r="C5695">
            <v>1</v>
          </cell>
          <cell r="D5695" t="str">
            <v>SIML001</v>
          </cell>
          <cell r="E5695">
            <v>10.5</v>
          </cell>
          <cell r="F5695">
            <v>5529.7595890000002</v>
          </cell>
          <cell r="G5695" t="str">
            <v>V</v>
          </cell>
          <cell r="H5695" t="str">
            <v>T</v>
          </cell>
          <cell r="I5695">
            <v>0</v>
          </cell>
        </row>
        <row r="5696">
          <cell r="B5696">
            <v>36704</v>
          </cell>
          <cell r="C5696">
            <v>1</v>
          </cell>
          <cell r="D5696" t="str">
            <v>SIML007</v>
          </cell>
          <cell r="E5696">
            <v>10</v>
          </cell>
          <cell r="F5696">
            <v>2199.843836</v>
          </cell>
          <cell r="G5696" t="str">
            <v>A</v>
          </cell>
          <cell r="H5696" t="str">
            <v>T</v>
          </cell>
          <cell r="I5696">
            <v>0</v>
          </cell>
        </row>
        <row r="5697">
          <cell r="B5697">
            <v>36704</v>
          </cell>
          <cell r="C5697">
            <v>1</v>
          </cell>
          <cell r="D5697" t="str">
            <v>SIML007</v>
          </cell>
          <cell r="E5697">
            <v>99.8</v>
          </cell>
          <cell r="F5697">
            <v>2210.6438360000002</v>
          </cell>
          <cell r="G5697" t="str">
            <v>A</v>
          </cell>
          <cell r="H5697" t="str">
            <v>T</v>
          </cell>
          <cell r="I5697">
            <v>0</v>
          </cell>
        </row>
        <row r="5698">
          <cell r="B5698">
            <v>36704</v>
          </cell>
          <cell r="C5698">
            <v>1</v>
          </cell>
          <cell r="D5698" t="str">
            <v>TFIT03251002</v>
          </cell>
          <cell r="E5698">
            <v>98.28</v>
          </cell>
          <cell r="F5698">
            <v>1000</v>
          </cell>
          <cell r="G5698" t="str">
            <v>AC</v>
          </cell>
          <cell r="H5698" t="str">
            <v>Y</v>
          </cell>
          <cell r="I5698">
            <v>0</v>
          </cell>
        </row>
        <row r="5699">
          <cell r="B5699">
            <v>36704</v>
          </cell>
          <cell r="C5699">
            <v>1</v>
          </cell>
          <cell r="D5699" t="str">
            <v>TFIT03251002</v>
          </cell>
          <cell r="E5699">
            <v>98.283000000000001</v>
          </cell>
          <cell r="F5699">
            <v>1000</v>
          </cell>
          <cell r="G5699" t="str">
            <v>AC</v>
          </cell>
          <cell r="H5699" t="str">
            <v>T</v>
          </cell>
          <cell r="I5699">
            <v>0</v>
          </cell>
        </row>
        <row r="5700">
          <cell r="B5700">
            <v>36704</v>
          </cell>
          <cell r="C5700">
            <v>1</v>
          </cell>
          <cell r="D5700" t="str">
            <v>TFIT03251002</v>
          </cell>
          <cell r="E5700">
            <v>98.283000000000001</v>
          </cell>
          <cell r="F5700">
            <v>1000</v>
          </cell>
          <cell r="G5700" t="str">
            <v>AC</v>
          </cell>
          <cell r="H5700" t="str">
            <v>P</v>
          </cell>
          <cell r="I5700">
            <v>0</v>
          </cell>
        </row>
        <row r="5701">
          <cell r="B5701">
            <v>36704</v>
          </cell>
          <cell r="C5701">
            <v>1</v>
          </cell>
          <cell r="D5701" t="str">
            <v>TFIT03251002</v>
          </cell>
          <cell r="E5701">
            <v>98.284000000000006</v>
          </cell>
          <cell r="F5701">
            <v>1000</v>
          </cell>
          <cell r="G5701" t="str">
            <v>AC</v>
          </cell>
          <cell r="H5701" t="str">
            <v>A</v>
          </cell>
          <cell r="I5701">
            <v>0</v>
          </cell>
        </row>
        <row r="5702">
          <cell r="B5702">
            <v>36704</v>
          </cell>
          <cell r="C5702">
            <v>1</v>
          </cell>
          <cell r="D5702" t="str">
            <v>TFIT03251002</v>
          </cell>
          <cell r="E5702">
            <v>98.286000000000001</v>
          </cell>
          <cell r="F5702">
            <v>1000</v>
          </cell>
          <cell r="G5702" t="str">
            <v>O</v>
          </cell>
          <cell r="H5702" t="str">
            <v>V</v>
          </cell>
          <cell r="I5702">
            <v>0</v>
          </cell>
        </row>
        <row r="5703">
          <cell r="B5703">
            <v>36704</v>
          </cell>
          <cell r="C5703">
            <v>1</v>
          </cell>
          <cell r="D5703" t="str">
            <v>TFIT03251002</v>
          </cell>
          <cell r="E5703">
            <v>98.299000000000007</v>
          </cell>
          <cell r="F5703">
            <v>1000</v>
          </cell>
          <cell r="G5703" t="str">
            <v>E</v>
          </cell>
          <cell r="H5703" t="str">
            <v>M</v>
          </cell>
          <cell r="I5703">
            <v>0</v>
          </cell>
        </row>
        <row r="5704">
          <cell r="B5704">
            <v>36704</v>
          </cell>
          <cell r="C5704">
            <v>1</v>
          </cell>
          <cell r="D5704" t="str">
            <v>TFIT03251002</v>
          </cell>
          <cell r="E5704">
            <v>98.3</v>
          </cell>
          <cell r="F5704">
            <v>1000</v>
          </cell>
          <cell r="G5704" t="str">
            <v>E</v>
          </cell>
          <cell r="H5704" t="str">
            <v>R</v>
          </cell>
          <cell r="I5704">
            <v>0</v>
          </cell>
        </row>
        <row r="5705">
          <cell r="B5705">
            <v>36704</v>
          </cell>
          <cell r="C5705">
            <v>1</v>
          </cell>
          <cell r="D5705" t="str">
            <v>TFIT03251002</v>
          </cell>
          <cell r="E5705">
            <v>98.334999999999994</v>
          </cell>
          <cell r="F5705">
            <v>1000</v>
          </cell>
          <cell r="G5705" t="str">
            <v>E</v>
          </cell>
          <cell r="H5705" t="str">
            <v>O</v>
          </cell>
          <cell r="I5705">
            <v>0</v>
          </cell>
        </row>
        <row r="5706">
          <cell r="B5706">
            <v>36704</v>
          </cell>
          <cell r="C5706">
            <v>1</v>
          </cell>
          <cell r="D5706" t="str">
            <v>SIML001</v>
          </cell>
          <cell r="E5706">
            <v>11</v>
          </cell>
          <cell r="F5706">
            <v>2205.6438360000002</v>
          </cell>
          <cell r="G5706" t="str">
            <v>AC</v>
          </cell>
          <cell r="H5706" t="str">
            <v>R</v>
          </cell>
          <cell r="I5706">
            <v>0</v>
          </cell>
        </row>
        <row r="5707">
          <cell r="B5707">
            <v>36704</v>
          </cell>
          <cell r="C5707">
            <v>1</v>
          </cell>
          <cell r="D5707" t="str">
            <v>SIML001</v>
          </cell>
          <cell r="E5707">
            <v>11.5</v>
          </cell>
          <cell r="F5707">
            <v>2205.6438360000002</v>
          </cell>
          <cell r="G5707" t="str">
            <v>N</v>
          </cell>
          <cell r="H5707" t="str">
            <v>R</v>
          </cell>
          <cell r="I5707">
            <v>0</v>
          </cell>
        </row>
        <row r="5708">
          <cell r="B5708">
            <v>36704</v>
          </cell>
          <cell r="C5708">
            <v>1</v>
          </cell>
          <cell r="D5708" t="str">
            <v>SIML007</v>
          </cell>
          <cell r="E5708">
            <v>98</v>
          </cell>
          <cell r="F5708">
            <v>2207.303836</v>
          </cell>
          <cell r="G5708" t="str">
            <v>A</v>
          </cell>
          <cell r="H5708" t="str">
            <v>T</v>
          </cell>
          <cell r="I5708">
            <v>0</v>
          </cell>
        </row>
        <row r="5709">
          <cell r="B5709">
            <v>36704</v>
          </cell>
          <cell r="C5709">
            <v>1</v>
          </cell>
          <cell r="D5709" t="str">
            <v>SIML001</v>
          </cell>
          <cell r="E5709">
            <v>11</v>
          </cell>
          <cell r="F5709">
            <v>2207.0438359999998</v>
          </cell>
          <cell r="G5709" t="str">
            <v>V</v>
          </cell>
          <cell r="H5709" t="str">
            <v>O</v>
          </cell>
          <cell r="I5709">
            <v>0</v>
          </cell>
        </row>
        <row r="5710">
          <cell r="B5710">
            <v>36704</v>
          </cell>
          <cell r="C5710">
            <v>1</v>
          </cell>
          <cell r="D5710" t="str">
            <v>SIML001</v>
          </cell>
          <cell r="E5710">
            <v>11.2</v>
          </cell>
          <cell r="F5710">
            <v>2466.961644</v>
          </cell>
          <cell r="G5710" t="str">
            <v>V</v>
          </cell>
          <cell r="H5710" t="str">
            <v>P</v>
          </cell>
          <cell r="I5710">
            <v>0</v>
          </cell>
        </row>
        <row r="5711">
          <cell r="B5711">
            <v>36704</v>
          </cell>
          <cell r="C5711">
            <v>1</v>
          </cell>
          <cell r="D5711" t="str">
            <v>SIML001</v>
          </cell>
          <cell r="E5711">
            <v>10.7</v>
          </cell>
          <cell r="F5711">
            <v>2208.383836</v>
          </cell>
          <cell r="G5711" t="str">
            <v>V</v>
          </cell>
          <cell r="H5711" t="str">
            <v>R</v>
          </cell>
          <cell r="I5711">
            <v>0</v>
          </cell>
        </row>
        <row r="5712">
          <cell r="B5712">
            <v>36704</v>
          </cell>
          <cell r="C5712">
            <v>1</v>
          </cell>
          <cell r="D5712" t="str">
            <v>TFIT03251002</v>
          </cell>
          <cell r="E5712">
            <v>98.248999999999995</v>
          </cell>
          <cell r="F5712">
            <v>1000</v>
          </cell>
          <cell r="G5712" t="str">
            <v>A</v>
          </cell>
          <cell r="H5712" t="str">
            <v>J</v>
          </cell>
          <cell r="I5712">
            <v>0</v>
          </cell>
        </row>
        <row r="5713">
          <cell r="B5713">
            <v>36704</v>
          </cell>
          <cell r="C5713">
            <v>1</v>
          </cell>
          <cell r="D5713" t="str">
            <v>SIML001</v>
          </cell>
          <cell r="E5713">
            <v>11.45</v>
          </cell>
          <cell r="F5713">
            <v>2208.383836</v>
          </cell>
          <cell r="G5713" t="str">
            <v>A</v>
          </cell>
          <cell r="H5713" t="str">
            <v>R</v>
          </cell>
          <cell r="I5713">
            <v>0</v>
          </cell>
        </row>
        <row r="5714">
          <cell r="B5714">
            <v>36704</v>
          </cell>
          <cell r="C5714">
            <v>1</v>
          </cell>
          <cell r="D5714" t="str">
            <v>TFIT03251002</v>
          </cell>
          <cell r="E5714">
            <v>98.15</v>
          </cell>
          <cell r="F5714">
            <v>1000</v>
          </cell>
          <cell r="G5714" t="str">
            <v>N</v>
          </cell>
          <cell r="H5714" t="str">
            <v>J</v>
          </cell>
          <cell r="I5714">
            <v>0</v>
          </cell>
        </row>
        <row r="5715">
          <cell r="B5715">
            <v>36704</v>
          </cell>
          <cell r="C5715">
            <v>1</v>
          </cell>
          <cell r="D5715" t="str">
            <v>TFIT03251002</v>
          </cell>
          <cell r="E5715">
            <v>98.144000000000005</v>
          </cell>
          <cell r="F5715">
            <v>1000</v>
          </cell>
          <cell r="G5715" t="str">
            <v>A</v>
          </cell>
          <cell r="H5715" t="str">
            <v>J</v>
          </cell>
          <cell r="I5715">
            <v>0</v>
          </cell>
        </row>
        <row r="5716">
          <cell r="B5716">
            <v>36704</v>
          </cell>
          <cell r="C5716">
            <v>1</v>
          </cell>
          <cell r="D5716" t="str">
            <v>TFIT03251002</v>
          </cell>
          <cell r="E5716">
            <v>98.143000000000001</v>
          </cell>
          <cell r="F5716">
            <v>1000</v>
          </cell>
          <cell r="G5716" t="str">
            <v>R</v>
          </cell>
          <cell r="H5716" t="str">
            <v>J</v>
          </cell>
          <cell r="I5716">
            <v>0</v>
          </cell>
        </row>
        <row r="5717">
          <cell r="B5717">
            <v>36704</v>
          </cell>
          <cell r="C5717">
            <v>1</v>
          </cell>
          <cell r="D5717" t="str">
            <v>TFIT03251002</v>
          </cell>
          <cell r="E5717">
            <v>98.141999999999996</v>
          </cell>
          <cell r="F5717">
            <v>1000</v>
          </cell>
          <cell r="G5717" t="str">
            <v>R</v>
          </cell>
          <cell r="H5717" t="str">
            <v>J</v>
          </cell>
          <cell r="I5717">
            <v>0</v>
          </cell>
        </row>
        <row r="5718">
          <cell r="B5718">
            <v>36704</v>
          </cell>
          <cell r="C5718">
            <v>1</v>
          </cell>
          <cell r="D5718" t="str">
            <v>TFIT03251002</v>
          </cell>
          <cell r="E5718">
            <v>98.138999999999996</v>
          </cell>
          <cell r="F5718">
            <v>1000</v>
          </cell>
          <cell r="G5718" t="str">
            <v>T</v>
          </cell>
          <cell r="H5718" t="str">
            <v>J</v>
          </cell>
          <cell r="I5718">
            <v>0</v>
          </cell>
        </row>
        <row r="5719">
          <cell r="B5719">
            <v>36704</v>
          </cell>
          <cell r="C5719">
            <v>1</v>
          </cell>
          <cell r="D5719" t="str">
            <v>TFIT03251002</v>
          </cell>
          <cell r="E5719">
            <v>98.113</v>
          </cell>
          <cell r="F5719">
            <v>1000</v>
          </cell>
          <cell r="G5719" t="str">
            <v>AC</v>
          </cell>
          <cell r="H5719" t="str">
            <v>J</v>
          </cell>
          <cell r="I5719">
            <v>0</v>
          </cell>
        </row>
        <row r="5720">
          <cell r="B5720">
            <v>36704</v>
          </cell>
          <cell r="C5720">
            <v>1</v>
          </cell>
          <cell r="D5720" t="str">
            <v>TFIT03251002</v>
          </cell>
          <cell r="E5720">
            <v>98.066999999999993</v>
          </cell>
          <cell r="F5720">
            <v>1000</v>
          </cell>
          <cell r="G5720" t="str">
            <v>T</v>
          </cell>
          <cell r="H5720" t="str">
            <v>A</v>
          </cell>
          <cell r="I5720">
            <v>0</v>
          </cell>
        </row>
        <row r="5721">
          <cell r="B5721">
            <v>36704</v>
          </cell>
          <cell r="C5721">
            <v>1</v>
          </cell>
          <cell r="D5721" t="str">
            <v>TFIT03251002</v>
          </cell>
          <cell r="E5721">
            <v>98.066000000000003</v>
          </cell>
          <cell r="F5721">
            <v>1000</v>
          </cell>
          <cell r="G5721" t="str">
            <v>J</v>
          </cell>
          <cell r="H5721" t="str">
            <v>A</v>
          </cell>
          <cell r="I5721">
            <v>0</v>
          </cell>
        </row>
        <row r="5722">
          <cell r="B5722">
            <v>36704</v>
          </cell>
          <cell r="C5722">
            <v>1</v>
          </cell>
          <cell r="D5722" t="str">
            <v>TFIT03251002</v>
          </cell>
          <cell r="E5722">
            <v>98.015000000000001</v>
          </cell>
          <cell r="F5722">
            <v>1000</v>
          </cell>
          <cell r="G5722" t="str">
            <v>T</v>
          </cell>
          <cell r="H5722" t="str">
            <v>A</v>
          </cell>
          <cell r="I5722">
            <v>0</v>
          </cell>
        </row>
        <row r="5723">
          <cell r="B5723">
            <v>36704</v>
          </cell>
          <cell r="C5723">
            <v>1</v>
          </cell>
          <cell r="D5723" t="str">
            <v>TFIT03251002</v>
          </cell>
          <cell r="E5723">
            <v>98.012</v>
          </cell>
          <cell r="F5723">
            <v>1000</v>
          </cell>
          <cell r="G5723" t="str">
            <v>G</v>
          </cell>
          <cell r="H5723" t="str">
            <v>A</v>
          </cell>
          <cell r="I5723">
            <v>0</v>
          </cell>
        </row>
        <row r="5724">
          <cell r="B5724">
            <v>36704</v>
          </cell>
          <cell r="C5724">
            <v>1</v>
          </cell>
          <cell r="D5724" t="str">
            <v>TFIT03251002</v>
          </cell>
          <cell r="E5724">
            <v>97.984999999999999</v>
          </cell>
          <cell r="F5724">
            <v>1000</v>
          </cell>
          <cell r="G5724" t="str">
            <v>N</v>
          </cell>
          <cell r="H5724" t="str">
            <v>T</v>
          </cell>
          <cell r="I5724">
            <v>60649.611921000003</v>
          </cell>
        </row>
        <row r="5725">
          <cell r="B5725">
            <v>36705</v>
          </cell>
          <cell r="C5725">
            <v>1</v>
          </cell>
          <cell r="D5725" t="str">
            <v>TFIT03251002</v>
          </cell>
          <cell r="E5725">
            <v>97.825999999999993</v>
          </cell>
          <cell r="F5725">
            <v>1000</v>
          </cell>
          <cell r="G5725" t="str">
            <v>T</v>
          </cell>
          <cell r="H5725" t="str">
            <v>V</v>
          </cell>
          <cell r="I5725">
            <v>0</v>
          </cell>
        </row>
        <row r="5726">
          <cell r="B5726">
            <v>36705</v>
          </cell>
          <cell r="C5726">
            <v>1</v>
          </cell>
          <cell r="D5726" t="str">
            <v>TFIT03251002</v>
          </cell>
          <cell r="E5726">
            <v>97.825000000000003</v>
          </cell>
          <cell r="F5726">
            <v>1000</v>
          </cell>
          <cell r="G5726" t="str">
            <v>Y</v>
          </cell>
          <cell r="H5726" t="str">
            <v>V</v>
          </cell>
          <cell r="I5726">
            <v>0</v>
          </cell>
        </row>
        <row r="5727">
          <cell r="B5727">
            <v>36705</v>
          </cell>
          <cell r="C5727">
            <v>1</v>
          </cell>
          <cell r="D5727" t="str">
            <v>TFIT03251002</v>
          </cell>
          <cell r="E5727">
            <v>97.820999999999998</v>
          </cell>
          <cell r="F5727">
            <v>1000</v>
          </cell>
          <cell r="G5727" t="str">
            <v>A</v>
          </cell>
          <cell r="H5727" t="str">
            <v>G</v>
          </cell>
          <cell r="I5727">
            <v>0</v>
          </cell>
        </row>
        <row r="5728">
          <cell r="B5728">
            <v>36705</v>
          </cell>
          <cell r="C5728">
            <v>1</v>
          </cell>
          <cell r="D5728" t="str">
            <v>TFIT02100402</v>
          </cell>
          <cell r="E5728">
            <v>95.108000000000004</v>
          </cell>
          <cell r="F5728">
            <v>1000</v>
          </cell>
          <cell r="G5728" t="str">
            <v>A</v>
          </cell>
          <cell r="H5728" t="str">
            <v>O</v>
          </cell>
          <cell r="I5728">
            <v>0</v>
          </cell>
        </row>
        <row r="5729">
          <cell r="B5729">
            <v>36705</v>
          </cell>
          <cell r="C5729">
            <v>1</v>
          </cell>
          <cell r="D5729" t="str">
            <v>TFIT03251002</v>
          </cell>
          <cell r="E5729">
            <v>97.953999999999994</v>
          </cell>
          <cell r="F5729">
            <v>1000</v>
          </cell>
          <cell r="G5729" t="str">
            <v>O</v>
          </cell>
          <cell r="H5729" t="str">
            <v>A</v>
          </cell>
          <cell r="I5729">
            <v>0</v>
          </cell>
        </row>
        <row r="5730">
          <cell r="B5730">
            <v>36705</v>
          </cell>
          <cell r="C5730">
            <v>1</v>
          </cell>
          <cell r="D5730" t="str">
            <v>TFIT03251002</v>
          </cell>
          <cell r="E5730">
            <v>97.953999999999994</v>
          </cell>
          <cell r="F5730">
            <v>1000</v>
          </cell>
          <cell r="G5730" t="str">
            <v>J</v>
          </cell>
          <cell r="H5730" t="str">
            <v>T</v>
          </cell>
          <cell r="I5730">
            <v>0</v>
          </cell>
        </row>
        <row r="5731">
          <cell r="B5731">
            <v>36705</v>
          </cell>
          <cell r="C5731">
            <v>1</v>
          </cell>
          <cell r="D5731" t="str">
            <v>TFIT03251002</v>
          </cell>
          <cell r="E5731">
            <v>97.954999999999998</v>
          </cell>
          <cell r="F5731">
            <v>1000</v>
          </cell>
          <cell r="G5731" t="str">
            <v>J</v>
          </cell>
          <cell r="H5731" t="str">
            <v>G</v>
          </cell>
          <cell r="I5731">
            <v>0</v>
          </cell>
        </row>
        <row r="5732">
          <cell r="B5732">
            <v>36705</v>
          </cell>
          <cell r="C5732">
            <v>1</v>
          </cell>
          <cell r="D5732" t="str">
            <v>TFIT03251002</v>
          </cell>
          <cell r="E5732">
            <v>97.965000000000003</v>
          </cell>
          <cell r="F5732">
            <v>1000</v>
          </cell>
          <cell r="G5732" t="str">
            <v>T</v>
          </cell>
          <cell r="H5732" t="str">
            <v>K</v>
          </cell>
          <cell r="I5732">
            <v>0</v>
          </cell>
        </row>
        <row r="5733">
          <cell r="B5733">
            <v>36705</v>
          </cell>
          <cell r="C5733">
            <v>1</v>
          </cell>
          <cell r="D5733" t="str">
            <v>TFIT03251002</v>
          </cell>
          <cell r="E5733">
            <v>97.99</v>
          </cell>
          <cell r="F5733">
            <v>1000</v>
          </cell>
          <cell r="G5733" t="str">
            <v>T</v>
          </cell>
          <cell r="H5733" t="str">
            <v>V</v>
          </cell>
          <cell r="I5733">
            <v>0</v>
          </cell>
        </row>
        <row r="5734">
          <cell r="B5734">
            <v>36705</v>
          </cell>
          <cell r="C5734">
            <v>1</v>
          </cell>
          <cell r="D5734" t="str">
            <v>TFIT03251002</v>
          </cell>
          <cell r="E5734">
            <v>97.998000000000005</v>
          </cell>
          <cell r="F5734">
            <v>1000</v>
          </cell>
          <cell r="G5734" t="str">
            <v>T</v>
          </cell>
          <cell r="H5734" t="str">
            <v>O</v>
          </cell>
          <cell r="I5734">
            <v>0</v>
          </cell>
        </row>
        <row r="5735">
          <cell r="B5735">
            <v>36705</v>
          </cell>
          <cell r="C5735">
            <v>1</v>
          </cell>
          <cell r="D5735" t="str">
            <v>TFIT03251002</v>
          </cell>
          <cell r="E5735">
            <v>98.042000000000002</v>
          </cell>
          <cell r="F5735">
            <v>1000</v>
          </cell>
          <cell r="G5735" t="str">
            <v>O</v>
          </cell>
          <cell r="H5735" t="str">
            <v>J</v>
          </cell>
          <cell r="I5735">
            <v>0</v>
          </cell>
        </row>
        <row r="5736">
          <cell r="B5736">
            <v>36705</v>
          </cell>
          <cell r="C5736">
            <v>1</v>
          </cell>
          <cell r="D5736" t="str">
            <v>TFIT03251002</v>
          </cell>
          <cell r="E5736">
            <v>98.064999999999998</v>
          </cell>
          <cell r="F5736">
            <v>1000</v>
          </cell>
          <cell r="G5736" t="str">
            <v>J</v>
          </cell>
          <cell r="H5736" t="str">
            <v>Y</v>
          </cell>
          <cell r="I5736">
            <v>0</v>
          </cell>
        </row>
        <row r="5737">
          <cell r="B5737">
            <v>36705</v>
          </cell>
          <cell r="C5737">
            <v>1</v>
          </cell>
          <cell r="D5737" t="str">
            <v>TFIT03251002</v>
          </cell>
          <cell r="E5737">
            <v>97.912999999999997</v>
          </cell>
          <cell r="F5737">
            <v>1000</v>
          </cell>
          <cell r="G5737" t="str">
            <v>T</v>
          </cell>
          <cell r="H5737" t="str">
            <v>J</v>
          </cell>
          <cell r="I5737">
            <v>0</v>
          </cell>
        </row>
        <row r="5738">
          <cell r="B5738">
            <v>36705</v>
          </cell>
          <cell r="C5738">
            <v>1</v>
          </cell>
          <cell r="D5738" t="str">
            <v>TFIT03251002</v>
          </cell>
          <cell r="E5738">
            <v>97.912000000000006</v>
          </cell>
          <cell r="F5738">
            <v>1000</v>
          </cell>
          <cell r="G5738" t="str">
            <v>A</v>
          </cell>
          <cell r="H5738" t="str">
            <v>J</v>
          </cell>
          <cell r="I5738">
            <v>0</v>
          </cell>
        </row>
        <row r="5739">
          <cell r="B5739">
            <v>36705</v>
          </cell>
          <cell r="C5739">
            <v>1</v>
          </cell>
          <cell r="D5739" t="str">
            <v>TFIT03251002</v>
          </cell>
          <cell r="E5739">
            <v>97.911000000000001</v>
          </cell>
          <cell r="F5739">
            <v>1000</v>
          </cell>
          <cell r="G5739" t="str">
            <v>T</v>
          </cell>
          <cell r="H5739" t="str">
            <v>J</v>
          </cell>
          <cell r="I5739">
            <v>0</v>
          </cell>
        </row>
        <row r="5740">
          <cell r="B5740">
            <v>36705</v>
          </cell>
          <cell r="C5740">
            <v>1</v>
          </cell>
          <cell r="D5740" t="str">
            <v>TFIT03251002</v>
          </cell>
          <cell r="E5740">
            <v>97.906000000000006</v>
          </cell>
          <cell r="F5740">
            <v>1000</v>
          </cell>
          <cell r="G5740" t="str">
            <v>R</v>
          </cell>
          <cell r="H5740" t="str">
            <v>J</v>
          </cell>
          <cell r="I5740">
            <v>0</v>
          </cell>
        </row>
        <row r="5741">
          <cell r="B5741">
            <v>36705</v>
          </cell>
          <cell r="C5741">
            <v>1</v>
          </cell>
          <cell r="D5741" t="str">
            <v>TFIT03251002</v>
          </cell>
          <cell r="E5741">
            <v>97.900999999999996</v>
          </cell>
          <cell r="F5741">
            <v>500</v>
          </cell>
          <cell r="G5741" t="str">
            <v>E</v>
          </cell>
          <cell r="H5741" t="str">
            <v>V</v>
          </cell>
          <cell r="I5741">
            <v>0</v>
          </cell>
        </row>
        <row r="5742">
          <cell r="B5742">
            <v>36705</v>
          </cell>
          <cell r="C5742">
            <v>1</v>
          </cell>
          <cell r="D5742" t="str">
            <v>TFIT03251002</v>
          </cell>
          <cell r="E5742">
            <v>97.984999999999999</v>
          </cell>
          <cell r="F5742">
            <v>1000</v>
          </cell>
          <cell r="G5742" t="str">
            <v>Y</v>
          </cell>
          <cell r="H5742" t="str">
            <v>T</v>
          </cell>
          <cell r="I5742">
            <v>0</v>
          </cell>
        </row>
        <row r="5743">
          <cell r="B5743">
            <v>36705</v>
          </cell>
          <cell r="C5743">
            <v>1</v>
          </cell>
          <cell r="D5743" t="str">
            <v>TFIT03251002</v>
          </cell>
          <cell r="E5743">
            <v>97.986000000000004</v>
          </cell>
          <cell r="F5743">
            <v>1000</v>
          </cell>
          <cell r="G5743" t="str">
            <v>Y</v>
          </cell>
          <cell r="H5743" t="str">
            <v>O</v>
          </cell>
          <cell r="I5743">
            <v>0</v>
          </cell>
        </row>
        <row r="5744">
          <cell r="B5744">
            <v>36705</v>
          </cell>
          <cell r="C5744">
            <v>1</v>
          </cell>
          <cell r="D5744" t="str">
            <v>TFIT03251002</v>
          </cell>
          <cell r="E5744">
            <v>97.992000000000004</v>
          </cell>
          <cell r="F5744">
            <v>1000</v>
          </cell>
          <cell r="G5744" t="str">
            <v>E</v>
          </cell>
          <cell r="H5744" t="str">
            <v>T</v>
          </cell>
          <cell r="I5744">
            <v>0</v>
          </cell>
        </row>
        <row r="5745">
          <cell r="B5745">
            <v>36705</v>
          </cell>
          <cell r="C5745">
            <v>1</v>
          </cell>
          <cell r="D5745" t="str">
            <v>TFIT03251002</v>
          </cell>
          <cell r="E5745">
            <v>97.989000000000004</v>
          </cell>
          <cell r="F5745">
            <v>1000</v>
          </cell>
          <cell r="G5745" t="str">
            <v>R</v>
          </cell>
          <cell r="H5745" t="str">
            <v>T</v>
          </cell>
          <cell r="I5745">
            <v>0</v>
          </cell>
        </row>
        <row r="5746">
          <cell r="B5746">
            <v>36705</v>
          </cell>
          <cell r="C5746">
            <v>1</v>
          </cell>
          <cell r="D5746" t="str">
            <v>TFIT03251002</v>
          </cell>
          <cell r="E5746">
            <v>97.99</v>
          </cell>
          <cell r="F5746">
            <v>1000</v>
          </cell>
          <cell r="G5746" t="str">
            <v>R</v>
          </cell>
          <cell r="H5746" t="str">
            <v>J</v>
          </cell>
          <cell r="I5746">
            <v>0</v>
          </cell>
        </row>
        <row r="5747">
          <cell r="B5747">
            <v>36705</v>
          </cell>
          <cell r="C5747">
            <v>1</v>
          </cell>
          <cell r="D5747" t="str">
            <v>TFIT03251002</v>
          </cell>
          <cell r="E5747">
            <v>98.001999999999995</v>
          </cell>
          <cell r="F5747">
            <v>1000</v>
          </cell>
          <cell r="G5747" t="str">
            <v>R</v>
          </cell>
          <cell r="H5747" t="str">
            <v>G</v>
          </cell>
          <cell r="I5747">
            <v>0</v>
          </cell>
        </row>
        <row r="5748">
          <cell r="B5748">
            <v>36705</v>
          </cell>
          <cell r="C5748">
            <v>1</v>
          </cell>
          <cell r="D5748" t="str">
            <v>TFIT03251002</v>
          </cell>
          <cell r="E5748">
            <v>98.003</v>
          </cell>
          <cell r="F5748">
            <v>1000</v>
          </cell>
          <cell r="G5748" t="str">
            <v>R</v>
          </cell>
          <cell r="H5748" t="str">
            <v>G</v>
          </cell>
          <cell r="I5748">
            <v>0</v>
          </cell>
        </row>
        <row r="5749">
          <cell r="B5749">
            <v>36705</v>
          </cell>
          <cell r="C5749">
            <v>1</v>
          </cell>
          <cell r="D5749" t="str">
            <v>SIML002</v>
          </cell>
          <cell r="E5749">
            <v>10.5</v>
          </cell>
          <cell r="F5749">
            <v>2204.1301370000001</v>
          </cell>
          <cell r="G5749" t="str">
            <v>A</v>
          </cell>
          <cell r="H5749" t="str">
            <v>O</v>
          </cell>
          <cell r="I5749">
            <v>0</v>
          </cell>
        </row>
        <row r="5750">
          <cell r="B5750">
            <v>36705</v>
          </cell>
          <cell r="C5750">
            <v>1</v>
          </cell>
          <cell r="D5750" t="str">
            <v>SIML002</v>
          </cell>
          <cell r="E5750">
            <v>10.9</v>
          </cell>
          <cell r="F5750">
            <v>2202.4301369999998</v>
          </cell>
          <cell r="G5750" t="str">
            <v>A</v>
          </cell>
          <cell r="H5750" t="str">
            <v>T</v>
          </cell>
          <cell r="I5750">
            <v>0</v>
          </cell>
        </row>
        <row r="5751">
          <cell r="B5751">
            <v>36705</v>
          </cell>
          <cell r="C5751">
            <v>1</v>
          </cell>
          <cell r="D5751" t="str">
            <v>SIML001</v>
          </cell>
          <cell r="E5751">
            <v>10</v>
          </cell>
          <cell r="F5751">
            <v>2204.1301370000001</v>
          </cell>
          <cell r="G5751" t="str">
            <v>N</v>
          </cell>
          <cell r="H5751" t="str">
            <v>J</v>
          </cell>
          <cell r="I5751">
            <v>0</v>
          </cell>
        </row>
        <row r="5752">
          <cell r="B5752">
            <v>36705</v>
          </cell>
          <cell r="C5752">
            <v>1</v>
          </cell>
          <cell r="D5752" t="str">
            <v>TFIT03251002</v>
          </cell>
          <cell r="E5752">
            <v>98.126999999999995</v>
          </cell>
          <cell r="F5752">
            <v>1000</v>
          </cell>
          <cell r="G5752" t="str">
            <v>E</v>
          </cell>
          <cell r="H5752" t="str">
            <v>V</v>
          </cell>
          <cell r="I5752">
            <v>0</v>
          </cell>
        </row>
        <row r="5753">
          <cell r="B5753">
            <v>36705</v>
          </cell>
          <cell r="C5753">
            <v>1</v>
          </cell>
          <cell r="D5753" t="str">
            <v>TFIT03251002</v>
          </cell>
          <cell r="E5753">
            <v>98.13</v>
          </cell>
          <cell r="F5753">
            <v>1000</v>
          </cell>
          <cell r="G5753" t="str">
            <v>E</v>
          </cell>
          <cell r="H5753" t="str">
            <v>T</v>
          </cell>
          <cell r="I5753">
            <v>0</v>
          </cell>
        </row>
        <row r="5754">
          <cell r="B5754">
            <v>36705</v>
          </cell>
          <cell r="C5754">
            <v>1</v>
          </cell>
          <cell r="D5754" t="str">
            <v>TFIT03251002</v>
          </cell>
          <cell r="E5754">
            <v>98.138000000000005</v>
          </cell>
          <cell r="F5754">
            <v>1000</v>
          </cell>
          <cell r="G5754" t="str">
            <v>E</v>
          </cell>
          <cell r="H5754" t="str">
            <v>T</v>
          </cell>
          <cell r="I5754">
            <v>0</v>
          </cell>
        </row>
        <row r="5755">
          <cell r="B5755">
            <v>36705</v>
          </cell>
          <cell r="C5755">
            <v>1</v>
          </cell>
          <cell r="D5755" t="str">
            <v>TFIT03251002</v>
          </cell>
          <cell r="E5755">
            <v>98.14</v>
          </cell>
          <cell r="F5755">
            <v>1000</v>
          </cell>
          <cell r="G5755" t="str">
            <v>E</v>
          </cell>
          <cell r="H5755" t="str">
            <v>Y</v>
          </cell>
          <cell r="I5755">
            <v>0</v>
          </cell>
        </row>
        <row r="5756">
          <cell r="B5756">
            <v>36705</v>
          </cell>
          <cell r="C5756">
            <v>1</v>
          </cell>
          <cell r="D5756" t="str">
            <v>SIML001</v>
          </cell>
          <cell r="E5756">
            <v>10.99</v>
          </cell>
          <cell r="F5756">
            <v>2204.1301370000001</v>
          </cell>
          <cell r="G5756" t="str">
            <v>AC</v>
          </cell>
          <cell r="H5756" t="str">
            <v>O</v>
          </cell>
          <cell r="I5756">
            <v>0</v>
          </cell>
        </row>
        <row r="5757">
          <cell r="B5757">
            <v>36705</v>
          </cell>
          <cell r="C5757">
            <v>1</v>
          </cell>
          <cell r="D5757" t="str">
            <v>SIML001</v>
          </cell>
          <cell r="E5757">
            <v>95</v>
          </cell>
          <cell r="F5757">
            <v>2205.9501369999998</v>
          </cell>
          <cell r="G5757" t="str">
            <v>AC</v>
          </cell>
          <cell r="H5757" t="str">
            <v>M</v>
          </cell>
          <cell r="I5757">
            <v>0</v>
          </cell>
        </row>
        <row r="5758">
          <cell r="B5758">
            <v>36705</v>
          </cell>
          <cell r="C5758">
            <v>1</v>
          </cell>
          <cell r="D5758" t="str">
            <v>SIML001</v>
          </cell>
          <cell r="E5758">
            <v>90</v>
          </cell>
          <cell r="F5758">
            <v>3303.6452049999998</v>
          </cell>
          <cell r="G5758" t="str">
            <v>V</v>
          </cell>
          <cell r="H5758" t="str">
            <v>J</v>
          </cell>
          <cell r="I5758">
            <v>0</v>
          </cell>
        </row>
        <row r="5759">
          <cell r="B5759">
            <v>36705</v>
          </cell>
          <cell r="C5759">
            <v>1</v>
          </cell>
          <cell r="D5759" t="str">
            <v>SIML001</v>
          </cell>
          <cell r="E5759">
            <v>90.5</v>
          </cell>
          <cell r="F5759">
            <v>1102.715068</v>
          </cell>
          <cell r="G5759" t="str">
            <v>AC</v>
          </cell>
          <cell r="H5759" t="str">
            <v>R</v>
          </cell>
          <cell r="I5759">
            <v>0</v>
          </cell>
        </row>
        <row r="5760">
          <cell r="B5760">
            <v>36705</v>
          </cell>
          <cell r="C5760">
            <v>1</v>
          </cell>
          <cell r="D5760" t="str">
            <v>TFIT03251002</v>
          </cell>
          <cell r="E5760">
            <v>97.965999999999994</v>
          </cell>
          <cell r="F5760">
            <v>1000</v>
          </cell>
          <cell r="G5760" t="str">
            <v>R</v>
          </cell>
          <cell r="H5760" t="str">
            <v>V</v>
          </cell>
          <cell r="I5760">
            <v>0</v>
          </cell>
        </row>
        <row r="5761">
          <cell r="B5761">
            <v>36705</v>
          </cell>
          <cell r="C5761">
            <v>1</v>
          </cell>
          <cell r="D5761" t="str">
            <v>TFIT03251002</v>
          </cell>
          <cell r="E5761">
            <v>97.965000000000003</v>
          </cell>
          <cell r="F5761">
            <v>1000</v>
          </cell>
          <cell r="G5761" t="str">
            <v>N</v>
          </cell>
          <cell r="H5761" t="str">
            <v>V</v>
          </cell>
          <cell r="I5761">
            <v>0</v>
          </cell>
        </row>
        <row r="5762">
          <cell r="B5762">
            <v>36705</v>
          </cell>
          <cell r="C5762">
            <v>1</v>
          </cell>
          <cell r="D5762" t="str">
            <v>SIML001</v>
          </cell>
          <cell r="E5762">
            <v>90</v>
          </cell>
          <cell r="F5762">
            <v>1101.1150680000001</v>
          </cell>
          <cell r="G5762" t="str">
            <v>N</v>
          </cell>
          <cell r="H5762" t="str">
            <v>T</v>
          </cell>
          <cell r="I5762">
            <v>0</v>
          </cell>
        </row>
        <row r="5763">
          <cell r="B5763">
            <v>36705</v>
          </cell>
          <cell r="C5763">
            <v>1</v>
          </cell>
          <cell r="D5763" t="str">
            <v>TFIT03251002</v>
          </cell>
          <cell r="E5763">
            <v>98.1</v>
          </cell>
          <cell r="F5763">
            <v>1000</v>
          </cell>
          <cell r="G5763" t="str">
            <v>T</v>
          </cell>
          <cell r="H5763" t="str">
            <v>Y</v>
          </cell>
          <cell r="I5763">
            <v>0</v>
          </cell>
        </row>
        <row r="5764">
          <cell r="B5764">
            <v>36705</v>
          </cell>
          <cell r="C5764">
            <v>1</v>
          </cell>
          <cell r="D5764" t="str">
            <v>TFIT03251002</v>
          </cell>
          <cell r="E5764">
            <v>97.924000000000007</v>
          </cell>
          <cell r="F5764">
            <v>1000</v>
          </cell>
          <cell r="G5764" t="str">
            <v>K</v>
          </cell>
          <cell r="H5764" t="str">
            <v>Y</v>
          </cell>
          <cell r="I5764">
            <v>0</v>
          </cell>
        </row>
        <row r="5765">
          <cell r="B5765">
            <v>36705</v>
          </cell>
          <cell r="C5765">
            <v>1</v>
          </cell>
          <cell r="D5765" t="str">
            <v>TFIT03251002</v>
          </cell>
          <cell r="E5765">
            <v>97.908000000000001</v>
          </cell>
          <cell r="F5765">
            <v>1000</v>
          </cell>
          <cell r="G5765" t="str">
            <v>K</v>
          </cell>
          <cell r="H5765" t="str">
            <v>Y</v>
          </cell>
          <cell r="I5765">
            <v>49028.246026000001</v>
          </cell>
        </row>
        <row r="5766">
          <cell r="B5766">
            <v>36706</v>
          </cell>
          <cell r="C5766">
            <v>1</v>
          </cell>
          <cell r="D5766" t="str">
            <v>TFIT03251002</v>
          </cell>
          <cell r="E5766">
            <v>97.994</v>
          </cell>
          <cell r="F5766">
            <v>1000</v>
          </cell>
          <cell r="G5766" t="str">
            <v>K</v>
          </cell>
          <cell r="H5766" t="str">
            <v>T</v>
          </cell>
          <cell r="I5766">
            <v>0</v>
          </cell>
        </row>
        <row r="5767">
          <cell r="B5767">
            <v>36706</v>
          </cell>
          <cell r="C5767">
            <v>1</v>
          </cell>
          <cell r="D5767" t="str">
            <v>TFIT03251002</v>
          </cell>
          <cell r="E5767">
            <v>98</v>
          </cell>
          <cell r="F5767">
            <v>1000</v>
          </cell>
          <cell r="G5767" t="str">
            <v>N</v>
          </cell>
          <cell r="H5767" t="str">
            <v>Y</v>
          </cell>
          <cell r="I5767">
            <v>0</v>
          </cell>
        </row>
        <row r="5768">
          <cell r="B5768">
            <v>36706</v>
          </cell>
          <cell r="C5768">
            <v>1</v>
          </cell>
          <cell r="D5768" t="str">
            <v>TFIT03251002</v>
          </cell>
          <cell r="E5768">
            <v>97.998000000000005</v>
          </cell>
          <cell r="F5768">
            <v>1000</v>
          </cell>
          <cell r="G5768" t="str">
            <v>T</v>
          </cell>
          <cell r="H5768" t="str">
            <v>V</v>
          </cell>
          <cell r="I5768">
            <v>0</v>
          </cell>
        </row>
        <row r="5769">
          <cell r="B5769">
            <v>36706</v>
          </cell>
          <cell r="C5769">
            <v>1</v>
          </cell>
          <cell r="D5769" t="str">
            <v>TFIT03251002</v>
          </cell>
          <cell r="E5769">
            <v>97.99</v>
          </cell>
          <cell r="F5769">
            <v>1000</v>
          </cell>
          <cell r="G5769" t="str">
            <v>R</v>
          </cell>
          <cell r="H5769" t="str">
            <v>V</v>
          </cell>
          <cell r="I5769">
            <v>0</v>
          </cell>
        </row>
        <row r="5770">
          <cell r="B5770">
            <v>36706</v>
          </cell>
          <cell r="C5770">
            <v>1</v>
          </cell>
          <cell r="D5770" t="str">
            <v>TFIT02100402</v>
          </cell>
          <cell r="E5770">
            <v>94.808999999999997</v>
          </cell>
          <cell r="F5770">
            <v>1000</v>
          </cell>
          <cell r="G5770" t="str">
            <v>AC</v>
          </cell>
          <cell r="H5770" t="str">
            <v>T</v>
          </cell>
          <cell r="I5770">
            <v>0</v>
          </cell>
        </row>
        <row r="5771">
          <cell r="B5771">
            <v>36706</v>
          </cell>
          <cell r="C5771">
            <v>1</v>
          </cell>
          <cell r="D5771" t="str">
            <v>TFIT02100402</v>
          </cell>
          <cell r="E5771">
            <v>94.82</v>
          </cell>
          <cell r="F5771">
            <v>1000</v>
          </cell>
          <cell r="G5771" t="str">
            <v>AC</v>
          </cell>
          <cell r="H5771" t="str">
            <v>T</v>
          </cell>
          <cell r="I5771">
            <v>0</v>
          </cell>
        </row>
        <row r="5772">
          <cell r="B5772">
            <v>36706</v>
          </cell>
          <cell r="C5772">
            <v>1</v>
          </cell>
          <cell r="D5772" t="str">
            <v>TFIT03251002</v>
          </cell>
          <cell r="E5772">
            <v>98.01</v>
          </cell>
          <cell r="F5772">
            <v>1000</v>
          </cell>
          <cell r="G5772" t="str">
            <v>N</v>
          </cell>
          <cell r="H5772" t="str">
            <v>J</v>
          </cell>
          <cell r="I5772">
            <v>0</v>
          </cell>
        </row>
        <row r="5773">
          <cell r="B5773">
            <v>36706</v>
          </cell>
          <cell r="C5773">
            <v>1</v>
          </cell>
          <cell r="D5773" t="str">
            <v>TFIT03251002</v>
          </cell>
          <cell r="E5773">
            <v>98.016999999999996</v>
          </cell>
          <cell r="F5773">
            <v>1000</v>
          </cell>
          <cell r="G5773" t="str">
            <v>N</v>
          </cell>
          <cell r="H5773" t="str">
            <v>K</v>
          </cell>
          <cell r="I5773">
            <v>0</v>
          </cell>
        </row>
        <row r="5774">
          <cell r="B5774">
            <v>36706</v>
          </cell>
          <cell r="C5774">
            <v>1</v>
          </cell>
          <cell r="D5774" t="str">
            <v>TFIT03251002</v>
          </cell>
          <cell r="E5774">
            <v>98.018000000000001</v>
          </cell>
          <cell r="F5774">
            <v>1000</v>
          </cell>
          <cell r="G5774" t="str">
            <v>N</v>
          </cell>
          <cell r="H5774" t="str">
            <v>V</v>
          </cell>
          <cell r="I5774">
            <v>0</v>
          </cell>
        </row>
        <row r="5775">
          <cell r="B5775">
            <v>36706</v>
          </cell>
          <cell r="C5775">
            <v>1</v>
          </cell>
          <cell r="D5775" t="str">
            <v>TFIT03251002</v>
          </cell>
          <cell r="E5775">
            <v>98.036000000000001</v>
          </cell>
          <cell r="F5775">
            <v>1000</v>
          </cell>
          <cell r="G5775" t="str">
            <v>N</v>
          </cell>
          <cell r="H5775" t="str">
            <v>G</v>
          </cell>
          <cell r="I5775">
            <v>0</v>
          </cell>
        </row>
        <row r="5776">
          <cell r="B5776">
            <v>36706</v>
          </cell>
          <cell r="C5776">
            <v>1</v>
          </cell>
          <cell r="D5776" t="str">
            <v>TFIT03251002</v>
          </cell>
          <cell r="E5776">
            <v>98.037999999999997</v>
          </cell>
          <cell r="F5776">
            <v>1000</v>
          </cell>
          <cell r="G5776" t="str">
            <v>N</v>
          </cell>
          <cell r="H5776" t="str">
            <v>G</v>
          </cell>
          <cell r="I5776">
            <v>0</v>
          </cell>
        </row>
        <row r="5777">
          <cell r="B5777">
            <v>36706</v>
          </cell>
          <cell r="C5777">
            <v>1</v>
          </cell>
          <cell r="D5777" t="str">
            <v>TFIT03251002</v>
          </cell>
          <cell r="E5777">
            <v>98.04</v>
          </cell>
          <cell r="F5777">
            <v>1000</v>
          </cell>
          <cell r="G5777" t="str">
            <v>N</v>
          </cell>
          <cell r="H5777" t="str">
            <v>T</v>
          </cell>
          <cell r="I5777">
            <v>0</v>
          </cell>
        </row>
        <row r="5778">
          <cell r="B5778">
            <v>36706</v>
          </cell>
          <cell r="C5778">
            <v>1</v>
          </cell>
          <cell r="D5778" t="str">
            <v>TFIT03251002</v>
          </cell>
          <cell r="E5778">
            <v>98.066999999999993</v>
          </cell>
          <cell r="F5778">
            <v>1000</v>
          </cell>
          <cell r="G5778" t="str">
            <v>N</v>
          </cell>
          <cell r="H5778" t="str">
            <v>J</v>
          </cell>
          <cell r="I5778">
            <v>0</v>
          </cell>
        </row>
        <row r="5779">
          <cell r="B5779">
            <v>36706</v>
          </cell>
          <cell r="C5779">
            <v>1</v>
          </cell>
          <cell r="D5779" t="str">
            <v>TFIT03251002</v>
          </cell>
          <cell r="E5779">
            <v>98.075000000000003</v>
          </cell>
          <cell r="F5779">
            <v>1000</v>
          </cell>
          <cell r="G5779" t="str">
            <v>T</v>
          </cell>
          <cell r="H5779" t="str">
            <v>O</v>
          </cell>
          <cell r="I5779">
            <v>0</v>
          </cell>
        </row>
        <row r="5780">
          <cell r="B5780">
            <v>36706</v>
          </cell>
          <cell r="C5780">
            <v>1</v>
          </cell>
          <cell r="D5780" t="str">
            <v>TFIT03251002</v>
          </cell>
          <cell r="E5780">
            <v>98.075999999999993</v>
          </cell>
          <cell r="F5780">
            <v>1000</v>
          </cell>
          <cell r="G5780" t="str">
            <v>T</v>
          </cell>
          <cell r="H5780" t="str">
            <v>J</v>
          </cell>
          <cell r="I5780">
            <v>0</v>
          </cell>
        </row>
        <row r="5781">
          <cell r="B5781">
            <v>36706</v>
          </cell>
          <cell r="C5781">
            <v>1</v>
          </cell>
          <cell r="D5781" t="str">
            <v>TFIT03251002</v>
          </cell>
          <cell r="E5781">
            <v>98.097999999999999</v>
          </cell>
          <cell r="F5781">
            <v>1000</v>
          </cell>
          <cell r="G5781" t="str">
            <v>T</v>
          </cell>
          <cell r="H5781" t="str">
            <v>J</v>
          </cell>
          <cell r="I5781">
            <v>0</v>
          </cell>
        </row>
        <row r="5782">
          <cell r="B5782">
            <v>36706</v>
          </cell>
          <cell r="C5782">
            <v>1</v>
          </cell>
          <cell r="D5782" t="str">
            <v>TFIT03251002</v>
          </cell>
          <cell r="E5782">
            <v>98.159000000000006</v>
          </cell>
          <cell r="F5782">
            <v>1000</v>
          </cell>
          <cell r="G5782" t="str">
            <v>T</v>
          </cell>
          <cell r="H5782" t="str">
            <v>AC</v>
          </cell>
          <cell r="I5782">
            <v>0</v>
          </cell>
        </row>
        <row r="5783">
          <cell r="B5783">
            <v>36706</v>
          </cell>
          <cell r="C5783">
            <v>1</v>
          </cell>
          <cell r="D5783" t="str">
            <v>TFIT03251002</v>
          </cell>
          <cell r="E5783">
            <v>98.16</v>
          </cell>
          <cell r="F5783">
            <v>1000</v>
          </cell>
          <cell r="G5783" t="str">
            <v>T</v>
          </cell>
          <cell r="H5783" t="str">
            <v>A</v>
          </cell>
          <cell r="I5783">
            <v>0</v>
          </cell>
        </row>
        <row r="5784">
          <cell r="B5784">
            <v>36706</v>
          </cell>
          <cell r="C5784">
            <v>1</v>
          </cell>
          <cell r="D5784" t="str">
            <v>TFIT03251002</v>
          </cell>
          <cell r="E5784">
            <v>98.165999999999997</v>
          </cell>
          <cell r="F5784">
            <v>1000</v>
          </cell>
          <cell r="G5784" t="str">
            <v>T</v>
          </cell>
          <cell r="H5784" t="str">
            <v>M</v>
          </cell>
          <cell r="I5784">
            <v>0</v>
          </cell>
        </row>
        <row r="5785">
          <cell r="B5785">
            <v>36706</v>
          </cell>
          <cell r="C5785">
            <v>1</v>
          </cell>
          <cell r="D5785" t="str">
            <v>TFIT03251002</v>
          </cell>
          <cell r="E5785">
            <v>98.165999999999997</v>
          </cell>
          <cell r="F5785">
            <v>1000</v>
          </cell>
          <cell r="G5785" t="str">
            <v>T</v>
          </cell>
          <cell r="H5785" t="str">
            <v>E</v>
          </cell>
          <cell r="I5785">
            <v>0</v>
          </cell>
        </row>
        <row r="5786">
          <cell r="B5786">
            <v>36706</v>
          </cell>
          <cell r="C5786">
            <v>1</v>
          </cell>
          <cell r="D5786" t="str">
            <v>TFIT03251002</v>
          </cell>
          <cell r="E5786">
            <v>98.167000000000002</v>
          </cell>
          <cell r="F5786">
            <v>1000</v>
          </cell>
          <cell r="G5786" t="str">
            <v>T</v>
          </cell>
          <cell r="H5786" t="str">
            <v>J</v>
          </cell>
          <cell r="I5786">
            <v>0</v>
          </cell>
        </row>
        <row r="5787">
          <cell r="B5787">
            <v>36706</v>
          </cell>
          <cell r="C5787">
            <v>1</v>
          </cell>
          <cell r="D5787" t="str">
            <v>TFIT03251002</v>
          </cell>
          <cell r="E5787">
            <v>98.234999999999999</v>
          </cell>
          <cell r="F5787">
            <v>1000</v>
          </cell>
          <cell r="G5787" t="str">
            <v>T</v>
          </cell>
          <cell r="H5787" t="str">
            <v>A</v>
          </cell>
          <cell r="I5787">
            <v>0</v>
          </cell>
        </row>
        <row r="5788">
          <cell r="B5788">
            <v>36706</v>
          </cell>
          <cell r="C5788">
            <v>1</v>
          </cell>
          <cell r="D5788" t="str">
            <v>TFIT03251002</v>
          </cell>
          <cell r="E5788">
            <v>98.254000000000005</v>
          </cell>
          <cell r="F5788">
            <v>1000</v>
          </cell>
          <cell r="G5788" t="str">
            <v>T</v>
          </cell>
          <cell r="H5788" t="str">
            <v>X</v>
          </cell>
          <cell r="I5788">
            <v>0</v>
          </cell>
        </row>
        <row r="5789">
          <cell r="B5789">
            <v>36706</v>
          </cell>
          <cell r="C5789">
            <v>1</v>
          </cell>
          <cell r="D5789" t="str">
            <v>TFIT03251002</v>
          </cell>
          <cell r="E5789">
            <v>98.204999999999998</v>
          </cell>
          <cell r="F5789">
            <v>1000</v>
          </cell>
          <cell r="G5789" t="str">
            <v>N</v>
          </cell>
          <cell r="H5789" t="str">
            <v>R</v>
          </cell>
          <cell r="I5789">
            <v>0</v>
          </cell>
        </row>
        <row r="5790">
          <cell r="B5790">
            <v>36706</v>
          </cell>
          <cell r="C5790">
            <v>1</v>
          </cell>
          <cell r="D5790" t="str">
            <v>TFIT03251002</v>
          </cell>
          <cell r="E5790">
            <v>98.200999999999993</v>
          </cell>
          <cell r="F5790">
            <v>1000</v>
          </cell>
          <cell r="G5790" t="str">
            <v>T</v>
          </cell>
          <cell r="H5790" t="str">
            <v>AC</v>
          </cell>
          <cell r="I5790">
            <v>0</v>
          </cell>
        </row>
        <row r="5791">
          <cell r="B5791">
            <v>36706</v>
          </cell>
          <cell r="C5791">
            <v>1</v>
          </cell>
          <cell r="D5791" t="str">
            <v>TFIT02031201</v>
          </cell>
          <cell r="E5791">
            <v>100.53</v>
          </cell>
          <cell r="F5791">
            <v>1000</v>
          </cell>
          <cell r="G5791" t="str">
            <v>E</v>
          </cell>
          <cell r="H5791" t="str">
            <v>N</v>
          </cell>
          <cell r="I5791">
            <v>0</v>
          </cell>
        </row>
        <row r="5792">
          <cell r="B5792">
            <v>36706</v>
          </cell>
          <cell r="C5792">
            <v>1</v>
          </cell>
          <cell r="D5792" t="str">
            <v>TFIT03251002</v>
          </cell>
          <cell r="E5792">
            <v>98.338999999999999</v>
          </cell>
          <cell r="F5792">
            <v>1000</v>
          </cell>
          <cell r="G5792" t="str">
            <v>J</v>
          </cell>
          <cell r="H5792" t="str">
            <v>A</v>
          </cell>
          <cell r="I5792">
            <v>0</v>
          </cell>
        </row>
        <row r="5793">
          <cell r="B5793">
            <v>36706</v>
          </cell>
          <cell r="C5793">
            <v>1</v>
          </cell>
          <cell r="D5793" t="str">
            <v>TFIT03251002</v>
          </cell>
          <cell r="E5793">
            <v>98.34</v>
          </cell>
          <cell r="F5793">
            <v>1000</v>
          </cell>
          <cell r="G5793" t="str">
            <v>J</v>
          </cell>
          <cell r="H5793" t="str">
            <v>R</v>
          </cell>
          <cell r="I5793">
            <v>0</v>
          </cell>
        </row>
        <row r="5794">
          <cell r="B5794">
            <v>36706</v>
          </cell>
          <cell r="C5794">
            <v>1</v>
          </cell>
          <cell r="D5794" t="str">
            <v>TFIT03251002</v>
          </cell>
          <cell r="E5794">
            <v>98.343000000000004</v>
          </cell>
          <cell r="F5794">
            <v>1000</v>
          </cell>
          <cell r="G5794" t="str">
            <v>J</v>
          </cell>
          <cell r="H5794" t="str">
            <v>Y</v>
          </cell>
          <cell r="I5794">
            <v>0</v>
          </cell>
        </row>
        <row r="5795">
          <cell r="B5795">
            <v>36706</v>
          </cell>
          <cell r="C5795">
            <v>1</v>
          </cell>
          <cell r="D5795" t="str">
            <v>TFIT02100402</v>
          </cell>
          <cell r="E5795">
            <v>95.05</v>
          </cell>
          <cell r="F5795">
            <v>1000</v>
          </cell>
          <cell r="G5795" t="str">
            <v>AC</v>
          </cell>
          <cell r="H5795" t="str">
            <v>R</v>
          </cell>
          <cell r="I5795">
            <v>0</v>
          </cell>
        </row>
        <row r="5796">
          <cell r="B5796">
            <v>36706</v>
          </cell>
          <cell r="C5796">
            <v>1</v>
          </cell>
          <cell r="D5796" t="str">
            <v>TFIT02100402</v>
          </cell>
          <cell r="E5796">
            <v>95.075000000000003</v>
          </cell>
          <cell r="F5796">
            <v>1000</v>
          </cell>
          <cell r="G5796" t="str">
            <v>E</v>
          </cell>
          <cell r="H5796" t="str">
            <v>N</v>
          </cell>
          <cell r="I5796">
            <v>0</v>
          </cell>
        </row>
        <row r="5797">
          <cell r="B5797">
            <v>36706</v>
          </cell>
          <cell r="C5797">
            <v>1</v>
          </cell>
          <cell r="D5797" t="str">
            <v>SIML005</v>
          </cell>
          <cell r="E5797">
            <v>97</v>
          </cell>
          <cell r="F5797">
            <v>2197.5764380000001</v>
          </cell>
          <cell r="G5797" t="str">
            <v>P</v>
          </cell>
          <cell r="H5797" t="str">
            <v>G</v>
          </cell>
          <cell r="I5797">
            <v>0</v>
          </cell>
        </row>
        <row r="5798">
          <cell r="B5798">
            <v>36706</v>
          </cell>
          <cell r="C5798">
            <v>1</v>
          </cell>
          <cell r="D5798" t="str">
            <v>TFIT03251002</v>
          </cell>
          <cell r="E5798">
            <v>98.388000000000005</v>
          </cell>
          <cell r="F5798">
            <v>1000</v>
          </cell>
          <cell r="G5798" t="str">
            <v>J</v>
          </cell>
          <cell r="H5798" t="str">
            <v>S</v>
          </cell>
          <cell r="I5798">
            <v>0</v>
          </cell>
        </row>
        <row r="5799">
          <cell r="B5799">
            <v>36706</v>
          </cell>
          <cell r="C5799">
            <v>1</v>
          </cell>
          <cell r="D5799" t="str">
            <v>TFIT03251002</v>
          </cell>
          <cell r="E5799">
            <v>98.388999999999996</v>
          </cell>
          <cell r="F5799">
            <v>1000</v>
          </cell>
          <cell r="G5799" t="str">
            <v>J</v>
          </cell>
          <cell r="H5799" t="str">
            <v>K</v>
          </cell>
          <cell r="I5799">
            <v>0</v>
          </cell>
        </row>
        <row r="5800">
          <cell r="B5800">
            <v>36706</v>
          </cell>
          <cell r="C5800">
            <v>1</v>
          </cell>
          <cell r="D5800" t="str">
            <v>TFIT02031201</v>
          </cell>
          <cell r="E5800">
            <v>100.715</v>
          </cell>
          <cell r="F5800">
            <v>1000</v>
          </cell>
          <cell r="G5800" t="str">
            <v>E</v>
          </cell>
          <cell r="H5800" t="str">
            <v>P</v>
          </cell>
          <cell r="I5800">
            <v>0</v>
          </cell>
        </row>
        <row r="5801">
          <cell r="B5801">
            <v>36706</v>
          </cell>
          <cell r="C5801">
            <v>1</v>
          </cell>
          <cell r="D5801" t="str">
            <v>SIML005</v>
          </cell>
          <cell r="E5801">
            <v>10.89</v>
          </cell>
          <cell r="F5801">
            <v>2213.9764380000001</v>
          </cell>
          <cell r="G5801" t="str">
            <v>T</v>
          </cell>
          <cell r="H5801" t="str">
            <v>A</v>
          </cell>
          <cell r="I5801">
            <v>0</v>
          </cell>
        </row>
        <row r="5802">
          <cell r="B5802">
            <v>36706</v>
          </cell>
          <cell r="C5802">
            <v>1</v>
          </cell>
          <cell r="D5802" t="str">
            <v>SIML001</v>
          </cell>
          <cell r="E5802">
            <v>90</v>
          </cell>
          <cell r="F5802">
            <v>1961.653425</v>
          </cell>
          <cell r="G5802" t="str">
            <v>A</v>
          </cell>
          <cell r="H5802" t="str">
            <v>N</v>
          </cell>
          <cell r="I5802">
            <v>0</v>
          </cell>
        </row>
        <row r="5803">
          <cell r="B5803">
            <v>36706</v>
          </cell>
          <cell r="C5803">
            <v>1</v>
          </cell>
          <cell r="D5803" t="str">
            <v>TFIT02100402</v>
          </cell>
          <cell r="E5803">
            <v>95.12</v>
          </cell>
          <cell r="F5803">
            <v>1000</v>
          </cell>
          <cell r="G5803" t="str">
            <v>O</v>
          </cell>
          <cell r="H5803" t="str">
            <v>R</v>
          </cell>
          <cell r="I5803">
            <v>0</v>
          </cell>
        </row>
        <row r="5804">
          <cell r="B5804">
            <v>36706</v>
          </cell>
          <cell r="C5804">
            <v>1</v>
          </cell>
          <cell r="D5804" t="str">
            <v>SIML001</v>
          </cell>
          <cell r="E5804">
            <v>70</v>
          </cell>
          <cell r="F5804">
            <v>1106.108219</v>
          </cell>
          <cell r="G5804" t="str">
            <v>V</v>
          </cell>
          <cell r="H5804" t="str">
            <v>J</v>
          </cell>
          <cell r="I5804">
            <v>0</v>
          </cell>
        </row>
        <row r="5805">
          <cell r="B5805">
            <v>36706</v>
          </cell>
          <cell r="C5805">
            <v>1</v>
          </cell>
          <cell r="D5805" t="str">
            <v>TFIT03251002</v>
          </cell>
          <cell r="E5805">
            <v>98.45</v>
          </cell>
          <cell r="F5805">
            <v>1000</v>
          </cell>
          <cell r="G5805" t="str">
            <v>R</v>
          </cell>
          <cell r="H5805" t="str">
            <v>S</v>
          </cell>
          <cell r="I5805">
            <v>0</v>
          </cell>
        </row>
        <row r="5806">
          <cell r="B5806">
            <v>36706</v>
          </cell>
          <cell r="C5806">
            <v>1</v>
          </cell>
          <cell r="D5806" t="str">
            <v>SIML001</v>
          </cell>
          <cell r="E5806">
            <v>90</v>
          </cell>
          <cell r="F5806">
            <v>1105.2182190000001</v>
          </cell>
          <cell r="G5806" t="str">
            <v>E</v>
          </cell>
          <cell r="H5806" t="str">
            <v>G</v>
          </cell>
          <cell r="I5806">
            <v>0</v>
          </cell>
        </row>
        <row r="5807">
          <cell r="B5807">
            <v>36706</v>
          </cell>
          <cell r="C5807">
            <v>1</v>
          </cell>
          <cell r="D5807" t="str">
            <v>SIML001</v>
          </cell>
          <cell r="E5807">
            <v>90</v>
          </cell>
          <cell r="F5807">
            <v>1105.2182190000001</v>
          </cell>
          <cell r="G5807" t="str">
            <v>E</v>
          </cell>
          <cell r="H5807" t="str">
            <v>J</v>
          </cell>
          <cell r="I5807">
            <v>0</v>
          </cell>
        </row>
        <row r="5808">
          <cell r="B5808">
            <v>36706</v>
          </cell>
          <cell r="C5808">
            <v>1</v>
          </cell>
          <cell r="D5808" t="str">
            <v>TFIT03251002</v>
          </cell>
          <cell r="E5808">
            <v>98.45</v>
          </cell>
          <cell r="F5808">
            <v>1000</v>
          </cell>
          <cell r="G5808" t="str">
            <v>R</v>
          </cell>
          <cell r="H5808" t="str">
            <v>A</v>
          </cell>
          <cell r="I5808">
            <v>0</v>
          </cell>
        </row>
        <row r="5809">
          <cell r="B5809">
            <v>36706</v>
          </cell>
          <cell r="C5809">
            <v>1</v>
          </cell>
          <cell r="D5809" t="str">
            <v>TFIT03251002</v>
          </cell>
          <cell r="E5809">
            <v>98.45</v>
          </cell>
          <cell r="F5809">
            <v>1000</v>
          </cell>
          <cell r="G5809" t="str">
            <v>A</v>
          </cell>
          <cell r="H5809" t="str">
            <v>AC</v>
          </cell>
          <cell r="I5809">
            <v>0</v>
          </cell>
        </row>
        <row r="5810">
          <cell r="B5810">
            <v>36706</v>
          </cell>
          <cell r="C5810">
            <v>1</v>
          </cell>
          <cell r="D5810" t="str">
            <v>TFIT03251002</v>
          </cell>
          <cell r="E5810">
            <v>98.489000000000004</v>
          </cell>
          <cell r="F5810">
            <v>1000</v>
          </cell>
          <cell r="G5810" t="str">
            <v>O</v>
          </cell>
          <cell r="H5810" t="str">
            <v>T</v>
          </cell>
          <cell r="I5810">
            <v>0</v>
          </cell>
        </row>
        <row r="5811">
          <cell r="B5811">
            <v>36706</v>
          </cell>
          <cell r="C5811">
            <v>1</v>
          </cell>
          <cell r="D5811" t="str">
            <v>TFIT03251002</v>
          </cell>
          <cell r="E5811">
            <v>98.49</v>
          </cell>
          <cell r="F5811">
            <v>1000</v>
          </cell>
          <cell r="G5811" t="str">
            <v>O</v>
          </cell>
          <cell r="H5811" t="str">
            <v>N</v>
          </cell>
          <cell r="I5811">
            <v>0</v>
          </cell>
        </row>
        <row r="5812">
          <cell r="B5812">
            <v>36706</v>
          </cell>
          <cell r="C5812">
            <v>1</v>
          </cell>
          <cell r="D5812" t="str">
            <v>TFIT03251002</v>
          </cell>
          <cell r="E5812">
            <v>98.495000000000005</v>
          </cell>
          <cell r="F5812">
            <v>1000</v>
          </cell>
          <cell r="G5812" t="str">
            <v>O</v>
          </cell>
          <cell r="H5812" t="str">
            <v>N</v>
          </cell>
          <cell r="I5812">
            <v>0</v>
          </cell>
        </row>
        <row r="5813">
          <cell r="B5813">
            <v>36706</v>
          </cell>
          <cell r="C5813">
            <v>1</v>
          </cell>
          <cell r="D5813" t="str">
            <v>TFIT03251002</v>
          </cell>
          <cell r="E5813">
            <v>98.5</v>
          </cell>
          <cell r="F5813">
            <v>1000</v>
          </cell>
          <cell r="G5813" t="str">
            <v>R</v>
          </cell>
          <cell r="H5813" t="str">
            <v>N</v>
          </cell>
          <cell r="I5813">
            <v>0</v>
          </cell>
        </row>
        <row r="5814">
          <cell r="B5814">
            <v>36706</v>
          </cell>
          <cell r="C5814">
            <v>1</v>
          </cell>
          <cell r="D5814" t="str">
            <v>TFIT03251002</v>
          </cell>
          <cell r="E5814">
            <v>98.516999999999996</v>
          </cell>
          <cell r="F5814">
            <v>1000</v>
          </cell>
          <cell r="G5814" t="str">
            <v>R</v>
          </cell>
          <cell r="H5814" t="str">
            <v>X</v>
          </cell>
          <cell r="I5814">
            <v>0</v>
          </cell>
        </row>
        <row r="5815">
          <cell r="B5815">
            <v>36706</v>
          </cell>
          <cell r="C5815">
            <v>1</v>
          </cell>
          <cell r="D5815" t="str">
            <v>SIML005</v>
          </cell>
          <cell r="E5815">
            <v>50</v>
          </cell>
          <cell r="F5815">
            <v>1106.9782190000001</v>
          </cell>
          <cell r="G5815" t="str">
            <v>T</v>
          </cell>
          <cell r="H5815" t="str">
            <v>J</v>
          </cell>
          <cell r="I5815">
            <v>0</v>
          </cell>
        </row>
        <row r="5816">
          <cell r="B5816">
            <v>36706</v>
          </cell>
          <cell r="C5816">
            <v>1</v>
          </cell>
          <cell r="D5816" t="str">
            <v>TFIT03251002</v>
          </cell>
          <cell r="E5816">
            <v>98.7</v>
          </cell>
          <cell r="F5816">
            <v>1000</v>
          </cell>
          <cell r="G5816" t="str">
            <v>R</v>
          </cell>
          <cell r="H5816" t="str">
            <v>S</v>
          </cell>
          <cell r="I5816">
            <v>0</v>
          </cell>
        </row>
        <row r="5817">
          <cell r="B5817">
            <v>36706</v>
          </cell>
          <cell r="C5817">
            <v>1</v>
          </cell>
          <cell r="D5817" t="str">
            <v>SIML001</v>
          </cell>
          <cell r="E5817">
            <v>50</v>
          </cell>
          <cell r="F5817">
            <v>2208.7164379999999</v>
          </cell>
          <cell r="G5817" t="str">
            <v>V</v>
          </cell>
          <cell r="H5817" t="str">
            <v>J</v>
          </cell>
          <cell r="I5817">
            <v>0</v>
          </cell>
        </row>
        <row r="5818">
          <cell r="B5818">
            <v>36706</v>
          </cell>
          <cell r="C5818">
            <v>1</v>
          </cell>
          <cell r="D5818" t="str">
            <v>SIML001</v>
          </cell>
          <cell r="E5818">
            <v>30</v>
          </cell>
          <cell r="F5818">
            <v>2221.0564380000001</v>
          </cell>
          <cell r="G5818" t="str">
            <v>AC</v>
          </cell>
          <cell r="H5818" t="str">
            <v>G</v>
          </cell>
          <cell r="I5818">
            <v>59226.502053000004</v>
          </cell>
        </row>
        <row r="5819">
          <cell r="B5819">
            <v>36707</v>
          </cell>
          <cell r="C5819">
            <v>1</v>
          </cell>
          <cell r="D5819" t="str">
            <v>TFIT03251002</v>
          </cell>
          <cell r="E5819">
            <v>98.507999999999996</v>
          </cell>
          <cell r="F5819">
            <v>1000</v>
          </cell>
          <cell r="G5819" t="str">
            <v>R</v>
          </cell>
          <cell r="H5819" t="str">
            <v>A</v>
          </cell>
          <cell r="I5819">
            <v>0</v>
          </cell>
        </row>
        <row r="5820">
          <cell r="B5820">
            <v>36707</v>
          </cell>
          <cell r="C5820">
            <v>1</v>
          </cell>
          <cell r="D5820" t="str">
            <v>TFIT03251002</v>
          </cell>
          <cell r="E5820">
            <v>98.509</v>
          </cell>
          <cell r="F5820">
            <v>1000</v>
          </cell>
          <cell r="G5820" t="str">
            <v>R</v>
          </cell>
          <cell r="H5820" t="str">
            <v>T</v>
          </cell>
          <cell r="I5820">
            <v>0</v>
          </cell>
        </row>
        <row r="5821">
          <cell r="B5821">
            <v>36707</v>
          </cell>
          <cell r="C5821">
            <v>1</v>
          </cell>
          <cell r="D5821" t="str">
            <v>SIML028</v>
          </cell>
          <cell r="E5821">
            <v>10</v>
          </cell>
          <cell r="F5821">
            <v>5528.7568490000003</v>
          </cell>
          <cell r="G5821" t="str">
            <v>A</v>
          </cell>
          <cell r="H5821" t="str">
            <v>V</v>
          </cell>
          <cell r="I5821">
            <v>0</v>
          </cell>
        </row>
        <row r="5822">
          <cell r="B5822">
            <v>36707</v>
          </cell>
          <cell r="C5822">
            <v>1</v>
          </cell>
          <cell r="D5822" t="str">
            <v>TFIT03251002</v>
          </cell>
          <cell r="E5822">
            <v>98.6</v>
          </cell>
          <cell r="F5822">
            <v>1000</v>
          </cell>
          <cell r="G5822" t="str">
            <v>J</v>
          </cell>
          <cell r="H5822" t="str">
            <v>A</v>
          </cell>
          <cell r="I5822">
            <v>0</v>
          </cell>
        </row>
        <row r="5823">
          <cell r="B5823">
            <v>36707</v>
          </cell>
          <cell r="C5823">
            <v>1</v>
          </cell>
          <cell r="D5823" t="str">
            <v>TFIT03251002</v>
          </cell>
          <cell r="E5823">
            <v>98.600999999999999</v>
          </cell>
          <cell r="F5823">
            <v>1000</v>
          </cell>
          <cell r="G5823" t="str">
            <v>J</v>
          </cell>
          <cell r="H5823" t="str">
            <v>N</v>
          </cell>
          <cell r="I5823">
            <v>0</v>
          </cell>
        </row>
        <row r="5824">
          <cell r="B5824">
            <v>36707</v>
          </cell>
          <cell r="C5824">
            <v>1</v>
          </cell>
          <cell r="D5824" t="str">
            <v>TFIT03251002</v>
          </cell>
          <cell r="E5824">
            <v>98.602999999999994</v>
          </cell>
          <cell r="F5824">
            <v>1000</v>
          </cell>
          <cell r="G5824" t="str">
            <v>J</v>
          </cell>
          <cell r="H5824" t="str">
            <v>O</v>
          </cell>
          <cell r="I5824">
            <v>0</v>
          </cell>
        </row>
        <row r="5825">
          <cell r="B5825">
            <v>36707</v>
          </cell>
          <cell r="C5825">
            <v>1</v>
          </cell>
          <cell r="D5825" t="str">
            <v>TFIT03251002</v>
          </cell>
          <cell r="E5825">
            <v>98.603999999999999</v>
          </cell>
          <cell r="F5825">
            <v>1000</v>
          </cell>
          <cell r="G5825" t="str">
            <v>O</v>
          </cell>
          <cell r="H5825" t="str">
            <v>AC</v>
          </cell>
          <cell r="I5825">
            <v>0</v>
          </cell>
        </row>
        <row r="5826">
          <cell r="B5826">
            <v>36707</v>
          </cell>
          <cell r="C5826">
            <v>1</v>
          </cell>
          <cell r="D5826" t="str">
            <v>TFIT03251002</v>
          </cell>
          <cell r="E5826">
            <v>98.510999999999996</v>
          </cell>
          <cell r="F5826">
            <v>1000</v>
          </cell>
          <cell r="G5826" t="str">
            <v>N</v>
          </cell>
          <cell r="H5826" t="str">
            <v>T</v>
          </cell>
          <cell r="I5826">
            <v>0</v>
          </cell>
        </row>
        <row r="5827">
          <cell r="B5827">
            <v>36707</v>
          </cell>
          <cell r="C5827">
            <v>1</v>
          </cell>
          <cell r="D5827" t="str">
            <v>TFIT03251002</v>
          </cell>
          <cell r="E5827">
            <v>98.51</v>
          </cell>
          <cell r="F5827">
            <v>1000</v>
          </cell>
          <cell r="G5827" t="str">
            <v>N</v>
          </cell>
          <cell r="H5827" t="str">
            <v>T</v>
          </cell>
          <cell r="I5827">
            <v>0</v>
          </cell>
        </row>
        <row r="5828">
          <cell r="B5828">
            <v>36707</v>
          </cell>
          <cell r="C5828">
            <v>1</v>
          </cell>
          <cell r="D5828" t="str">
            <v>TFIT03251002</v>
          </cell>
          <cell r="E5828">
            <v>98.471000000000004</v>
          </cell>
          <cell r="F5828">
            <v>1000</v>
          </cell>
          <cell r="G5828" t="str">
            <v>A</v>
          </cell>
          <cell r="H5828" t="str">
            <v>T</v>
          </cell>
          <cell r="I5828">
            <v>0</v>
          </cell>
        </row>
        <row r="5829">
          <cell r="B5829">
            <v>36707</v>
          </cell>
          <cell r="C5829">
            <v>1</v>
          </cell>
          <cell r="D5829" t="str">
            <v>SIML004</v>
          </cell>
          <cell r="E5829">
            <v>90</v>
          </cell>
          <cell r="F5829">
            <v>1108.3313700000001</v>
          </cell>
          <cell r="G5829" t="str">
            <v>J</v>
          </cell>
          <cell r="H5829" t="str">
            <v>O</v>
          </cell>
          <cell r="I5829">
            <v>0</v>
          </cell>
        </row>
        <row r="5830">
          <cell r="B5830">
            <v>36707</v>
          </cell>
          <cell r="C5830">
            <v>1</v>
          </cell>
          <cell r="D5830" t="str">
            <v>TFIT03251002</v>
          </cell>
          <cell r="E5830">
            <v>98.302000000000007</v>
          </cell>
          <cell r="F5830">
            <v>1000</v>
          </cell>
          <cell r="G5830" t="str">
            <v>R</v>
          </cell>
          <cell r="H5830" t="str">
            <v>A</v>
          </cell>
          <cell r="I5830">
            <v>0</v>
          </cell>
        </row>
        <row r="5831">
          <cell r="B5831">
            <v>36707</v>
          </cell>
          <cell r="C5831">
            <v>1</v>
          </cell>
          <cell r="D5831" t="str">
            <v>TFIT03251002</v>
          </cell>
          <cell r="E5831">
            <v>98.275000000000006</v>
          </cell>
          <cell r="F5831">
            <v>1000</v>
          </cell>
          <cell r="G5831" t="str">
            <v>R</v>
          </cell>
          <cell r="H5831" t="str">
            <v>V</v>
          </cell>
          <cell r="I5831">
            <v>0</v>
          </cell>
        </row>
        <row r="5832">
          <cell r="B5832">
            <v>36707</v>
          </cell>
          <cell r="C5832">
            <v>1</v>
          </cell>
          <cell r="D5832" t="str">
            <v>TFIT03251002</v>
          </cell>
          <cell r="E5832">
            <v>98.272999999999996</v>
          </cell>
          <cell r="F5832">
            <v>1000</v>
          </cell>
          <cell r="G5832" t="str">
            <v>G</v>
          </cell>
          <cell r="H5832" t="str">
            <v>V</v>
          </cell>
          <cell r="I5832">
            <v>0</v>
          </cell>
        </row>
        <row r="5833">
          <cell r="B5833">
            <v>36707</v>
          </cell>
          <cell r="C5833">
            <v>1</v>
          </cell>
          <cell r="D5833" t="str">
            <v>TFIT02100402</v>
          </cell>
          <cell r="E5833">
            <v>94.959000000000003</v>
          </cell>
          <cell r="F5833">
            <v>1000</v>
          </cell>
          <cell r="G5833" t="str">
            <v>N</v>
          </cell>
          <cell r="H5833" t="str">
            <v>A</v>
          </cell>
          <cell r="I5833">
            <v>0</v>
          </cell>
        </row>
        <row r="5834">
          <cell r="B5834">
            <v>36707</v>
          </cell>
          <cell r="C5834">
            <v>1</v>
          </cell>
          <cell r="D5834" t="str">
            <v>TUVT07210906</v>
          </cell>
          <cell r="E5834">
            <v>93.992999999999995</v>
          </cell>
          <cell r="F5834">
            <v>1111.106</v>
          </cell>
          <cell r="G5834" t="str">
            <v>V</v>
          </cell>
          <cell r="H5834" t="str">
            <v>Y</v>
          </cell>
        </row>
        <row r="5835">
          <cell r="B5835">
            <v>36707</v>
          </cell>
          <cell r="C5835">
            <v>1</v>
          </cell>
          <cell r="D5835" t="str">
            <v>SIML004</v>
          </cell>
          <cell r="E5835">
            <v>85</v>
          </cell>
          <cell r="F5835">
            <v>2213.2427400000001</v>
          </cell>
          <cell r="G5835" t="str">
            <v>E</v>
          </cell>
          <cell r="H5835" t="str">
            <v>G</v>
          </cell>
        </row>
        <row r="5836">
          <cell r="B5836">
            <v>36707</v>
          </cell>
          <cell r="C5836">
            <v>2</v>
          </cell>
          <cell r="D5836" t="str">
            <v>INTBCOS004</v>
          </cell>
          <cell r="E5836">
            <v>15</v>
          </cell>
          <cell r="F5836">
            <v>5000</v>
          </cell>
          <cell r="G5836" t="str">
            <v>A</v>
          </cell>
          <cell r="H5836" t="str">
            <v>M</v>
          </cell>
          <cell r="I5836">
            <v>27961.436959000002</v>
          </cell>
          <cell r="J5836">
            <v>196865.796959</v>
          </cell>
        </row>
        <row r="5837">
          <cell r="B5837">
            <v>36711</v>
          </cell>
          <cell r="C5837">
            <v>1</v>
          </cell>
          <cell r="D5837" t="str">
            <v>TFIT03251002</v>
          </cell>
          <cell r="E5837">
            <v>98.423000000000002</v>
          </cell>
          <cell r="F5837">
            <v>1000</v>
          </cell>
          <cell r="G5837" t="str">
            <v>A</v>
          </cell>
          <cell r="H5837" t="str">
            <v>AC</v>
          </cell>
          <cell r="I5837">
            <v>0</v>
          </cell>
        </row>
        <row r="5838">
          <cell r="B5838">
            <v>36711</v>
          </cell>
          <cell r="C5838">
            <v>1</v>
          </cell>
          <cell r="D5838" t="str">
            <v>TFIT03251002</v>
          </cell>
          <cell r="E5838">
            <v>98.424000000000007</v>
          </cell>
          <cell r="F5838">
            <v>1000</v>
          </cell>
          <cell r="G5838" t="str">
            <v>A</v>
          </cell>
          <cell r="H5838" t="str">
            <v>G</v>
          </cell>
          <cell r="I5838">
            <v>0</v>
          </cell>
        </row>
        <row r="5839">
          <cell r="B5839">
            <v>36711</v>
          </cell>
          <cell r="C5839">
            <v>1</v>
          </cell>
          <cell r="D5839" t="str">
            <v>TFIT03251002</v>
          </cell>
          <cell r="E5839">
            <v>98.426000000000002</v>
          </cell>
          <cell r="F5839">
            <v>1000</v>
          </cell>
          <cell r="G5839" t="str">
            <v>A</v>
          </cell>
          <cell r="H5839" t="str">
            <v>G</v>
          </cell>
          <cell r="I5839">
            <v>0</v>
          </cell>
        </row>
        <row r="5840">
          <cell r="B5840">
            <v>36711</v>
          </cell>
          <cell r="C5840">
            <v>1</v>
          </cell>
          <cell r="D5840" t="str">
            <v>TFIT03251002</v>
          </cell>
          <cell r="E5840">
            <v>98.427000000000007</v>
          </cell>
          <cell r="F5840">
            <v>1000</v>
          </cell>
          <cell r="G5840" t="str">
            <v>A</v>
          </cell>
          <cell r="H5840" t="str">
            <v>G</v>
          </cell>
          <cell r="I5840">
            <v>0</v>
          </cell>
        </row>
        <row r="5841">
          <cell r="B5841">
            <v>36711</v>
          </cell>
          <cell r="C5841">
            <v>1</v>
          </cell>
          <cell r="D5841" t="str">
            <v>TFIT03251002</v>
          </cell>
          <cell r="E5841">
            <v>98.442999999999998</v>
          </cell>
          <cell r="F5841">
            <v>1000</v>
          </cell>
          <cell r="G5841" t="str">
            <v>A</v>
          </cell>
          <cell r="H5841" t="str">
            <v>M</v>
          </cell>
          <cell r="I5841">
            <v>0</v>
          </cell>
        </row>
        <row r="5842">
          <cell r="B5842">
            <v>36711</v>
          </cell>
          <cell r="C5842">
            <v>1</v>
          </cell>
          <cell r="D5842" t="str">
            <v>TFIT03251002</v>
          </cell>
          <cell r="E5842">
            <v>98.2</v>
          </cell>
          <cell r="F5842">
            <v>1000</v>
          </cell>
          <cell r="G5842" t="str">
            <v>A</v>
          </cell>
          <cell r="H5842" t="str">
            <v>T</v>
          </cell>
          <cell r="I5842">
            <v>0</v>
          </cell>
        </row>
        <row r="5843">
          <cell r="B5843">
            <v>36711</v>
          </cell>
          <cell r="C5843">
            <v>1</v>
          </cell>
          <cell r="D5843" t="str">
            <v>TFIT03251002</v>
          </cell>
          <cell r="E5843">
            <v>98.347999999999999</v>
          </cell>
          <cell r="F5843">
            <v>1000</v>
          </cell>
          <cell r="G5843" t="str">
            <v>T</v>
          </cell>
          <cell r="H5843" t="str">
            <v>G</v>
          </cell>
          <cell r="I5843">
            <v>0</v>
          </cell>
        </row>
        <row r="5844">
          <cell r="B5844">
            <v>36711</v>
          </cell>
          <cell r="C5844">
            <v>1</v>
          </cell>
          <cell r="D5844" t="str">
            <v>TFIT01080601</v>
          </cell>
          <cell r="E5844">
            <v>99.17</v>
          </cell>
          <cell r="F5844">
            <v>1000</v>
          </cell>
          <cell r="G5844" t="str">
            <v>N</v>
          </cell>
          <cell r="H5844" t="str">
            <v>O</v>
          </cell>
          <cell r="I5844">
            <v>0</v>
          </cell>
        </row>
        <row r="5845">
          <cell r="B5845">
            <v>36711</v>
          </cell>
          <cell r="C5845">
            <v>1</v>
          </cell>
          <cell r="D5845" t="str">
            <v>TFIT03251002</v>
          </cell>
          <cell r="E5845">
            <v>98.435000000000002</v>
          </cell>
          <cell r="F5845">
            <v>1000</v>
          </cell>
          <cell r="G5845" t="str">
            <v>J</v>
          </cell>
          <cell r="H5845" t="str">
            <v>A</v>
          </cell>
          <cell r="I5845">
            <v>0</v>
          </cell>
        </row>
        <row r="5846">
          <cell r="B5846">
            <v>36711</v>
          </cell>
          <cell r="C5846">
            <v>1</v>
          </cell>
          <cell r="D5846" t="str">
            <v>TFIT03251002</v>
          </cell>
          <cell r="E5846">
            <v>98.438999999999993</v>
          </cell>
          <cell r="F5846">
            <v>1000</v>
          </cell>
          <cell r="G5846" t="str">
            <v>J</v>
          </cell>
          <cell r="H5846" t="str">
            <v>K</v>
          </cell>
          <cell r="I5846">
            <v>0</v>
          </cell>
        </row>
        <row r="5847">
          <cell r="B5847">
            <v>36711</v>
          </cell>
          <cell r="C5847">
            <v>1</v>
          </cell>
          <cell r="D5847" t="str">
            <v>TFIT03251002</v>
          </cell>
          <cell r="E5847">
            <v>98.44</v>
          </cell>
          <cell r="F5847">
            <v>1000</v>
          </cell>
          <cell r="G5847" t="str">
            <v>J</v>
          </cell>
          <cell r="H5847" t="str">
            <v>Y</v>
          </cell>
          <cell r="I5847">
            <v>0</v>
          </cell>
        </row>
        <row r="5848">
          <cell r="B5848">
            <v>36711</v>
          </cell>
          <cell r="C5848">
            <v>1</v>
          </cell>
          <cell r="D5848" t="str">
            <v>TFIT03251002</v>
          </cell>
          <cell r="E5848">
            <v>98.444000000000003</v>
          </cell>
          <cell r="F5848">
            <v>1000</v>
          </cell>
          <cell r="G5848" t="str">
            <v>N</v>
          </cell>
          <cell r="H5848" t="str">
            <v>J</v>
          </cell>
          <cell r="I5848">
            <v>0</v>
          </cell>
        </row>
        <row r="5849">
          <cell r="B5849">
            <v>36711</v>
          </cell>
          <cell r="C5849">
            <v>1</v>
          </cell>
          <cell r="D5849" t="str">
            <v>TFIT03251002</v>
          </cell>
          <cell r="E5849">
            <v>98.549000000000007</v>
          </cell>
          <cell r="F5849">
            <v>1000</v>
          </cell>
          <cell r="G5849" t="str">
            <v>J</v>
          </cell>
          <cell r="H5849" t="str">
            <v>A</v>
          </cell>
          <cell r="I5849">
            <v>0</v>
          </cell>
        </row>
        <row r="5850">
          <cell r="B5850">
            <v>36711</v>
          </cell>
          <cell r="C5850">
            <v>1</v>
          </cell>
          <cell r="D5850" t="str">
            <v>TFIT02100402</v>
          </cell>
          <cell r="E5850">
            <v>95.05</v>
          </cell>
          <cell r="F5850">
            <v>1000</v>
          </cell>
          <cell r="G5850" t="str">
            <v>O</v>
          </cell>
          <cell r="H5850" t="str">
            <v>N</v>
          </cell>
          <cell r="I5850">
            <v>0</v>
          </cell>
        </row>
        <row r="5851">
          <cell r="B5851">
            <v>36711</v>
          </cell>
          <cell r="C5851">
            <v>1</v>
          </cell>
          <cell r="D5851" t="str">
            <v>TFIT02100402</v>
          </cell>
          <cell r="E5851">
            <v>95.064999999999998</v>
          </cell>
          <cell r="F5851">
            <v>1000</v>
          </cell>
          <cell r="G5851" t="str">
            <v>O</v>
          </cell>
          <cell r="H5851" t="str">
            <v>AC</v>
          </cell>
          <cell r="I5851">
            <v>0</v>
          </cell>
        </row>
        <row r="5852">
          <cell r="B5852">
            <v>36711</v>
          </cell>
          <cell r="C5852">
            <v>1</v>
          </cell>
          <cell r="D5852" t="str">
            <v>TFIT02100402</v>
          </cell>
          <cell r="E5852">
            <v>95.1</v>
          </cell>
          <cell r="F5852">
            <v>1000</v>
          </cell>
          <cell r="G5852" t="str">
            <v>R</v>
          </cell>
          <cell r="H5852" t="str">
            <v>A</v>
          </cell>
          <cell r="I5852">
            <v>0</v>
          </cell>
        </row>
        <row r="5853">
          <cell r="B5853">
            <v>36711</v>
          </cell>
          <cell r="C5853">
            <v>1</v>
          </cell>
          <cell r="D5853" t="str">
            <v>TFIT03251002</v>
          </cell>
          <cell r="E5853">
            <v>98.462000000000003</v>
          </cell>
          <cell r="F5853">
            <v>1000</v>
          </cell>
          <cell r="G5853" t="str">
            <v>R</v>
          </cell>
          <cell r="H5853" t="str">
            <v>N</v>
          </cell>
          <cell r="I5853">
            <v>0</v>
          </cell>
        </row>
        <row r="5854">
          <cell r="B5854">
            <v>36711</v>
          </cell>
          <cell r="C5854">
            <v>1</v>
          </cell>
          <cell r="D5854" t="str">
            <v>TFIT03251002</v>
          </cell>
          <cell r="E5854">
            <v>98.460999999999999</v>
          </cell>
          <cell r="F5854">
            <v>1000</v>
          </cell>
          <cell r="G5854" t="str">
            <v>A</v>
          </cell>
          <cell r="H5854" t="str">
            <v>N</v>
          </cell>
          <cell r="I5854">
            <v>0</v>
          </cell>
        </row>
        <row r="5855">
          <cell r="B5855">
            <v>36711</v>
          </cell>
          <cell r="C5855">
            <v>1</v>
          </cell>
          <cell r="D5855" t="str">
            <v>TFIT03251002</v>
          </cell>
          <cell r="E5855">
            <v>98.442999999999998</v>
          </cell>
          <cell r="F5855">
            <v>1000</v>
          </cell>
          <cell r="G5855" t="str">
            <v>R</v>
          </cell>
          <cell r="H5855" t="str">
            <v>N</v>
          </cell>
          <cell r="I5855">
            <v>0</v>
          </cell>
        </row>
        <row r="5856">
          <cell r="B5856">
            <v>36711</v>
          </cell>
          <cell r="C5856">
            <v>1</v>
          </cell>
          <cell r="D5856" t="str">
            <v>TFIT03251002</v>
          </cell>
          <cell r="E5856">
            <v>98.438999999999993</v>
          </cell>
          <cell r="F5856">
            <v>1000</v>
          </cell>
          <cell r="G5856" t="str">
            <v>K</v>
          </cell>
          <cell r="H5856" t="str">
            <v>N</v>
          </cell>
          <cell r="I5856">
            <v>0</v>
          </cell>
        </row>
        <row r="5857">
          <cell r="B5857">
            <v>36711</v>
          </cell>
          <cell r="C5857">
            <v>1</v>
          </cell>
          <cell r="D5857" t="str">
            <v>TFIT03251002</v>
          </cell>
          <cell r="E5857">
            <v>98.432000000000002</v>
          </cell>
          <cell r="F5857">
            <v>1000</v>
          </cell>
          <cell r="G5857" t="str">
            <v>T</v>
          </cell>
          <cell r="H5857" t="str">
            <v>N</v>
          </cell>
          <cell r="I5857">
            <v>0</v>
          </cell>
        </row>
        <row r="5858">
          <cell r="B5858">
            <v>36711</v>
          </cell>
          <cell r="C5858">
            <v>1</v>
          </cell>
          <cell r="D5858" t="str">
            <v>TFIT03251002</v>
          </cell>
          <cell r="E5858">
            <v>98.432000000000002</v>
          </cell>
          <cell r="F5858">
            <v>1000</v>
          </cell>
          <cell r="G5858" t="str">
            <v>O</v>
          </cell>
          <cell r="H5858" t="str">
            <v>N</v>
          </cell>
          <cell r="I5858">
            <v>0</v>
          </cell>
        </row>
        <row r="5859">
          <cell r="B5859">
            <v>36711</v>
          </cell>
          <cell r="C5859">
            <v>1</v>
          </cell>
          <cell r="D5859" t="str">
            <v>SIML001</v>
          </cell>
          <cell r="E5859">
            <v>90</v>
          </cell>
          <cell r="F5859">
            <v>3323.5019179999999</v>
          </cell>
          <cell r="G5859" t="str">
            <v>J</v>
          </cell>
          <cell r="H5859" t="str">
            <v>G</v>
          </cell>
          <cell r="I5859">
            <v>0</v>
          </cell>
        </row>
        <row r="5860">
          <cell r="B5860">
            <v>36711</v>
          </cell>
          <cell r="C5860">
            <v>1</v>
          </cell>
          <cell r="D5860" t="str">
            <v>SIML007</v>
          </cell>
          <cell r="E5860">
            <v>10</v>
          </cell>
          <cell r="F5860">
            <v>4438.3358900000003</v>
          </cell>
          <cell r="G5860" t="str">
            <v>A</v>
          </cell>
          <cell r="H5860" t="str">
            <v>G</v>
          </cell>
          <cell r="I5860">
            <v>0</v>
          </cell>
        </row>
        <row r="5861">
          <cell r="B5861">
            <v>36711</v>
          </cell>
          <cell r="C5861">
            <v>1</v>
          </cell>
          <cell r="D5861" t="str">
            <v>SIML001</v>
          </cell>
          <cell r="E5861">
            <v>95</v>
          </cell>
          <cell r="F5861">
            <v>2215.6679450000001</v>
          </cell>
          <cell r="G5861" t="str">
            <v>E</v>
          </cell>
          <cell r="H5861" t="str">
            <v>J</v>
          </cell>
          <cell r="I5861">
            <v>0</v>
          </cell>
        </row>
        <row r="5862">
          <cell r="B5862">
            <v>36711</v>
          </cell>
          <cell r="C5862">
            <v>1</v>
          </cell>
          <cell r="D5862" t="str">
            <v>TFIT03251002</v>
          </cell>
          <cell r="E5862">
            <v>98.355999999999995</v>
          </cell>
          <cell r="F5862">
            <v>1000</v>
          </cell>
          <cell r="G5862" t="str">
            <v>J</v>
          </cell>
          <cell r="H5862" t="str">
            <v>E</v>
          </cell>
          <cell r="I5862">
            <v>0</v>
          </cell>
        </row>
        <row r="5863">
          <cell r="B5863">
            <v>36711</v>
          </cell>
          <cell r="C5863">
            <v>1</v>
          </cell>
          <cell r="D5863" t="str">
            <v>TFIT03251002</v>
          </cell>
          <cell r="E5863">
            <v>98.325000000000003</v>
          </cell>
          <cell r="F5863">
            <v>1000</v>
          </cell>
          <cell r="G5863" t="str">
            <v>R</v>
          </cell>
          <cell r="H5863" t="str">
            <v>E</v>
          </cell>
          <cell r="I5863">
            <v>0</v>
          </cell>
        </row>
        <row r="5864">
          <cell r="B5864">
            <v>36711</v>
          </cell>
          <cell r="C5864">
            <v>1</v>
          </cell>
          <cell r="D5864" t="str">
            <v>TFIT03251002</v>
          </cell>
          <cell r="E5864">
            <v>98.320999999999998</v>
          </cell>
          <cell r="F5864">
            <v>1000</v>
          </cell>
          <cell r="G5864" t="str">
            <v>R</v>
          </cell>
          <cell r="H5864" t="str">
            <v>E</v>
          </cell>
          <cell r="I5864">
            <v>0</v>
          </cell>
        </row>
        <row r="5865">
          <cell r="B5865">
            <v>36711</v>
          </cell>
          <cell r="C5865">
            <v>1</v>
          </cell>
          <cell r="D5865" t="str">
            <v>TFIT03251002</v>
          </cell>
          <cell r="E5865">
            <v>98.281000000000006</v>
          </cell>
          <cell r="F5865">
            <v>1000</v>
          </cell>
          <cell r="G5865" t="str">
            <v>A</v>
          </cell>
          <cell r="H5865" t="str">
            <v>E</v>
          </cell>
          <cell r="I5865">
            <v>0</v>
          </cell>
        </row>
        <row r="5866">
          <cell r="B5866">
            <v>36711</v>
          </cell>
          <cell r="C5866">
            <v>1</v>
          </cell>
          <cell r="D5866" t="str">
            <v>TFIT03251002</v>
          </cell>
          <cell r="E5866">
            <v>98.28</v>
          </cell>
          <cell r="F5866">
            <v>1000</v>
          </cell>
          <cell r="G5866" t="str">
            <v>Y</v>
          </cell>
          <cell r="H5866" t="str">
            <v>E</v>
          </cell>
          <cell r="I5866">
            <v>0</v>
          </cell>
        </row>
        <row r="5867">
          <cell r="B5867">
            <v>36711</v>
          </cell>
          <cell r="C5867">
            <v>1</v>
          </cell>
          <cell r="D5867" t="str">
            <v>SIML003</v>
          </cell>
          <cell r="E5867">
            <v>10</v>
          </cell>
          <cell r="F5867">
            <v>1108.7139729999999</v>
          </cell>
          <cell r="G5867" t="str">
            <v>J</v>
          </cell>
          <cell r="H5867" t="str">
            <v>G</v>
          </cell>
          <cell r="I5867">
            <v>0</v>
          </cell>
        </row>
        <row r="5868">
          <cell r="B5868">
            <v>36711</v>
          </cell>
          <cell r="C5868">
            <v>1</v>
          </cell>
          <cell r="D5868" t="str">
            <v>SIML001</v>
          </cell>
          <cell r="E5868">
            <v>95</v>
          </cell>
          <cell r="F5868">
            <v>2213.9479449999999</v>
          </cell>
          <cell r="G5868" t="str">
            <v>A</v>
          </cell>
          <cell r="H5868" t="str">
            <v>N</v>
          </cell>
          <cell r="I5868">
            <v>0</v>
          </cell>
        </row>
        <row r="5869">
          <cell r="B5869">
            <v>36711</v>
          </cell>
          <cell r="C5869">
            <v>1</v>
          </cell>
          <cell r="D5869" t="str">
            <v>SIML001</v>
          </cell>
          <cell r="E5869">
            <v>95</v>
          </cell>
          <cell r="F5869">
            <v>1107.7739730000001</v>
          </cell>
          <cell r="G5869" t="str">
            <v>A</v>
          </cell>
          <cell r="H5869" t="str">
            <v>N</v>
          </cell>
          <cell r="I5869">
            <v>0</v>
          </cell>
        </row>
        <row r="5870">
          <cell r="B5870">
            <v>36711</v>
          </cell>
          <cell r="C5870">
            <v>1</v>
          </cell>
          <cell r="D5870" t="str">
            <v>TFIT03251002</v>
          </cell>
          <cell r="E5870">
            <v>98.2</v>
          </cell>
          <cell r="F5870">
            <v>1000</v>
          </cell>
          <cell r="G5870" t="str">
            <v>N</v>
          </cell>
          <cell r="H5870" t="str">
            <v>Y</v>
          </cell>
          <cell r="I5870">
            <v>0</v>
          </cell>
        </row>
        <row r="5871">
          <cell r="B5871">
            <v>36711</v>
          </cell>
          <cell r="C5871">
            <v>1</v>
          </cell>
          <cell r="D5871" t="str">
            <v>TFIT03251002</v>
          </cell>
          <cell r="E5871">
            <v>98.180999999999997</v>
          </cell>
          <cell r="F5871">
            <v>1000</v>
          </cell>
          <cell r="G5871" t="str">
            <v>M</v>
          </cell>
          <cell r="H5871" t="str">
            <v>Y</v>
          </cell>
          <cell r="I5871">
            <v>0</v>
          </cell>
        </row>
        <row r="5872">
          <cell r="B5872">
            <v>36711</v>
          </cell>
          <cell r="C5872">
            <v>1</v>
          </cell>
          <cell r="D5872" t="str">
            <v>SIML007</v>
          </cell>
          <cell r="E5872">
            <v>10</v>
          </cell>
          <cell r="F5872">
            <v>983.93150700000001</v>
          </cell>
          <cell r="G5872" t="str">
            <v>A</v>
          </cell>
          <cell r="H5872" t="str">
            <v>N</v>
          </cell>
          <cell r="I5872">
            <v>0</v>
          </cell>
        </row>
        <row r="5873">
          <cell r="B5873">
            <v>36711</v>
          </cell>
          <cell r="C5873">
            <v>1</v>
          </cell>
          <cell r="D5873" t="str">
            <v>SIML001</v>
          </cell>
          <cell r="E5873">
            <v>90</v>
          </cell>
          <cell r="F5873">
            <v>3326.1119180000001</v>
          </cell>
          <cell r="G5873" t="str">
            <v>R</v>
          </cell>
          <cell r="H5873" t="str">
            <v>E</v>
          </cell>
          <cell r="I5873">
            <v>0</v>
          </cell>
        </row>
        <row r="5874">
          <cell r="B5874">
            <v>36711</v>
          </cell>
          <cell r="C5874">
            <v>1</v>
          </cell>
          <cell r="D5874" t="str">
            <v>SIML001</v>
          </cell>
          <cell r="E5874">
            <v>95</v>
          </cell>
          <cell r="F5874">
            <v>2200.367945</v>
          </cell>
          <cell r="G5874" t="str">
            <v>P</v>
          </cell>
          <cell r="H5874" t="str">
            <v>Y</v>
          </cell>
          <cell r="I5874">
            <v>49918.353014000008</v>
          </cell>
        </row>
        <row r="5875">
          <cell r="B5875">
            <v>36712</v>
          </cell>
          <cell r="C5875">
            <v>1</v>
          </cell>
          <cell r="D5875" t="str">
            <v>TFIT03251002</v>
          </cell>
          <cell r="E5875">
            <v>98.317999999999998</v>
          </cell>
          <cell r="F5875">
            <v>1000</v>
          </cell>
          <cell r="G5875" t="str">
            <v>K</v>
          </cell>
          <cell r="H5875" t="str">
            <v>M</v>
          </cell>
          <cell r="I5875">
            <v>0</v>
          </cell>
        </row>
        <row r="5876">
          <cell r="B5876">
            <v>36712</v>
          </cell>
          <cell r="C5876">
            <v>1</v>
          </cell>
          <cell r="D5876" t="str">
            <v>TFIT03251002</v>
          </cell>
          <cell r="E5876">
            <v>98.013999999999996</v>
          </cell>
          <cell r="F5876">
            <v>1000</v>
          </cell>
          <cell r="G5876" t="str">
            <v>A</v>
          </cell>
          <cell r="H5876" t="str">
            <v>T</v>
          </cell>
          <cell r="I5876">
            <v>0</v>
          </cell>
        </row>
        <row r="5877">
          <cell r="B5877">
            <v>36712</v>
          </cell>
          <cell r="C5877">
            <v>1</v>
          </cell>
          <cell r="D5877" t="str">
            <v>TFIT03251002</v>
          </cell>
          <cell r="E5877">
            <v>98.013000000000005</v>
          </cell>
          <cell r="F5877">
            <v>1000</v>
          </cell>
          <cell r="G5877" t="str">
            <v>AC</v>
          </cell>
          <cell r="H5877" t="str">
            <v>T</v>
          </cell>
          <cell r="I5877">
            <v>0</v>
          </cell>
        </row>
        <row r="5878">
          <cell r="B5878">
            <v>36712</v>
          </cell>
          <cell r="C5878">
            <v>1</v>
          </cell>
          <cell r="D5878" t="str">
            <v>TFIT03251002</v>
          </cell>
          <cell r="E5878">
            <v>98.010999999999996</v>
          </cell>
          <cell r="F5878">
            <v>1000</v>
          </cell>
          <cell r="G5878" t="str">
            <v>J</v>
          </cell>
          <cell r="H5878" t="str">
            <v>T</v>
          </cell>
          <cell r="I5878">
            <v>0</v>
          </cell>
        </row>
        <row r="5879">
          <cell r="B5879">
            <v>36712</v>
          </cell>
          <cell r="C5879">
            <v>1</v>
          </cell>
          <cell r="D5879" t="str">
            <v>TFIT03251002</v>
          </cell>
          <cell r="E5879">
            <v>98</v>
          </cell>
          <cell r="F5879">
            <v>1000</v>
          </cell>
          <cell r="G5879" t="str">
            <v>K</v>
          </cell>
          <cell r="H5879" t="str">
            <v>T</v>
          </cell>
          <cell r="I5879">
            <v>0</v>
          </cell>
        </row>
        <row r="5880">
          <cell r="B5880">
            <v>36712</v>
          </cell>
          <cell r="C5880">
            <v>1</v>
          </cell>
          <cell r="D5880" t="str">
            <v>TFIT03251002</v>
          </cell>
          <cell r="E5880">
            <v>98</v>
          </cell>
          <cell r="F5880">
            <v>1000</v>
          </cell>
          <cell r="G5880" t="str">
            <v>O</v>
          </cell>
          <cell r="H5880" t="str">
            <v>T</v>
          </cell>
          <cell r="I5880">
            <v>0</v>
          </cell>
        </row>
        <row r="5881">
          <cell r="B5881">
            <v>36712</v>
          </cell>
          <cell r="C5881">
            <v>1</v>
          </cell>
          <cell r="D5881" t="str">
            <v>TFIT03251002</v>
          </cell>
          <cell r="E5881">
            <v>98</v>
          </cell>
          <cell r="F5881">
            <v>1000</v>
          </cell>
          <cell r="G5881" t="str">
            <v>O</v>
          </cell>
          <cell r="H5881" t="str">
            <v>T</v>
          </cell>
          <cell r="I5881">
            <v>0</v>
          </cell>
        </row>
        <row r="5882">
          <cell r="B5882">
            <v>36712</v>
          </cell>
          <cell r="C5882">
            <v>1</v>
          </cell>
          <cell r="D5882" t="str">
            <v>TFIT02100402</v>
          </cell>
          <cell r="E5882">
            <v>94.65</v>
          </cell>
          <cell r="F5882">
            <v>1000</v>
          </cell>
          <cell r="G5882" t="str">
            <v>N</v>
          </cell>
          <cell r="H5882" t="str">
            <v>O</v>
          </cell>
          <cell r="I5882">
            <v>0</v>
          </cell>
        </row>
        <row r="5883">
          <cell r="B5883">
            <v>36712</v>
          </cell>
          <cell r="C5883">
            <v>1</v>
          </cell>
          <cell r="D5883" t="str">
            <v>TFIT03251002</v>
          </cell>
          <cell r="E5883">
            <v>98.128</v>
          </cell>
          <cell r="F5883">
            <v>1000</v>
          </cell>
          <cell r="G5883" t="str">
            <v>T</v>
          </cell>
          <cell r="H5883" t="str">
            <v>V</v>
          </cell>
          <cell r="I5883">
            <v>0</v>
          </cell>
        </row>
        <row r="5884">
          <cell r="B5884">
            <v>36712</v>
          </cell>
          <cell r="C5884">
            <v>1</v>
          </cell>
          <cell r="D5884" t="str">
            <v>TFIT03251002</v>
          </cell>
          <cell r="E5884">
            <v>98.129000000000005</v>
          </cell>
          <cell r="F5884">
            <v>1000</v>
          </cell>
          <cell r="G5884" t="str">
            <v>T</v>
          </cell>
          <cell r="H5884" t="str">
            <v>J</v>
          </cell>
          <cell r="I5884">
            <v>0</v>
          </cell>
        </row>
        <row r="5885">
          <cell r="B5885">
            <v>36712</v>
          </cell>
          <cell r="C5885">
            <v>1</v>
          </cell>
          <cell r="D5885" t="str">
            <v>TFIT03251002</v>
          </cell>
          <cell r="E5885">
            <v>98.135999999999996</v>
          </cell>
          <cell r="F5885">
            <v>1000</v>
          </cell>
          <cell r="G5885" t="str">
            <v>T</v>
          </cell>
          <cell r="H5885" t="str">
            <v>V</v>
          </cell>
          <cell r="I5885">
            <v>0</v>
          </cell>
        </row>
        <row r="5886">
          <cell r="B5886">
            <v>36712</v>
          </cell>
          <cell r="C5886">
            <v>1</v>
          </cell>
          <cell r="D5886" t="str">
            <v>TFIT03251002</v>
          </cell>
          <cell r="E5886">
            <v>98.147000000000006</v>
          </cell>
          <cell r="F5886">
            <v>1000</v>
          </cell>
          <cell r="G5886" t="str">
            <v>T</v>
          </cell>
          <cell r="H5886" t="str">
            <v>A</v>
          </cell>
          <cell r="I5886">
            <v>0</v>
          </cell>
        </row>
        <row r="5887">
          <cell r="B5887">
            <v>36712</v>
          </cell>
          <cell r="C5887">
            <v>1</v>
          </cell>
          <cell r="D5887" t="str">
            <v>TFIT03251002</v>
          </cell>
          <cell r="E5887">
            <v>98.15</v>
          </cell>
          <cell r="F5887">
            <v>1000</v>
          </cell>
          <cell r="G5887" t="str">
            <v>T</v>
          </cell>
          <cell r="H5887" t="str">
            <v>Y</v>
          </cell>
          <cell r="I5887">
            <v>0</v>
          </cell>
        </row>
        <row r="5888">
          <cell r="B5888">
            <v>36712</v>
          </cell>
          <cell r="C5888">
            <v>1</v>
          </cell>
          <cell r="D5888" t="str">
            <v>TFIT03251002</v>
          </cell>
          <cell r="E5888">
            <v>98.162999999999997</v>
          </cell>
          <cell r="F5888">
            <v>1000</v>
          </cell>
          <cell r="G5888" t="str">
            <v>T</v>
          </cell>
          <cell r="H5888" t="str">
            <v>G</v>
          </cell>
          <cell r="I5888">
            <v>0</v>
          </cell>
        </row>
        <row r="5889">
          <cell r="B5889">
            <v>36712</v>
          </cell>
          <cell r="C5889">
            <v>1</v>
          </cell>
          <cell r="D5889" t="str">
            <v>TFIT03251002</v>
          </cell>
          <cell r="E5889">
            <v>98.164000000000001</v>
          </cell>
          <cell r="F5889">
            <v>1000</v>
          </cell>
          <cell r="G5889" t="str">
            <v>T</v>
          </cell>
          <cell r="H5889" t="str">
            <v>G</v>
          </cell>
          <cell r="I5889">
            <v>0</v>
          </cell>
        </row>
        <row r="5890">
          <cell r="B5890">
            <v>36712</v>
          </cell>
          <cell r="C5890">
            <v>1</v>
          </cell>
          <cell r="D5890" t="str">
            <v>TFIT03251002</v>
          </cell>
          <cell r="E5890">
            <v>98.165000000000006</v>
          </cell>
          <cell r="F5890">
            <v>1000</v>
          </cell>
          <cell r="G5890" t="str">
            <v>T</v>
          </cell>
          <cell r="H5890" t="str">
            <v>AC</v>
          </cell>
          <cell r="I5890">
            <v>0</v>
          </cell>
        </row>
        <row r="5891">
          <cell r="B5891">
            <v>36712</v>
          </cell>
          <cell r="C5891">
            <v>1</v>
          </cell>
          <cell r="D5891" t="str">
            <v>TFIT03251002</v>
          </cell>
          <cell r="E5891">
            <v>98.168000000000006</v>
          </cell>
          <cell r="F5891">
            <v>1000</v>
          </cell>
          <cell r="G5891" t="str">
            <v>T</v>
          </cell>
          <cell r="H5891" t="str">
            <v>R</v>
          </cell>
          <cell r="I5891">
            <v>0</v>
          </cell>
        </row>
        <row r="5892">
          <cell r="B5892">
            <v>36712</v>
          </cell>
          <cell r="C5892">
            <v>1</v>
          </cell>
          <cell r="D5892" t="str">
            <v>TFIT03251002</v>
          </cell>
          <cell r="E5892">
            <v>98.17</v>
          </cell>
          <cell r="F5892">
            <v>1000</v>
          </cell>
          <cell r="G5892" t="str">
            <v>T</v>
          </cell>
          <cell r="H5892" t="str">
            <v>N</v>
          </cell>
          <cell r="I5892">
            <v>0</v>
          </cell>
        </row>
        <row r="5893">
          <cell r="B5893">
            <v>36712</v>
          </cell>
          <cell r="C5893">
            <v>1</v>
          </cell>
          <cell r="D5893" t="str">
            <v>TFIT03251002</v>
          </cell>
          <cell r="E5893">
            <v>98.171000000000006</v>
          </cell>
          <cell r="F5893">
            <v>1000</v>
          </cell>
          <cell r="G5893" t="str">
            <v>T</v>
          </cell>
          <cell r="H5893" t="str">
            <v>G</v>
          </cell>
          <cell r="I5893">
            <v>0</v>
          </cell>
        </row>
        <row r="5894">
          <cell r="B5894">
            <v>36712</v>
          </cell>
          <cell r="C5894">
            <v>1</v>
          </cell>
          <cell r="D5894" t="str">
            <v>TFIT03251002</v>
          </cell>
          <cell r="E5894">
            <v>98.183000000000007</v>
          </cell>
          <cell r="F5894">
            <v>1000</v>
          </cell>
          <cell r="G5894" t="str">
            <v>T</v>
          </cell>
          <cell r="H5894" t="str">
            <v>G</v>
          </cell>
          <cell r="I5894">
            <v>0</v>
          </cell>
        </row>
        <row r="5895">
          <cell r="B5895">
            <v>36712</v>
          </cell>
          <cell r="C5895">
            <v>1</v>
          </cell>
          <cell r="D5895" t="str">
            <v>SIML030</v>
          </cell>
          <cell r="E5895">
            <v>95</v>
          </cell>
          <cell r="F5895">
            <v>5526.3356160000003</v>
          </cell>
          <cell r="G5895" t="str">
            <v>A</v>
          </cell>
          <cell r="H5895" t="str">
            <v>V</v>
          </cell>
          <cell r="I5895">
            <v>0</v>
          </cell>
        </row>
        <row r="5896">
          <cell r="B5896">
            <v>36712</v>
          </cell>
          <cell r="C5896">
            <v>1</v>
          </cell>
          <cell r="D5896" t="str">
            <v>TFIT03251002</v>
          </cell>
          <cell r="E5896">
            <v>98.123999999999995</v>
          </cell>
          <cell r="F5896">
            <v>1000</v>
          </cell>
          <cell r="G5896" t="str">
            <v>O</v>
          </cell>
          <cell r="H5896" t="str">
            <v>N</v>
          </cell>
          <cell r="I5896">
            <v>0</v>
          </cell>
        </row>
        <row r="5897">
          <cell r="B5897">
            <v>36712</v>
          </cell>
          <cell r="C5897">
            <v>1</v>
          </cell>
          <cell r="D5897" t="str">
            <v>TFIT03251002</v>
          </cell>
          <cell r="E5897">
            <v>98.123000000000005</v>
          </cell>
          <cell r="F5897">
            <v>1000</v>
          </cell>
          <cell r="G5897" t="str">
            <v>T</v>
          </cell>
          <cell r="H5897" t="str">
            <v>N</v>
          </cell>
          <cell r="I5897">
            <v>0</v>
          </cell>
        </row>
        <row r="5898">
          <cell r="B5898">
            <v>36712</v>
          </cell>
          <cell r="C5898">
            <v>1</v>
          </cell>
          <cell r="D5898" t="str">
            <v>TFIT03251002</v>
          </cell>
          <cell r="E5898">
            <v>98.122</v>
          </cell>
          <cell r="F5898">
            <v>1000</v>
          </cell>
          <cell r="G5898" t="str">
            <v>T</v>
          </cell>
          <cell r="H5898" t="str">
            <v>N</v>
          </cell>
          <cell r="I5898">
            <v>0</v>
          </cell>
        </row>
        <row r="5899">
          <cell r="B5899">
            <v>36712</v>
          </cell>
          <cell r="C5899">
            <v>1</v>
          </cell>
          <cell r="D5899" t="str">
            <v>TFIT03251002</v>
          </cell>
          <cell r="E5899">
            <v>98.120999999999995</v>
          </cell>
          <cell r="F5899">
            <v>1000</v>
          </cell>
          <cell r="G5899" t="str">
            <v>T</v>
          </cell>
          <cell r="H5899" t="str">
            <v>N</v>
          </cell>
          <cell r="I5899">
            <v>0</v>
          </cell>
        </row>
        <row r="5900">
          <cell r="B5900">
            <v>36712</v>
          </cell>
          <cell r="C5900">
            <v>1</v>
          </cell>
          <cell r="D5900" t="str">
            <v>TFIT03251002</v>
          </cell>
          <cell r="E5900">
            <v>98.117999999999995</v>
          </cell>
          <cell r="F5900">
            <v>1000</v>
          </cell>
          <cell r="G5900" t="str">
            <v>E</v>
          </cell>
          <cell r="H5900" t="str">
            <v>N</v>
          </cell>
          <cell r="I5900">
            <v>0</v>
          </cell>
        </row>
        <row r="5901">
          <cell r="B5901">
            <v>36712</v>
          </cell>
          <cell r="C5901">
            <v>1</v>
          </cell>
          <cell r="D5901" t="str">
            <v>SIML002</v>
          </cell>
          <cell r="E5901">
            <v>10</v>
          </cell>
          <cell r="F5901">
            <v>3323.8113699999999</v>
          </cell>
          <cell r="G5901" t="str">
            <v>J</v>
          </cell>
          <cell r="H5901" t="str">
            <v>G</v>
          </cell>
          <cell r="I5901">
            <v>0</v>
          </cell>
        </row>
        <row r="5902">
          <cell r="B5902">
            <v>36712</v>
          </cell>
          <cell r="C5902">
            <v>1</v>
          </cell>
          <cell r="D5902" t="str">
            <v>TFIT03251002</v>
          </cell>
          <cell r="E5902">
            <v>98.183000000000007</v>
          </cell>
          <cell r="F5902">
            <v>1000</v>
          </cell>
          <cell r="G5902" t="str">
            <v>E</v>
          </cell>
          <cell r="H5902" t="str">
            <v>A</v>
          </cell>
          <cell r="I5902">
            <v>0</v>
          </cell>
        </row>
        <row r="5903">
          <cell r="B5903">
            <v>36712</v>
          </cell>
          <cell r="C5903">
            <v>1</v>
          </cell>
          <cell r="D5903" t="str">
            <v>TFIT03251002</v>
          </cell>
          <cell r="E5903">
            <v>98.183999999999997</v>
          </cell>
          <cell r="F5903">
            <v>1000</v>
          </cell>
          <cell r="G5903" t="str">
            <v>E</v>
          </cell>
          <cell r="H5903" t="str">
            <v>V</v>
          </cell>
          <cell r="I5903">
            <v>0</v>
          </cell>
        </row>
        <row r="5904">
          <cell r="B5904">
            <v>36712</v>
          </cell>
          <cell r="C5904">
            <v>1</v>
          </cell>
          <cell r="D5904" t="str">
            <v>TFIT03251002</v>
          </cell>
          <cell r="E5904">
            <v>98.185000000000002</v>
          </cell>
          <cell r="F5904">
            <v>1000</v>
          </cell>
          <cell r="G5904" t="str">
            <v>E</v>
          </cell>
          <cell r="H5904" t="str">
            <v>J</v>
          </cell>
          <cell r="I5904">
            <v>0</v>
          </cell>
        </row>
        <row r="5905">
          <cell r="B5905">
            <v>36712</v>
          </cell>
          <cell r="C5905">
            <v>1</v>
          </cell>
          <cell r="D5905" t="str">
            <v>SIML006</v>
          </cell>
          <cell r="E5905">
            <v>11</v>
          </cell>
          <cell r="F5905">
            <v>4429.9484929999999</v>
          </cell>
          <cell r="G5905" t="str">
            <v>T</v>
          </cell>
          <cell r="H5905" t="str">
            <v>G</v>
          </cell>
          <cell r="I5905">
            <v>0</v>
          </cell>
        </row>
        <row r="5906">
          <cell r="B5906">
            <v>36712</v>
          </cell>
          <cell r="C5906">
            <v>1</v>
          </cell>
          <cell r="D5906" t="str">
            <v>SIML001</v>
          </cell>
          <cell r="E5906">
            <v>10</v>
          </cell>
          <cell r="F5906">
            <v>983.45246599999996</v>
          </cell>
          <cell r="G5906" t="str">
            <v>E</v>
          </cell>
          <cell r="H5906" t="str">
            <v>O</v>
          </cell>
          <cell r="I5906">
            <v>0</v>
          </cell>
        </row>
        <row r="5907">
          <cell r="B5907">
            <v>36712</v>
          </cell>
          <cell r="C5907">
            <v>1</v>
          </cell>
          <cell r="D5907" t="str">
            <v>TFIT02031201</v>
          </cell>
          <cell r="E5907">
            <v>100.527</v>
          </cell>
          <cell r="F5907">
            <v>1000</v>
          </cell>
          <cell r="G5907" t="str">
            <v>N</v>
          </cell>
          <cell r="H5907" t="str">
            <v>J</v>
          </cell>
          <cell r="I5907">
            <v>0</v>
          </cell>
        </row>
        <row r="5908">
          <cell r="B5908">
            <v>36712</v>
          </cell>
          <cell r="C5908">
            <v>1</v>
          </cell>
          <cell r="D5908" t="str">
            <v>TFIT03251002</v>
          </cell>
          <cell r="E5908">
            <v>98.097999999999999</v>
          </cell>
          <cell r="F5908">
            <v>1000</v>
          </cell>
          <cell r="G5908" t="str">
            <v>J</v>
          </cell>
          <cell r="H5908" t="str">
            <v>N</v>
          </cell>
          <cell r="I5908">
            <v>0</v>
          </cell>
        </row>
        <row r="5909">
          <cell r="B5909">
            <v>36712</v>
          </cell>
          <cell r="C5909">
            <v>1</v>
          </cell>
          <cell r="D5909" t="str">
            <v>SIML014</v>
          </cell>
          <cell r="E5909">
            <v>10.5</v>
          </cell>
          <cell r="F5909">
            <v>1967.084932</v>
          </cell>
          <cell r="G5909" t="str">
            <v>A</v>
          </cell>
          <cell r="H5909" t="str">
            <v>O</v>
          </cell>
          <cell r="I5909">
            <v>0</v>
          </cell>
        </row>
        <row r="5910">
          <cell r="B5910">
            <v>36712</v>
          </cell>
          <cell r="C5910">
            <v>1</v>
          </cell>
          <cell r="D5910" t="str">
            <v>TFIT03251002</v>
          </cell>
          <cell r="E5910">
            <v>98.04</v>
          </cell>
          <cell r="F5910">
            <v>1000</v>
          </cell>
          <cell r="G5910" t="str">
            <v>T</v>
          </cell>
          <cell r="H5910" t="str">
            <v>N</v>
          </cell>
          <cell r="I5910">
            <v>0</v>
          </cell>
        </row>
        <row r="5911">
          <cell r="B5911">
            <v>36712</v>
          </cell>
          <cell r="C5911">
            <v>1</v>
          </cell>
          <cell r="D5911" t="str">
            <v>SIML001</v>
          </cell>
          <cell r="E5911">
            <v>11</v>
          </cell>
          <cell r="F5911">
            <v>2216.3742470000002</v>
          </cell>
          <cell r="G5911" t="str">
            <v>A</v>
          </cell>
          <cell r="H5911" t="str">
            <v>J</v>
          </cell>
          <cell r="I5911">
            <v>0</v>
          </cell>
        </row>
        <row r="5912">
          <cell r="B5912">
            <v>36712</v>
          </cell>
          <cell r="C5912">
            <v>1</v>
          </cell>
          <cell r="D5912" t="str">
            <v>TFIT03251002</v>
          </cell>
          <cell r="E5912">
            <v>98.022999999999996</v>
          </cell>
          <cell r="F5912">
            <v>1000</v>
          </cell>
          <cell r="G5912" t="str">
            <v>AC</v>
          </cell>
          <cell r="H5912" t="str">
            <v>J</v>
          </cell>
          <cell r="I5912">
            <v>0</v>
          </cell>
        </row>
        <row r="5913">
          <cell r="B5913">
            <v>36712</v>
          </cell>
          <cell r="C5913">
            <v>1</v>
          </cell>
          <cell r="D5913" t="str">
            <v>TFIT03251002</v>
          </cell>
          <cell r="E5913">
            <v>98.013999999999996</v>
          </cell>
          <cell r="F5913">
            <v>1000</v>
          </cell>
          <cell r="G5913" t="str">
            <v>R</v>
          </cell>
          <cell r="H5913" t="str">
            <v>J</v>
          </cell>
          <cell r="I5913">
            <v>0</v>
          </cell>
        </row>
        <row r="5914">
          <cell r="B5914">
            <v>36712</v>
          </cell>
          <cell r="C5914">
            <v>1</v>
          </cell>
          <cell r="D5914" t="str">
            <v>TFIT03251002</v>
          </cell>
          <cell r="E5914">
            <v>97.995000000000005</v>
          </cell>
          <cell r="F5914">
            <v>1000</v>
          </cell>
          <cell r="G5914" t="str">
            <v>V</v>
          </cell>
          <cell r="H5914" t="str">
            <v>N</v>
          </cell>
          <cell r="I5914">
            <v>0</v>
          </cell>
        </row>
        <row r="5915">
          <cell r="B5915">
            <v>36712</v>
          </cell>
          <cell r="C5915">
            <v>1</v>
          </cell>
          <cell r="D5915" t="str">
            <v>TFIT03251002</v>
          </cell>
          <cell r="E5915">
            <v>97.994</v>
          </cell>
          <cell r="F5915">
            <v>1000</v>
          </cell>
          <cell r="G5915" t="str">
            <v>J</v>
          </cell>
          <cell r="H5915" t="str">
            <v>N</v>
          </cell>
          <cell r="I5915">
            <v>0</v>
          </cell>
        </row>
        <row r="5916">
          <cell r="B5916">
            <v>36712</v>
          </cell>
          <cell r="C5916">
            <v>1</v>
          </cell>
          <cell r="D5916" t="str">
            <v>TFIT03251002</v>
          </cell>
          <cell r="E5916">
            <v>97.977000000000004</v>
          </cell>
          <cell r="F5916">
            <v>1000</v>
          </cell>
          <cell r="G5916" t="str">
            <v>J</v>
          </cell>
          <cell r="H5916" t="str">
            <v>N</v>
          </cell>
          <cell r="I5916">
            <v>0</v>
          </cell>
        </row>
        <row r="5917">
          <cell r="B5917">
            <v>36712</v>
          </cell>
          <cell r="C5917">
            <v>1</v>
          </cell>
          <cell r="D5917" t="str">
            <v>SIML002</v>
          </cell>
          <cell r="E5917">
            <v>10</v>
          </cell>
          <cell r="F5917">
            <v>5515.7856160000001</v>
          </cell>
          <cell r="G5917" t="str">
            <v>P</v>
          </cell>
          <cell r="H5917" t="str">
            <v>N</v>
          </cell>
          <cell r="I5917">
            <v>0</v>
          </cell>
        </row>
        <row r="5918">
          <cell r="B5918">
            <v>36712</v>
          </cell>
          <cell r="C5918">
            <v>1</v>
          </cell>
          <cell r="D5918" t="str">
            <v>SIML006</v>
          </cell>
          <cell r="E5918">
            <v>14</v>
          </cell>
          <cell r="F5918">
            <v>982.34246599999994</v>
          </cell>
          <cell r="G5918" t="str">
            <v>N</v>
          </cell>
          <cell r="H5918" t="str">
            <v>T</v>
          </cell>
          <cell r="I5918">
            <v>0</v>
          </cell>
        </row>
        <row r="5919">
          <cell r="B5919">
            <v>36712</v>
          </cell>
          <cell r="C5919">
            <v>1</v>
          </cell>
          <cell r="D5919" t="str">
            <v>SIML001</v>
          </cell>
          <cell r="E5919">
            <v>11.55</v>
          </cell>
          <cell r="F5919">
            <v>1104.9971230000001</v>
          </cell>
          <cell r="G5919" t="str">
            <v>AC</v>
          </cell>
          <cell r="H5919" t="str">
            <v>J</v>
          </cell>
          <cell r="I5919">
            <v>0</v>
          </cell>
        </row>
        <row r="5920">
          <cell r="B5920">
            <v>36712</v>
          </cell>
          <cell r="C5920">
            <v>1</v>
          </cell>
          <cell r="D5920" t="str">
            <v>SIML001</v>
          </cell>
          <cell r="E5920">
            <v>11.5</v>
          </cell>
          <cell r="F5920">
            <v>984.12246600000003</v>
          </cell>
          <cell r="G5920" t="str">
            <v>AC</v>
          </cell>
          <cell r="H5920" t="str">
            <v>J</v>
          </cell>
          <cell r="I5920">
            <v>63034.254795000001</v>
          </cell>
        </row>
        <row r="5921">
          <cell r="B5921">
            <v>36713</v>
          </cell>
          <cell r="C5921">
            <v>1</v>
          </cell>
          <cell r="D5921" t="str">
            <v>TFIT03080503</v>
          </cell>
          <cell r="E5921">
            <v>90.569000000000003</v>
          </cell>
          <cell r="F5921">
            <v>1000</v>
          </cell>
          <cell r="G5921" t="str">
            <v>A</v>
          </cell>
          <cell r="H5921" t="str">
            <v>R</v>
          </cell>
          <cell r="I5921">
            <v>0</v>
          </cell>
        </row>
        <row r="5922">
          <cell r="B5922">
            <v>36713</v>
          </cell>
          <cell r="C5922">
            <v>1</v>
          </cell>
          <cell r="D5922" t="str">
            <v>TFIT03251002</v>
          </cell>
          <cell r="E5922">
            <v>98.56</v>
          </cell>
          <cell r="F5922">
            <v>1000</v>
          </cell>
          <cell r="G5922" t="str">
            <v>J</v>
          </cell>
          <cell r="H5922" t="str">
            <v>N</v>
          </cell>
          <cell r="I5922">
            <v>0</v>
          </cell>
        </row>
        <row r="5923">
          <cell r="B5923">
            <v>36713</v>
          </cell>
          <cell r="C5923">
            <v>1</v>
          </cell>
          <cell r="D5923" t="str">
            <v>TFIT03251002</v>
          </cell>
          <cell r="E5923">
            <v>98.563999999999993</v>
          </cell>
          <cell r="F5923">
            <v>1000</v>
          </cell>
          <cell r="G5923" t="str">
            <v>J</v>
          </cell>
          <cell r="H5923" t="str">
            <v>A</v>
          </cell>
          <cell r="I5923">
            <v>0</v>
          </cell>
        </row>
        <row r="5924">
          <cell r="B5924">
            <v>36713</v>
          </cell>
          <cell r="C5924">
            <v>1</v>
          </cell>
          <cell r="D5924" t="str">
            <v>TFIT03251002</v>
          </cell>
          <cell r="E5924">
            <v>98.564999999999998</v>
          </cell>
          <cell r="F5924">
            <v>1000</v>
          </cell>
          <cell r="G5924" t="str">
            <v>J</v>
          </cell>
          <cell r="H5924" t="str">
            <v>AC</v>
          </cell>
          <cell r="I5924">
            <v>0</v>
          </cell>
        </row>
        <row r="5925">
          <cell r="B5925">
            <v>36713</v>
          </cell>
          <cell r="C5925">
            <v>1</v>
          </cell>
          <cell r="D5925" t="str">
            <v>TFIT03251002</v>
          </cell>
          <cell r="E5925">
            <v>98.566999999999993</v>
          </cell>
          <cell r="F5925">
            <v>1000</v>
          </cell>
          <cell r="G5925" t="str">
            <v>J</v>
          </cell>
          <cell r="H5925" t="str">
            <v>O</v>
          </cell>
          <cell r="I5925">
            <v>0</v>
          </cell>
        </row>
        <row r="5926">
          <cell r="B5926">
            <v>36713</v>
          </cell>
          <cell r="C5926">
            <v>1</v>
          </cell>
          <cell r="D5926" t="str">
            <v>TFIT03251002</v>
          </cell>
          <cell r="E5926">
            <v>98.575999999999993</v>
          </cell>
          <cell r="F5926">
            <v>1000</v>
          </cell>
          <cell r="G5926" t="str">
            <v>J</v>
          </cell>
          <cell r="H5926" t="str">
            <v>K</v>
          </cell>
          <cell r="I5926">
            <v>0</v>
          </cell>
        </row>
        <row r="5927">
          <cell r="B5927">
            <v>36713</v>
          </cell>
          <cell r="C5927">
            <v>1</v>
          </cell>
          <cell r="D5927" t="str">
            <v>TUVT07120107</v>
          </cell>
          <cell r="E5927">
            <v>83.058999999999997</v>
          </cell>
          <cell r="F5927">
            <v>1112.259</v>
          </cell>
          <cell r="G5927" t="str">
            <v>T</v>
          </cell>
          <cell r="H5927" t="str">
            <v>E</v>
          </cell>
          <cell r="I5927">
            <v>0</v>
          </cell>
        </row>
        <row r="5928">
          <cell r="B5928">
            <v>36713</v>
          </cell>
          <cell r="C5928">
            <v>1</v>
          </cell>
          <cell r="D5928" t="str">
            <v>TFIT03251002</v>
          </cell>
          <cell r="E5928">
            <v>98.5</v>
          </cell>
          <cell r="F5928">
            <v>1000</v>
          </cell>
          <cell r="G5928" t="str">
            <v>X</v>
          </cell>
          <cell r="H5928" t="str">
            <v>AC</v>
          </cell>
          <cell r="I5928">
            <v>0</v>
          </cell>
        </row>
        <row r="5929">
          <cell r="B5929">
            <v>36713</v>
          </cell>
          <cell r="C5929">
            <v>1</v>
          </cell>
          <cell r="D5929" t="str">
            <v>TFIT03251002</v>
          </cell>
          <cell r="E5929">
            <v>98.5</v>
          </cell>
          <cell r="F5929">
            <v>1000</v>
          </cell>
          <cell r="G5929" t="str">
            <v>J</v>
          </cell>
          <cell r="H5929" t="str">
            <v>T</v>
          </cell>
          <cell r="I5929">
            <v>0</v>
          </cell>
        </row>
        <row r="5930">
          <cell r="B5930">
            <v>36713</v>
          </cell>
          <cell r="C5930">
            <v>1</v>
          </cell>
          <cell r="D5930" t="str">
            <v>TFIT03251002</v>
          </cell>
          <cell r="E5930">
            <v>98.492000000000004</v>
          </cell>
          <cell r="F5930">
            <v>1000</v>
          </cell>
          <cell r="G5930" t="str">
            <v>R</v>
          </cell>
          <cell r="H5930" t="str">
            <v>T</v>
          </cell>
          <cell r="I5930">
            <v>0</v>
          </cell>
        </row>
        <row r="5931">
          <cell r="B5931">
            <v>36713</v>
          </cell>
          <cell r="C5931">
            <v>1</v>
          </cell>
          <cell r="D5931" t="str">
            <v>TFIT03251002</v>
          </cell>
          <cell r="E5931">
            <v>98.492000000000004</v>
          </cell>
          <cell r="F5931">
            <v>1000</v>
          </cell>
          <cell r="G5931" t="str">
            <v>O</v>
          </cell>
          <cell r="H5931" t="str">
            <v>T</v>
          </cell>
          <cell r="I5931">
            <v>0</v>
          </cell>
        </row>
        <row r="5932">
          <cell r="B5932">
            <v>36713</v>
          </cell>
          <cell r="C5932">
            <v>1</v>
          </cell>
          <cell r="D5932" t="str">
            <v>TFIT03251002</v>
          </cell>
          <cell r="E5932">
            <v>98.465000000000003</v>
          </cell>
          <cell r="F5932">
            <v>1000</v>
          </cell>
          <cell r="G5932" t="str">
            <v>P</v>
          </cell>
          <cell r="H5932" t="str">
            <v>T</v>
          </cell>
          <cell r="I5932">
            <v>0</v>
          </cell>
        </row>
        <row r="5933">
          <cell r="B5933">
            <v>36713</v>
          </cell>
          <cell r="C5933">
            <v>1</v>
          </cell>
          <cell r="D5933" t="str">
            <v>TFIT03251002</v>
          </cell>
          <cell r="E5933">
            <v>98.448999999999998</v>
          </cell>
          <cell r="F5933">
            <v>1000</v>
          </cell>
          <cell r="G5933" t="str">
            <v>AC</v>
          </cell>
          <cell r="H5933" t="str">
            <v>T</v>
          </cell>
          <cell r="I5933">
            <v>0</v>
          </cell>
        </row>
        <row r="5934">
          <cell r="B5934">
            <v>36713</v>
          </cell>
          <cell r="C5934">
            <v>1</v>
          </cell>
          <cell r="D5934" t="str">
            <v>TFIT03251002</v>
          </cell>
          <cell r="E5934">
            <v>98.447999999999993</v>
          </cell>
          <cell r="F5934">
            <v>1000</v>
          </cell>
          <cell r="G5934" t="str">
            <v>X</v>
          </cell>
          <cell r="H5934" t="str">
            <v>T</v>
          </cell>
          <cell r="I5934">
            <v>0</v>
          </cell>
        </row>
        <row r="5935">
          <cell r="B5935">
            <v>36713</v>
          </cell>
          <cell r="C5935">
            <v>1</v>
          </cell>
          <cell r="D5935" t="str">
            <v>TFIT03251002</v>
          </cell>
          <cell r="E5935">
            <v>98.44</v>
          </cell>
          <cell r="F5935">
            <v>1000</v>
          </cell>
          <cell r="G5935" t="str">
            <v>Y</v>
          </cell>
          <cell r="H5935" t="str">
            <v>T</v>
          </cell>
          <cell r="I5935">
            <v>0</v>
          </cell>
        </row>
        <row r="5936">
          <cell r="B5936">
            <v>36713</v>
          </cell>
          <cell r="C5936">
            <v>1</v>
          </cell>
          <cell r="D5936" t="str">
            <v>TFIT03251002</v>
          </cell>
          <cell r="E5936">
            <v>98.4</v>
          </cell>
          <cell r="F5936">
            <v>1000</v>
          </cell>
          <cell r="G5936" t="str">
            <v>Y</v>
          </cell>
          <cell r="H5936" t="str">
            <v>T</v>
          </cell>
          <cell r="I5936">
            <v>0</v>
          </cell>
        </row>
        <row r="5937">
          <cell r="B5937">
            <v>36713</v>
          </cell>
          <cell r="C5937">
            <v>1</v>
          </cell>
          <cell r="D5937" t="str">
            <v>TFIT03251002</v>
          </cell>
          <cell r="E5937">
            <v>98.465000000000003</v>
          </cell>
          <cell r="F5937">
            <v>1000</v>
          </cell>
          <cell r="G5937" t="str">
            <v>R</v>
          </cell>
          <cell r="H5937" t="str">
            <v>N</v>
          </cell>
          <cell r="I5937">
            <v>0</v>
          </cell>
        </row>
        <row r="5938">
          <cell r="B5938">
            <v>36713</v>
          </cell>
          <cell r="C5938">
            <v>1</v>
          </cell>
          <cell r="D5938" t="str">
            <v>TFIT03251002</v>
          </cell>
          <cell r="E5938">
            <v>98.468999999999994</v>
          </cell>
          <cell r="F5938">
            <v>1000</v>
          </cell>
          <cell r="G5938" t="str">
            <v>R</v>
          </cell>
          <cell r="H5938" t="str">
            <v>A</v>
          </cell>
          <cell r="I5938">
            <v>0</v>
          </cell>
        </row>
        <row r="5939">
          <cell r="B5939">
            <v>36713</v>
          </cell>
          <cell r="C5939">
            <v>1</v>
          </cell>
          <cell r="D5939" t="str">
            <v>TFIT03251002</v>
          </cell>
          <cell r="E5939">
            <v>98.468999999999994</v>
          </cell>
          <cell r="F5939">
            <v>1000</v>
          </cell>
          <cell r="G5939" t="str">
            <v>R</v>
          </cell>
          <cell r="H5939" t="str">
            <v>E</v>
          </cell>
          <cell r="I5939">
            <v>0</v>
          </cell>
        </row>
        <row r="5940">
          <cell r="B5940">
            <v>36713</v>
          </cell>
          <cell r="C5940">
            <v>1</v>
          </cell>
          <cell r="D5940" t="str">
            <v>TFIT03251002</v>
          </cell>
          <cell r="E5940">
            <v>98.474000000000004</v>
          </cell>
          <cell r="F5940">
            <v>1000</v>
          </cell>
          <cell r="G5940" t="str">
            <v>AC</v>
          </cell>
          <cell r="H5940" t="str">
            <v>O</v>
          </cell>
          <cell r="I5940">
            <v>0</v>
          </cell>
        </row>
        <row r="5941">
          <cell r="B5941">
            <v>36713</v>
          </cell>
          <cell r="C5941">
            <v>1</v>
          </cell>
          <cell r="D5941" t="str">
            <v>TFIT03251002</v>
          </cell>
          <cell r="E5941">
            <v>98.474999999999994</v>
          </cell>
          <cell r="F5941">
            <v>1000</v>
          </cell>
          <cell r="G5941" t="str">
            <v>AC</v>
          </cell>
          <cell r="H5941" t="str">
            <v>P</v>
          </cell>
          <cell r="I5941">
            <v>0</v>
          </cell>
        </row>
        <row r="5942">
          <cell r="B5942">
            <v>36713</v>
          </cell>
          <cell r="C5942">
            <v>1</v>
          </cell>
          <cell r="D5942" t="str">
            <v>TFIT03251002</v>
          </cell>
          <cell r="E5942">
            <v>98.478999999999999</v>
          </cell>
          <cell r="F5942">
            <v>1000</v>
          </cell>
          <cell r="G5942" t="str">
            <v>J</v>
          </cell>
          <cell r="H5942" t="str">
            <v>G</v>
          </cell>
          <cell r="I5942">
            <v>0</v>
          </cell>
        </row>
        <row r="5943">
          <cell r="B5943">
            <v>36713</v>
          </cell>
          <cell r="C5943">
            <v>1</v>
          </cell>
          <cell r="D5943" t="str">
            <v>TFIT03251002</v>
          </cell>
          <cell r="E5943">
            <v>98.522999999999996</v>
          </cell>
          <cell r="F5943">
            <v>1000</v>
          </cell>
          <cell r="G5943" t="str">
            <v>J</v>
          </cell>
          <cell r="H5943" t="str">
            <v>A</v>
          </cell>
          <cell r="I5943">
            <v>0</v>
          </cell>
        </row>
        <row r="5944">
          <cell r="B5944">
            <v>36713</v>
          </cell>
          <cell r="C5944">
            <v>1</v>
          </cell>
          <cell r="D5944" t="str">
            <v>TFIT03251002</v>
          </cell>
          <cell r="E5944">
            <v>98.524000000000001</v>
          </cell>
          <cell r="F5944">
            <v>1000</v>
          </cell>
          <cell r="G5944" t="str">
            <v>J</v>
          </cell>
          <cell r="H5944" t="str">
            <v>K</v>
          </cell>
          <cell r="I5944">
            <v>0</v>
          </cell>
        </row>
        <row r="5945">
          <cell r="B5945">
            <v>36713</v>
          </cell>
          <cell r="C5945">
            <v>1</v>
          </cell>
          <cell r="D5945" t="str">
            <v>TFIT03251002</v>
          </cell>
          <cell r="E5945">
            <v>98.534999999999997</v>
          </cell>
          <cell r="F5945">
            <v>1000</v>
          </cell>
          <cell r="G5945" t="str">
            <v>AC</v>
          </cell>
          <cell r="H5945" t="str">
            <v>V</v>
          </cell>
          <cell r="I5945">
            <v>0</v>
          </cell>
        </row>
        <row r="5946">
          <cell r="B5946">
            <v>36713</v>
          </cell>
          <cell r="C5946">
            <v>1</v>
          </cell>
          <cell r="D5946" t="str">
            <v>TFIT03251002</v>
          </cell>
          <cell r="E5946">
            <v>98.528000000000006</v>
          </cell>
          <cell r="F5946">
            <v>1000</v>
          </cell>
          <cell r="G5946" t="str">
            <v>R</v>
          </cell>
          <cell r="H5946" t="str">
            <v>M</v>
          </cell>
          <cell r="I5946">
            <v>0</v>
          </cell>
        </row>
        <row r="5947">
          <cell r="B5947">
            <v>36713</v>
          </cell>
          <cell r="C5947">
            <v>1</v>
          </cell>
          <cell r="D5947" t="str">
            <v>TFIT03251002</v>
          </cell>
          <cell r="E5947">
            <v>98.528999999999996</v>
          </cell>
          <cell r="F5947">
            <v>1000</v>
          </cell>
          <cell r="G5947" t="str">
            <v>R</v>
          </cell>
          <cell r="H5947" t="str">
            <v>G</v>
          </cell>
          <cell r="I5947">
            <v>0</v>
          </cell>
        </row>
        <row r="5948">
          <cell r="B5948">
            <v>36713</v>
          </cell>
          <cell r="C5948">
            <v>1</v>
          </cell>
          <cell r="D5948" t="str">
            <v>TFIT03251002</v>
          </cell>
          <cell r="E5948">
            <v>98.531999999999996</v>
          </cell>
          <cell r="F5948">
            <v>1000</v>
          </cell>
          <cell r="G5948" t="str">
            <v>R</v>
          </cell>
          <cell r="H5948" t="str">
            <v>M</v>
          </cell>
          <cell r="I5948">
            <v>0</v>
          </cell>
        </row>
        <row r="5949">
          <cell r="B5949">
            <v>36713</v>
          </cell>
          <cell r="C5949">
            <v>1</v>
          </cell>
          <cell r="D5949" t="str">
            <v>TFIT03251002</v>
          </cell>
          <cell r="E5949">
            <v>98.533000000000001</v>
          </cell>
          <cell r="F5949">
            <v>1000</v>
          </cell>
          <cell r="G5949" t="str">
            <v>R</v>
          </cell>
          <cell r="H5949" t="str">
            <v>J</v>
          </cell>
          <cell r="I5949">
            <v>0</v>
          </cell>
        </row>
        <row r="5950">
          <cell r="B5950">
            <v>36713</v>
          </cell>
          <cell r="C5950">
            <v>1</v>
          </cell>
          <cell r="D5950" t="str">
            <v>TFIT02031201</v>
          </cell>
          <cell r="E5950">
            <v>100.68</v>
          </cell>
          <cell r="F5950">
            <v>500</v>
          </cell>
          <cell r="G5950" t="str">
            <v>E</v>
          </cell>
          <cell r="H5950" t="str">
            <v>N</v>
          </cell>
          <cell r="I5950">
            <v>0</v>
          </cell>
        </row>
        <row r="5951">
          <cell r="B5951">
            <v>36713</v>
          </cell>
          <cell r="C5951">
            <v>1</v>
          </cell>
          <cell r="D5951" t="str">
            <v>SIML001</v>
          </cell>
          <cell r="E5951">
            <v>12</v>
          </cell>
          <cell r="F5951">
            <v>1109.6602740000001</v>
          </cell>
          <cell r="G5951" t="str">
            <v>J</v>
          </cell>
          <cell r="H5951" t="str">
            <v>Y</v>
          </cell>
          <cell r="I5951">
            <v>0</v>
          </cell>
        </row>
        <row r="5952">
          <cell r="B5952">
            <v>36713</v>
          </cell>
          <cell r="C5952">
            <v>1</v>
          </cell>
          <cell r="D5952" t="str">
            <v>SIML001</v>
          </cell>
          <cell r="E5952">
            <v>12.5</v>
          </cell>
          <cell r="F5952">
            <v>2220.5605479999999</v>
          </cell>
          <cell r="G5952" t="str">
            <v>J</v>
          </cell>
          <cell r="H5952" t="str">
            <v>N</v>
          </cell>
          <cell r="I5952">
            <v>0</v>
          </cell>
        </row>
        <row r="5953">
          <cell r="B5953">
            <v>36713</v>
          </cell>
          <cell r="C5953">
            <v>1</v>
          </cell>
          <cell r="D5953" t="str">
            <v>SIML001</v>
          </cell>
          <cell r="E5953">
            <v>12</v>
          </cell>
          <cell r="F5953">
            <v>1110.6302740000001</v>
          </cell>
          <cell r="G5953" t="str">
            <v>J</v>
          </cell>
          <cell r="H5953" t="str">
            <v>Y</v>
          </cell>
          <cell r="I5953">
            <v>0</v>
          </cell>
        </row>
        <row r="5954">
          <cell r="B5954">
            <v>36713</v>
          </cell>
          <cell r="C5954">
            <v>1</v>
          </cell>
          <cell r="D5954" t="str">
            <v>SIML001</v>
          </cell>
          <cell r="E5954">
            <v>12</v>
          </cell>
          <cell r="F5954">
            <v>2220.7205479999998</v>
          </cell>
          <cell r="G5954" t="str">
            <v>J</v>
          </cell>
          <cell r="H5954" t="str">
            <v>P</v>
          </cell>
          <cell r="I5954">
            <v>0</v>
          </cell>
        </row>
        <row r="5955">
          <cell r="B5955">
            <v>36713</v>
          </cell>
          <cell r="C5955">
            <v>1</v>
          </cell>
          <cell r="D5955" t="str">
            <v>SIML001</v>
          </cell>
          <cell r="E5955">
            <v>11.05</v>
          </cell>
          <cell r="F5955">
            <v>2219.8605480000001</v>
          </cell>
          <cell r="G5955" t="str">
            <v>AC</v>
          </cell>
          <cell r="H5955" t="str">
            <v>M</v>
          </cell>
          <cell r="I5955">
            <v>0</v>
          </cell>
        </row>
        <row r="5956">
          <cell r="B5956">
            <v>36713</v>
          </cell>
          <cell r="C5956">
            <v>1</v>
          </cell>
          <cell r="D5956" t="str">
            <v>SIML001</v>
          </cell>
          <cell r="E5956">
            <v>11</v>
          </cell>
          <cell r="F5956">
            <v>2219.500548</v>
          </cell>
          <cell r="G5956" t="str">
            <v>R</v>
          </cell>
          <cell r="H5956" t="str">
            <v>N</v>
          </cell>
          <cell r="I5956">
            <v>0</v>
          </cell>
        </row>
        <row r="5957">
          <cell r="B5957">
            <v>36713</v>
          </cell>
          <cell r="C5957">
            <v>1</v>
          </cell>
          <cell r="D5957" t="str">
            <v>TFIT03251002</v>
          </cell>
          <cell r="E5957">
            <v>98.594999999999999</v>
          </cell>
          <cell r="F5957">
            <v>1000</v>
          </cell>
          <cell r="G5957" t="str">
            <v>J</v>
          </cell>
          <cell r="H5957" t="str">
            <v>AC</v>
          </cell>
          <cell r="I5957">
            <v>0</v>
          </cell>
        </row>
        <row r="5958">
          <cell r="B5958">
            <v>36713</v>
          </cell>
          <cell r="C5958">
            <v>1</v>
          </cell>
          <cell r="D5958" t="str">
            <v>TFIT03251002</v>
          </cell>
          <cell r="E5958">
            <v>98.596000000000004</v>
          </cell>
          <cell r="F5958">
            <v>1000</v>
          </cell>
          <cell r="G5958" t="str">
            <v>J</v>
          </cell>
          <cell r="H5958" t="str">
            <v>M</v>
          </cell>
          <cell r="I5958">
            <v>0</v>
          </cell>
        </row>
        <row r="5959">
          <cell r="B5959">
            <v>36713</v>
          </cell>
          <cell r="C5959">
            <v>1</v>
          </cell>
          <cell r="D5959" t="str">
            <v>TFIT03251002</v>
          </cell>
          <cell r="E5959">
            <v>98.596999999999994</v>
          </cell>
          <cell r="F5959">
            <v>1000</v>
          </cell>
          <cell r="G5959" t="str">
            <v>J</v>
          </cell>
          <cell r="H5959" t="str">
            <v>R</v>
          </cell>
          <cell r="I5959">
            <v>0</v>
          </cell>
        </row>
        <row r="5960">
          <cell r="B5960">
            <v>36713</v>
          </cell>
          <cell r="C5960">
            <v>1</v>
          </cell>
          <cell r="D5960" t="str">
            <v>TFIT03251002</v>
          </cell>
          <cell r="E5960">
            <v>98.596999999999994</v>
          </cell>
          <cell r="F5960">
            <v>1000</v>
          </cell>
          <cell r="G5960" t="str">
            <v>O</v>
          </cell>
          <cell r="H5960" t="str">
            <v>J</v>
          </cell>
          <cell r="I5960">
            <v>0</v>
          </cell>
        </row>
        <row r="5961">
          <cell r="B5961">
            <v>36713</v>
          </cell>
          <cell r="C5961">
            <v>1</v>
          </cell>
          <cell r="D5961" t="str">
            <v>SIML028</v>
          </cell>
          <cell r="E5961">
            <v>10</v>
          </cell>
          <cell r="F5961">
            <v>2214.960548</v>
          </cell>
          <cell r="G5961" t="str">
            <v>M</v>
          </cell>
          <cell r="H5961" t="str">
            <v>N</v>
          </cell>
          <cell r="I5961">
            <v>0</v>
          </cell>
        </row>
        <row r="5962">
          <cell r="B5962">
            <v>36713</v>
          </cell>
          <cell r="C5962">
            <v>1</v>
          </cell>
          <cell r="D5962" t="str">
            <v>SIML001</v>
          </cell>
          <cell r="E5962">
            <v>11.5</v>
          </cell>
          <cell r="F5962">
            <v>1111.020274</v>
          </cell>
          <cell r="G5962" t="str">
            <v>J</v>
          </cell>
          <cell r="H5962" t="str">
            <v>Y</v>
          </cell>
          <cell r="I5962">
            <v>0</v>
          </cell>
        </row>
        <row r="5963">
          <cell r="B5963">
            <v>36713</v>
          </cell>
          <cell r="C5963">
            <v>1</v>
          </cell>
          <cell r="D5963" t="str">
            <v>SIML004</v>
          </cell>
          <cell r="E5963">
            <v>90</v>
          </cell>
          <cell r="F5963">
            <v>1102.3102739999999</v>
          </cell>
          <cell r="G5963" t="str">
            <v>P</v>
          </cell>
          <cell r="H5963" t="str">
            <v>Y</v>
          </cell>
          <cell r="I5963">
            <v>0</v>
          </cell>
        </row>
        <row r="5964">
          <cell r="B5964">
            <v>36713</v>
          </cell>
          <cell r="C5964">
            <v>1</v>
          </cell>
          <cell r="D5964" t="str">
            <v>SIML001</v>
          </cell>
          <cell r="E5964">
            <v>11.5</v>
          </cell>
          <cell r="F5964">
            <v>2222.980548</v>
          </cell>
          <cell r="G5964" t="str">
            <v>E</v>
          </cell>
          <cell r="H5964" t="str">
            <v>J</v>
          </cell>
          <cell r="I5964">
            <v>0</v>
          </cell>
        </row>
        <row r="5965">
          <cell r="B5965">
            <v>36713</v>
          </cell>
          <cell r="C5965">
            <v>1</v>
          </cell>
          <cell r="D5965" t="str">
            <v>SIML001</v>
          </cell>
          <cell r="E5965">
            <v>12</v>
          </cell>
          <cell r="F5965">
            <v>2221.2605480000002</v>
          </cell>
          <cell r="G5965" t="str">
            <v>J</v>
          </cell>
          <cell r="H5965" t="str">
            <v>G</v>
          </cell>
          <cell r="I5965">
            <v>0</v>
          </cell>
        </row>
        <row r="5966">
          <cell r="B5966">
            <v>36713</v>
          </cell>
          <cell r="C5966">
            <v>1</v>
          </cell>
          <cell r="D5966" t="str">
            <v>SIML001</v>
          </cell>
          <cell r="E5966">
            <v>11.5</v>
          </cell>
          <cell r="F5966">
            <v>1110.9302740000001</v>
          </cell>
          <cell r="G5966" t="str">
            <v>J</v>
          </cell>
          <cell r="H5966" t="str">
            <v>N</v>
          </cell>
          <cell r="I5966">
            <v>0</v>
          </cell>
        </row>
        <row r="5967">
          <cell r="B5967">
            <v>36713</v>
          </cell>
          <cell r="C5967">
            <v>2</v>
          </cell>
          <cell r="D5967" t="str">
            <v>TUVT07210906</v>
          </cell>
          <cell r="E5967">
            <v>92.08</v>
          </cell>
          <cell r="F5967">
            <v>5561.2950000000001</v>
          </cell>
          <cell r="G5967" t="str">
            <v>Y</v>
          </cell>
          <cell r="H5967" t="str">
            <v>L</v>
          </cell>
          <cell r="I5967">
            <v>60257.949205999998</v>
          </cell>
        </row>
        <row r="5968">
          <cell r="B5968">
            <v>36714</v>
          </cell>
          <cell r="C5968">
            <v>1</v>
          </cell>
          <cell r="D5968" t="str">
            <v>TFIT03251002</v>
          </cell>
          <cell r="E5968">
            <v>98.71</v>
          </cell>
          <cell r="F5968">
            <v>1000</v>
          </cell>
          <cell r="G5968" t="str">
            <v>R</v>
          </cell>
          <cell r="H5968" t="str">
            <v>J</v>
          </cell>
          <cell r="I5968">
            <v>0</v>
          </cell>
        </row>
        <row r="5969">
          <cell r="B5969">
            <v>36714</v>
          </cell>
          <cell r="C5969">
            <v>1</v>
          </cell>
          <cell r="D5969" t="str">
            <v>TFIT03251002</v>
          </cell>
          <cell r="E5969">
            <v>98.727000000000004</v>
          </cell>
          <cell r="F5969">
            <v>1000</v>
          </cell>
          <cell r="G5969" t="str">
            <v>Y</v>
          </cell>
          <cell r="H5969" t="str">
            <v>J</v>
          </cell>
          <cell r="I5969">
            <v>0</v>
          </cell>
        </row>
        <row r="5970">
          <cell r="B5970">
            <v>36714</v>
          </cell>
          <cell r="C5970">
            <v>1</v>
          </cell>
          <cell r="D5970" t="str">
            <v>TFIT03251002</v>
          </cell>
          <cell r="E5970">
            <v>98.763999999999996</v>
          </cell>
          <cell r="F5970">
            <v>1000</v>
          </cell>
          <cell r="G5970" t="str">
            <v>E</v>
          </cell>
          <cell r="H5970" t="str">
            <v>AC</v>
          </cell>
          <cell r="I5970">
            <v>0</v>
          </cell>
        </row>
        <row r="5971">
          <cell r="B5971">
            <v>36714</v>
          </cell>
          <cell r="C5971">
            <v>1</v>
          </cell>
          <cell r="D5971" t="str">
            <v>TFIT03251002</v>
          </cell>
          <cell r="E5971">
            <v>98.765000000000001</v>
          </cell>
          <cell r="F5971">
            <v>1000</v>
          </cell>
          <cell r="G5971" t="str">
            <v>E</v>
          </cell>
          <cell r="H5971" t="str">
            <v>AC</v>
          </cell>
          <cell r="I5971">
            <v>0</v>
          </cell>
        </row>
        <row r="5972">
          <cell r="B5972">
            <v>36714</v>
          </cell>
          <cell r="C5972">
            <v>1</v>
          </cell>
          <cell r="D5972" t="str">
            <v>TFIT03251002</v>
          </cell>
          <cell r="E5972">
            <v>98.766999999999996</v>
          </cell>
          <cell r="F5972">
            <v>1000</v>
          </cell>
          <cell r="G5972" t="str">
            <v>E</v>
          </cell>
          <cell r="H5972" t="str">
            <v>A</v>
          </cell>
          <cell r="I5972">
            <v>0</v>
          </cell>
        </row>
        <row r="5973">
          <cell r="B5973">
            <v>36714</v>
          </cell>
          <cell r="C5973">
            <v>1</v>
          </cell>
          <cell r="D5973" t="str">
            <v>TFIT03251002</v>
          </cell>
          <cell r="E5973">
            <v>98.769000000000005</v>
          </cell>
          <cell r="F5973">
            <v>1000</v>
          </cell>
          <cell r="G5973" t="str">
            <v>E</v>
          </cell>
          <cell r="H5973" t="str">
            <v>V</v>
          </cell>
          <cell r="I5973">
            <v>0</v>
          </cell>
        </row>
        <row r="5974">
          <cell r="B5974">
            <v>36714</v>
          </cell>
          <cell r="C5974">
            <v>1</v>
          </cell>
          <cell r="D5974" t="str">
            <v>TFIT03251002</v>
          </cell>
          <cell r="E5974">
            <v>98.78</v>
          </cell>
          <cell r="F5974">
            <v>1000</v>
          </cell>
          <cell r="G5974" t="str">
            <v>T</v>
          </cell>
          <cell r="H5974" t="str">
            <v>J</v>
          </cell>
          <cell r="I5974">
            <v>0</v>
          </cell>
        </row>
        <row r="5975">
          <cell r="B5975">
            <v>36714</v>
          </cell>
          <cell r="C5975">
            <v>1</v>
          </cell>
          <cell r="D5975" t="str">
            <v>TFIT03251002</v>
          </cell>
          <cell r="E5975">
            <v>98.801000000000002</v>
          </cell>
          <cell r="F5975">
            <v>1000</v>
          </cell>
          <cell r="G5975" t="str">
            <v>T</v>
          </cell>
          <cell r="H5975" t="str">
            <v>M</v>
          </cell>
          <cell r="I5975">
            <v>0</v>
          </cell>
        </row>
        <row r="5976">
          <cell r="B5976">
            <v>36714</v>
          </cell>
          <cell r="C5976">
            <v>1</v>
          </cell>
          <cell r="D5976" t="str">
            <v>TFIT03251002</v>
          </cell>
          <cell r="E5976">
            <v>98.813999999999993</v>
          </cell>
          <cell r="F5976">
            <v>1000</v>
          </cell>
          <cell r="G5976" t="str">
            <v>T</v>
          </cell>
          <cell r="H5976" t="str">
            <v>J</v>
          </cell>
          <cell r="I5976">
            <v>0</v>
          </cell>
        </row>
        <row r="5977">
          <cell r="B5977">
            <v>36714</v>
          </cell>
          <cell r="C5977">
            <v>1</v>
          </cell>
          <cell r="D5977" t="str">
            <v>TFIT03251002</v>
          </cell>
          <cell r="E5977">
            <v>98.813999999999993</v>
          </cell>
          <cell r="F5977">
            <v>1000</v>
          </cell>
          <cell r="G5977" t="str">
            <v>T</v>
          </cell>
          <cell r="H5977" t="str">
            <v>J</v>
          </cell>
          <cell r="I5977">
            <v>0</v>
          </cell>
        </row>
        <row r="5978">
          <cell r="B5978">
            <v>36714</v>
          </cell>
          <cell r="C5978">
            <v>1</v>
          </cell>
          <cell r="D5978" t="str">
            <v>TFIT03251002</v>
          </cell>
          <cell r="E5978">
            <v>98.781000000000006</v>
          </cell>
          <cell r="F5978">
            <v>2000</v>
          </cell>
          <cell r="G5978" t="str">
            <v>T</v>
          </cell>
          <cell r="H5978" t="str">
            <v>U</v>
          </cell>
          <cell r="I5978">
            <v>0</v>
          </cell>
        </row>
        <row r="5979">
          <cell r="B5979">
            <v>36714</v>
          </cell>
          <cell r="C5979">
            <v>1</v>
          </cell>
          <cell r="D5979" t="str">
            <v>TFIT03251002</v>
          </cell>
          <cell r="E5979">
            <v>98.977000000000004</v>
          </cell>
          <cell r="F5979">
            <v>1000</v>
          </cell>
          <cell r="G5979" t="str">
            <v>J</v>
          </cell>
          <cell r="H5979" t="str">
            <v>A</v>
          </cell>
          <cell r="I5979">
            <v>0</v>
          </cell>
        </row>
        <row r="5980">
          <cell r="B5980">
            <v>36714</v>
          </cell>
          <cell r="C5980">
            <v>1</v>
          </cell>
          <cell r="D5980" t="str">
            <v>TFIT03251002</v>
          </cell>
          <cell r="E5980">
            <v>98.662000000000006</v>
          </cell>
          <cell r="F5980">
            <v>1000</v>
          </cell>
          <cell r="G5980" t="str">
            <v>G</v>
          </cell>
          <cell r="H5980" t="str">
            <v>A</v>
          </cell>
          <cell r="I5980">
            <v>0</v>
          </cell>
        </row>
        <row r="5981">
          <cell r="B5981">
            <v>36714</v>
          </cell>
          <cell r="C5981">
            <v>1</v>
          </cell>
          <cell r="D5981" t="str">
            <v>TFIT02031201</v>
          </cell>
          <cell r="E5981">
            <v>100.999</v>
          </cell>
          <cell r="F5981">
            <v>1000</v>
          </cell>
          <cell r="G5981" t="str">
            <v>E</v>
          </cell>
          <cell r="H5981" t="str">
            <v>L</v>
          </cell>
          <cell r="I5981">
            <v>0</v>
          </cell>
        </row>
        <row r="5982">
          <cell r="B5982">
            <v>36714</v>
          </cell>
          <cell r="C5982">
            <v>1</v>
          </cell>
          <cell r="D5982" t="str">
            <v>TFIT05040205</v>
          </cell>
          <cell r="E5982">
            <v>85.516999999999996</v>
          </cell>
          <cell r="F5982">
            <v>500</v>
          </cell>
          <cell r="G5982" t="str">
            <v>O</v>
          </cell>
          <cell r="H5982" t="str">
            <v>A</v>
          </cell>
          <cell r="I5982">
            <v>0</v>
          </cell>
        </row>
        <row r="5983">
          <cell r="B5983">
            <v>36714</v>
          </cell>
          <cell r="C5983">
            <v>1</v>
          </cell>
          <cell r="D5983" t="str">
            <v>TFIT03251002</v>
          </cell>
          <cell r="E5983">
            <v>98.989000000000004</v>
          </cell>
          <cell r="F5983">
            <v>1000</v>
          </cell>
          <cell r="G5983" t="str">
            <v>R</v>
          </cell>
          <cell r="H5983" t="str">
            <v>J</v>
          </cell>
          <cell r="I5983">
            <v>0</v>
          </cell>
        </row>
        <row r="5984">
          <cell r="B5984">
            <v>36714</v>
          </cell>
          <cell r="C5984">
            <v>1</v>
          </cell>
          <cell r="D5984" t="str">
            <v>TFIT03251002</v>
          </cell>
          <cell r="E5984">
            <v>99.075000000000003</v>
          </cell>
          <cell r="F5984">
            <v>1000</v>
          </cell>
          <cell r="G5984" t="str">
            <v>Y</v>
          </cell>
          <cell r="H5984" t="str">
            <v>M</v>
          </cell>
          <cell r="I5984">
            <v>0</v>
          </cell>
        </row>
        <row r="5985">
          <cell r="B5985">
            <v>36714</v>
          </cell>
          <cell r="C5985">
            <v>1</v>
          </cell>
          <cell r="D5985" t="str">
            <v>TFIT03251002</v>
          </cell>
          <cell r="E5985">
            <v>99.075999999999993</v>
          </cell>
          <cell r="F5985">
            <v>1000</v>
          </cell>
          <cell r="G5985" t="str">
            <v>Y</v>
          </cell>
          <cell r="H5985" t="str">
            <v>J</v>
          </cell>
          <cell r="I5985">
            <v>0</v>
          </cell>
        </row>
        <row r="5986">
          <cell r="B5986">
            <v>36714</v>
          </cell>
          <cell r="C5986">
            <v>1</v>
          </cell>
          <cell r="D5986" t="str">
            <v>TFIT03251002</v>
          </cell>
          <cell r="E5986">
            <v>98.813999999999993</v>
          </cell>
          <cell r="F5986">
            <v>1000</v>
          </cell>
          <cell r="G5986" t="str">
            <v>J</v>
          </cell>
          <cell r="H5986" t="str">
            <v>V</v>
          </cell>
          <cell r="I5986">
            <v>0</v>
          </cell>
        </row>
        <row r="5987">
          <cell r="B5987">
            <v>36714</v>
          </cell>
          <cell r="C5987">
            <v>1</v>
          </cell>
          <cell r="D5987" t="str">
            <v>TFIT03251002</v>
          </cell>
          <cell r="E5987">
            <v>98.801000000000002</v>
          </cell>
          <cell r="F5987">
            <v>1000</v>
          </cell>
          <cell r="G5987" t="str">
            <v>T</v>
          </cell>
          <cell r="H5987" t="str">
            <v>V</v>
          </cell>
          <cell r="I5987">
            <v>0</v>
          </cell>
        </row>
        <row r="5988">
          <cell r="B5988">
            <v>36714</v>
          </cell>
          <cell r="C5988">
            <v>1</v>
          </cell>
          <cell r="D5988" t="str">
            <v>TFIT03251002</v>
          </cell>
          <cell r="E5988">
            <v>98.802999999999997</v>
          </cell>
          <cell r="F5988">
            <v>1000</v>
          </cell>
          <cell r="G5988" t="str">
            <v>A</v>
          </cell>
          <cell r="H5988" t="str">
            <v>X</v>
          </cell>
          <cell r="I5988">
            <v>0</v>
          </cell>
        </row>
        <row r="5989">
          <cell r="B5989">
            <v>36714</v>
          </cell>
          <cell r="C5989">
            <v>1</v>
          </cell>
          <cell r="D5989" t="str">
            <v>TFIT03251002</v>
          </cell>
          <cell r="E5989">
            <v>98.802000000000007</v>
          </cell>
          <cell r="F5989">
            <v>1000</v>
          </cell>
          <cell r="G5989" t="str">
            <v>T</v>
          </cell>
          <cell r="H5989" t="str">
            <v>X</v>
          </cell>
          <cell r="I5989">
            <v>0</v>
          </cell>
        </row>
        <row r="5990">
          <cell r="B5990">
            <v>36714</v>
          </cell>
          <cell r="C5990">
            <v>1</v>
          </cell>
          <cell r="D5990" t="str">
            <v>SIML003</v>
          </cell>
          <cell r="E5990">
            <v>10</v>
          </cell>
          <cell r="F5990">
            <v>3325.540274</v>
          </cell>
          <cell r="G5990" t="str">
            <v>J</v>
          </cell>
          <cell r="H5990" t="str">
            <v>M</v>
          </cell>
          <cell r="I5990">
            <v>0</v>
          </cell>
        </row>
        <row r="5991">
          <cell r="B5991">
            <v>36714</v>
          </cell>
          <cell r="C5991">
            <v>1</v>
          </cell>
          <cell r="D5991" t="str">
            <v>TFIT02100402</v>
          </cell>
          <cell r="E5991">
            <v>95.43</v>
          </cell>
          <cell r="F5991">
            <v>1000</v>
          </cell>
          <cell r="G5991" t="str">
            <v>E</v>
          </cell>
          <cell r="H5991" t="str">
            <v>J</v>
          </cell>
          <cell r="I5991">
            <v>0</v>
          </cell>
        </row>
        <row r="5992">
          <cell r="B5992">
            <v>36714</v>
          </cell>
          <cell r="C5992">
            <v>1</v>
          </cell>
          <cell r="D5992" t="str">
            <v>TFIT03251002</v>
          </cell>
          <cell r="E5992">
            <v>98.963999999999999</v>
          </cell>
          <cell r="F5992">
            <v>500</v>
          </cell>
          <cell r="G5992" t="str">
            <v>A</v>
          </cell>
          <cell r="H5992" t="str">
            <v>Y</v>
          </cell>
          <cell r="I5992">
            <v>0</v>
          </cell>
        </row>
        <row r="5993">
          <cell r="B5993">
            <v>36714</v>
          </cell>
          <cell r="C5993">
            <v>1</v>
          </cell>
          <cell r="D5993" t="str">
            <v>TFIT03251002</v>
          </cell>
          <cell r="E5993">
            <v>98.965999999999994</v>
          </cell>
          <cell r="F5993">
            <v>1000</v>
          </cell>
          <cell r="G5993" t="str">
            <v>A</v>
          </cell>
          <cell r="H5993" t="str">
            <v>G</v>
          </cell>
          <cell r="I5993">
            <v>0</v>
          </cell>
        </row>
        <row r="5994">
          <cell r="B5994">
            <v>36714</v>
          </cell>
          <cell r="C5994">
            <v>1</v>
          </cell>
          <cell r="D5994" t="str">
            <v>TFIT03251002</v>
          </cell>
          <cell r="E5994">
            <v>98.966999999999999</v>
          </cell>
          <cell r="F5994">
            <v>1000</v>
          </cell>
          <cell r="G5994" t="str">
            <v>A</v>
          </cell>
          <cell r="H5994" t="str">
            <v>G</v>
          </cell>
          <cell r="I5994">
            <v>0</v>
          </cell>
        </row>
        <row r="5995">
          <cell r="B5995">
            <v>36714</v>
          </cell>
          <cell r="C5995">
            <v>1</v>
          </cell>
          <cell r="D5995" t="str">
            <v>TFIT03251002</v>
          </cell>
          <cell r="E5995">
            <v>98.968999999999994</v>
          </cell>
          <cell r="F5995">
            <v>1000</v>
          </cell>
          <cell r="G5995" t="str">
            <v>A</v>
          </cell>
          <cell r="H5995" t="str">
            <v>AC</v>
          </cell>
          <cell r="I5995">
            <v>0</v>
          </cell>
        </row>
        <row r="5996">
          <cell r="B5996">
            <v>36714</v>
          </cell>
          <cell r="C5996">
            <v>1</v>
          </cell>
          <cell r="D5996" t="str">
            <v>TFIT03251002</v>
          </cell>
          <cell r="E5996">
            <v>98.968999999999994</v>
          </cell>
          <cell r="F5996">
            <v>1000</v>
          </cell>
          <cell r="G5996" t="str">
            <v>A</v>
          </cell>
          <cell r="H5996" t="str">
            <v>E</v>
          </cell>
          <cell r="I5996">
            <v>0</v>
          </cell>
        </row>
        <row r="5997">
          <cell r="B5997">
            <v>36714</v>
          </cell>
          <cell r="C5997">
            <v>1</v>
          </cell>
          <cell r="D5997" t="str">
            <v>TFIT03251002</v>
          </cell>
          <cell r="E5997">
            <v>98.971999999999994</v>
          </cell>
          <cell r="F5997">
            <v>1000</v>
          </cell>
          <cell r="G5997" t="str">
            <v>A</v>
          </cell>
          <cell r="H5997" t="str">
            <v>V</v>
          </cell>
          <cell r="I5997">
            <v>0</v>
          </cell>
        </row>
        <row r="5998">
          <cell r="B5998">
            <v>36714</v>
          </cell>
          <cell r="C5998">
            <v>1</v>
          </cell>
          <cell r="D5998" t="str">
            <v>TFIT03251002</v>
          </cell>
          <cell r="E5998">
            <v>98.972999999999999</v>
          </cell>
          <cell r="F5998">
            <v>1000</v>
          </cell>
          <cell r="G5998" t="str">
            <v>A</v>
          </cell>
          <cell r="H5998" t="str">
            <v>G</v>
          </cell>
          <cell r="I5998">
            <v>0</v>
          </cell>
        </row>
        <row r="5999">
          <cell r="B5999">
            <v>36714</v>
          </cell>
          <cell r="C5999">
            <v>1</v>
          </cell>
          <cell r="D5999" t="str">
            <v>TFIT03251002</v>
          </cell>
          <cell r="E5999">
            <v>98.974999999999994</v>
          </cell>
          <cell r="F5999">
            <v>1000</v>
          </cell>
          <cell r="G5999" t="str">
            <v>A</v>
          </cell>
          <cell r="H5999" t="str">
            <v>R</v>
          </cell>
          <cell r="I5999">
            <v>0</v>
          </cell>
        </row>
        <row r="6000">
          <cell r="B6000">
            <v>36714</v>
          </cell>
          <cell r="C6000">
            <v>1</v>
          </cell>
          <cell r="D6000" t="str">
            <v>TFIT03251002</v>
          </cell>
          <cell r="E6000">
            <v>98.989000000000004</v>
          </cell>
          <cell r="F6000">
            <v>1000</v>
          </cell>
          <cell r="G6000" t="str">
            <v>A</v>
          </cell>
          <cell r="H6000" t="str">
            <v>J</v>
          </cell>
          <cell r="I6000">
            <v>0</v>
          </cell>
        </row>
        <row r="6001">
          <cell r="B6001">
            <v>36714</v>
          </cell>
          <cell r="C6001">
            <v>1</v>
          </cell>
          <cell r="D6001" t="str">
            <v>TFIT03251002</v>
          </cell>
          <cell r="E6001">
            <v>98.902000000000001</v>
          </cell>
          <cell r="F6001">
            <v>1000</v>
          </cell>
          <cell r="G6001" t="str">
            <v>J</v>
          </cell>
          <cell r="H6001" t="str">
            <v>R</v>
          </cell>
          <cell r="I6001">
            <v>0</v>
          </cell>
        </row>
        <row r="6002">
          <cell r="B6002">
            <v>36714</v>
          </cell>
          <cell r="C6002">
            <v>1</v>
          </cell>
          <cell r="D6002" t="str">
            <v>TFIT03251002</v>
          </cell>
          <cell r="E6002">
            <v>98.867999999999995</v>
          </cell>
          <cell r="F6002">
            <v>1000</v>
          </cell>
          <cell r="G6002" t="str">
            <v>G</v>
          </cell>
          <cell r="H6002" t="str">
            <v>R</v>
          </cell>
          <cell r="I6002">
            <v>0</v>
          </cell>
        </row>
        <row r="6003">
          <cell r="B6003">
            <v>36714</v>
          </cell>
          <cell r="C6003">
            <v>1</v>
          </cell>
          <cell r="D6003" t="str">
            <v>TFIT03251002</v>
          </cell>
          <cell r="E6003">
            <v>98.855999999999995</v>
          </cell>
          <cell r="F6003">
            <v>1000</v>
          </cell>
          <cell r="G6003" t="str">
            <v>AC</v>
          </cell>
          <cell r="H6003" t="str">
            <v>R</v>
          </cell>
          <cell r="I6003">
            <v>0</v>
          </cell>
        </row>
        <row r="6004">
          <cell r="B6004">
            <v>36714</v>
          </cell>
          <cell r="C6004">
            <v>1</v>
          </cell>
          <cell r="D6004" t="str">
            <v>TFIT03251002</v>
          </cell>
          <cell r="E6004">
            <v>98.855000000000004</v>
          </cell>
          <cell r="F6004">
            <v>1000</v>
          </cell>
          <cell r="G6004" t="str">
            <v>A</v>
          </cell>
          <cell r="H6004" t="str">
            <v>R</v>
          </cell>
          <cell r="I6004">
            <v>0</v>
          </cell>
        </row>
        <row r="6005">
          <cell r="B6005">
            <v>36714</v>
          </cell>
          <cell r="C6005">
            <v>1</v>
          </cell>
          <cell r="D6005" t="str">
            <v>TFIT03251002</v>
          </cell>
          <cell r="E6005">
            <v>98.852999999999994</v>
          </cell>
          <cell r="F6005">
            <v>1000</v>
          </cell>
          <cell r="G6005" t="str">
            <v>T</v>
          </cell>
          <cell r="H6005" t="str">
            <v>R</v>
          </cell>
          <cell r="I6005">
            <v>0</v>
          </cell>
        </row>
        <row r="6006">
          <cell r="B6006">
            <v>36714</v>
          </cell>
          <cell r="C6006">
            <v>1</v>
          </cell>
          <cell r="D6006" t="str">
            <v>TFIT03251002</v>
          </cell>
          <cell r="E6006">
            <v>98.989000000000004</v>
          </cell>
          <cell r="F6006">
            <v>1000</v>
          </cell>
          <cell r="G6006" t="str">
            <v>O</v>
          </cell>
          <cell r="H6006" t="str">
            <v>J</v>
          </cell>
          <cell r="I6006">
            <v>0</v>
          </cell>
        </row>
        <row r="6007">
          <cell r="B6007">
            <v>36714</v>
          </cell>
          <cell r="C6007">
            <v>1</v>
          </cell>
          <cell r="D6007" t="str">
            <v>SIML003</v>
          </cell>
          <cell r="E6007">
            <v>90</v>
          </cell>
          <cell r="F6007">
            <v>2223.6268490000002</v>
          </cell>
          <cell r="G6007" t="str">
            <v>T</v>
          </cell>
          <cell r="H6007" t="str">
            <v>N</v>
          </cell>
          <cell r="I6007">
            <v>0</v>
          </cell>
        </row>
        <row r="6008">
          <cell r="B6008">
            <v>36714</v>
          </cell>
          <cell r="C6008">
            <v>1</v>
          </cell>
          <cell r="D6008" t="str">
            <v>TFIT03251002</v>
          </cell>
          <cell r="E6008">
            <v>98.902000000000001</v>
          </cell>
          <cell r="F6008">
            <v>1000</v>
          </cell>
          <cell r="G6008" t="str">
            <v>J</v>
          </cell>
          <cell r="H6008" t="str">
            <v>X</v>
          </cell>
          <cell r="I6008">
            <v>0</v>
          </cell>
        </row>
        <row r="6009">
          <cell r="B6009">
            <v>36714</v>
          </cell>
          <cell r="C6009">
            <v>1</v>
          </cell>
          <cell r="D6009" t="str">
            <v>TFIT03251002</v>
          </cell>
          <cell r="E6009">
            <v>98.902000000000001</v>
          </cell>
          <cell r="F6009">
            <v>1000</v>
          </cell>
          <cell r="G6009" t="str">
            <v>J</v>
          </cell>
          <cell r="H6009" t="str">
            <v>X</v>
          </cell>
          <cell r="I6009">
            <v>0</v>
          </cell>
        </row>
        <row r="6010">
          <cell r="B6010">
            <v>36714</v>
          </cell>
          <cell r="C6010">
            <v>1</v>
          </cell>
          <cell r="D6010" t="str">
            <v>TFIT03251002</v>
          </cell>
          <cell r="E6010">
            <v>98.902000000000001</v>
          </cell>
          <cell r="F6010">
            <v>1000</v>
          </cell>
          <cell r="G6010" t="str">
            <v>J</v>
          </cell>
          <cell r="H6010" t="str">
            <v>X</v>
          </cell>
          <cell r="I6010">
            <v>0</v>
          </cell>
        </row>
        <row r="6011">
          <cell r="B6011">
            <v>36714</v>
          </cell>
          <cell r="C6011">
            <v>1</v>
          </cell>
          <cell r="D6011" t="str">
            <v>TFIT03251002</v>
          </cell>
          <cell r="E6011">
            <v>98.885000000000005</v>
          </cell>
          <cell r="F6011">
            <v>1000</v>
          </cell>
          <cell r="G6011" t="str">
            <v>G</v>
          </cell>
          <cell r="H6011" t="str">
            <v>R</v>
          </cell>
          <cell r="I6011">
            <v>0</v>
          </cell>
        </row>
        <row r="6012">
          <cell r="B6012">
            <v>36714</v>
          </cell>
          <cell r="C6012">
            <v>1</v>
          </cell>
          <cell r="D6012" t="str">
            <v>TFIT03251002</v>
          </cell>
          <cell r="E6012">
            <v>99.058999999999997</v>
          </cell>
          <cell r="F6012">
            <v>1500</v>
          </cell>
          <cell r="G6012" t="str">
            <v>X</v>
          </cell>
          <cell r="H6012" t="str">
            <v>A</v>
          </cell>
          <cell r="I6012">
            <v>0</v>
          </cell>
        </row>
        <row r="6013">
          <cell r="B6013">
            <v>36714</v>
          </cell>
          <cell r="C6013">
            <v>1</v>
          </cell>
          <cell r="D6013" t="str">
            <v>SIML003</v>
          </cell>
          <cell r="E6013">
            <v>10</v>
          </cell>
          <cell r="F6013">
            <v>3336.0702740000002</v>
          </cell>
          <cell r="G6013" t="str">
            <v>A</v>
          </cell>
          <cell r="H6013" t="str">
            <v>G</v>
          </cell>
          <cell r="I6013">
            <v>0</v>
          </cell>
        </row>
        <row r="6014">
          <cell r="B6014">
            <v>36714</v>
          </cell>
          <cell r="C6014">
            <v>1</v>
          </cell>
          <cell r="D6014" t="str">
            <v>SIML003</v>
          </cell>
          <cell r="E6014">
            <v>10</v>
          </cell>
          <cell r="F6014">
            <v>3331.5102740000002</v>
          </cell>
          <cell r="G6014" t="str">
            <v>J</v>
          </cell>
          <cell r="H6014" t="str">
            <v>N</v>
          </cell>
          <cell r="I6014">
            <v>0</v>
          </cell>
        </row>
        <row r="6015">
          <cell r="B6015">
            <v>36714</v>
          </cell>
          <cell r="C6015">
            <v>1</v>
          </cell>
          <cell r="D6015" t="str">
            <v>TFIT03251002</v>
          </cell>
          <cell r="E6015">
            <v>98.977000000000004</v>
          </cell>
          <cell r="F6015">
            <v>2000</v>
          </cell>
          <cell r="G6015" t="str">
            <v>Y</v>
          </cell>
          <cell r="H6015" t="str">
            <v>X</v>
          </cell>
          <cell r="I6015">
            <v>0</v>
          </cell>
        </row>
        <row r="6016">
          <cell r="B6016">
            <v>36714</v>
          </cell>
          <cell r="C6016">
            <v>1</v>
          </cell>
          <cell r="D6016" t="str">
            <v>TFIT03251002</v>
          </cell>
          <cell r="E6016">
            <v>98.977000000000004</v>
          </cell>
          <cell r="F6016">
            <v>2000</v>
          </cell>
          <cell r="G6016" t="str">
            <v>J</v>
          </cell>
          <cell r="H6016" t="str">
            <v>R</v>
          </cell>
          <cell r="I6016">
            <v>0</v>
          </cell>
        </row>
        <row r="6017">
          <cell r="B6017">
            <v>36714</v>
          </cell>
          <cell r="C6017">
            <v>1</v>
          </cell>
          <cell r="D6017" t="str">
            <v>SIML003</v>
          </cell>
          <cell r="E6017">
            <v>10.5</v>
          </cell>
          <cell r="F6017">
            <v>2223.6268490000002</v>
          </cell>
          <cell r="G6017" t="str">
            <v>A</v>
          </cell>
          <cell r="H6017" t="str">
            <v>J</v>
          </cell>
          <cell r="I6017">
            <v>0</v>
          </cell>
        </row>
        <row r="6018">
          <cell r="B6018">
            <v>36714</v>
          </cell>
          <cell r="C6018">
            <v>1</v>
          </cell>
          <cell r="D6018" t="str">
            <v>TFIT03251002</v>
          </cell>
          <cell r="E6018">
            <v>98.891000000000005</v>
          </cell>
          <cell r="F6018">
            <v>1000</v>
          </cell>
          <cell r="G6018" t="str">
            <v>M</v>
          </cell>
          <cell r="H6018" t="str">
            <v>J</v>
          </cell>
          <cell r="I6018">
            <v>0</v>
          </cell>
        </row>
        <row r="6019">
          <cell r="B6019">
            <v>36714</v>
          </cell>
          <cell r="C6019">
            <v>1</v>
          </cell>
          <cell r="D6019" t="str">
            <v>TFIT03251002</v>
          </cell>
          <cell r="E6019">
            <v>98.89</v>
          </cell>
          <cell r="F6019">
            <v>1000</v>
          </cell>
          <cell r="G6019" t="str">
            <v>T</v>
          </cell>
          <cell r="H6019" t="str">
            <v>J</v>
          </cell>
          <cell r="I6019">
            <v>0</v>
          </cell>
        </row>
        <row r="6020">
          <cell r="B6020">
            <v>36714</v>
          </cell>
          <cell r="C6020">
            <v>1</v>
          </cell>
          <cell r="D6020" t="str">
            <v>TFIT03251002</v>
          </cell>
          <cell r="E6020">
            <v>98.888999999999996</v>
          </cell>
          <cell r="F6020">
            <v>1000</v>
          </cell>
          <cell r="G6020" t="str">
            <v>X</v>
          </cell>
          <cell r="H6020" t="str">
            <v>J</v>
          </cell>
          <cell r="I6020">
            <v>0</v>
          </cell>
        </row>
        <row r="6021">
          <cell r="B6021">
            <v>36714</v>
          </cell>
          <cell r="C6021">
            <v>1</v>
          </cell>
          <cell r="D6021" t="str">
            <v>TFIT03251002</v>
          </cell>
          <cell r="E6021">
            <v>98.867000000000004</v>
          </cell>
          <cell r="F6021">
            <v>1000</v>
          </cell>
          <cell r="G6021" t="str">
            <v>J</v>
          </cell>
          <cell r="H6021" t="str">
            <v>T</v>
          </cell>
          <cell r="I6021">
            <v>0</v>
          </cell>
        </row>
        <row r="6022">
          <cell r="B6022">
            <v>36714</v>
          </cell>
          <cell r="C6022">
            <v>1</v>
          </cell>
          <cell r="D6022" t="str">
            <v>SIML003</v>
          </cell>
          <cell r="E6022">
            <v>92</v>
          </cell>
          <cell r="F6022">
            <v>3327.1302740000001</v>
          </cell>
          <cell r="G6022" t="str">
            <v>M</v>
          </cell>
          <cell r="H6022" t="str">
            <v>N</v>
          </cell>
          <cell r="I6022">
            <v>0</v>
          </cell>
        </row>
        <row r="6023">
          <cell r="B6023">
            <v>36714</v>
          </cell>
          <cell r="C6023">
            <v>1</v>
          </cell>
          <cell r="D6023" t="str">
            <v>TFIT03251002</v>
          </cell>
          <cell r="E6023">
            <v>98.84</v>
          </cell>
          <cell r="F6023">
            <v>2000</v>
          </cell>
          <cell r="G6023" t="str">
            <v>R</v>
          </cell>
          <cell r="H6023" t="str">
            <v>Y</v>
          </cell>
          <cell r="I6023">
            <v>0</v>
          </cell>
        </row>
        <row r="6024">
          <cell r="B6024">
            <v>36714</v>
          </cell>
          <cell r="C6024">
            <v>1</v>
          </cell>
          <cell r="D6024" t="str">
            <v>TFIT03251002</v>
          </cell>
          <cell r="E6024">
            <v>98.844999999999999</v>
          </cell>
          <cell r="F6024">
            <v>1000</v>
          </cell>
          <cell r="G6024" t="str">
            <v>Y</v>
          </cell>
          <cell r="H6024" t="str">
            <v>A</v>
          </cell>
          <cell r="I6024">
            <v>0</v>
          </cell>
        </row>
        <row r="6025">
          <cell r="B6025">
            <v>36714</v>
          </cell>
          <cell r="C6025">
            <v>1</v>
          </cell>
          <cell r="D6025" t="str">
            <v>TFIT03251002</v>
          </cell>
          <cell r="E6025">
            <v>98.840999999999994</v>
          </cell>
          <cell r="F6025">
            <v>1000</v>
          </cell>
          <cell r="G6025" t="str">
            <v>G</v>
          </cell>
          <cell r="H6025" t="str">
            <v>A</v>
          </cell>
          <cell r="I6025">
            <v>0</v>
          </cell>
        </row>
        <row r="6026">
          <cell r="B6026">
            <v>36714</v>
          </cell>
          <cell r="C6026">
            <v>1</v>
          </cell>
          <cell r="D6026" t="str">
            <v>TFIT03251002</v>
          </cell>
          <cell r="E6026">
            <v>98.84</v>
          </cell>
          <cell r="F6026">
            <v>1000</v>
          </cell>
          <cell r="G6026" t="str">
            <v>R</v>
          </cell>
          <cell r="H6026" t="str">
            <v>A</v>
          </cell>
          <cell r="I6026">
            <v>0</v>
          </cell>
        </row>
        <row r="6027">
          <cell r="B6027">
            <v>36714</v>
          </cell>
          <cell r="C6027">
            <v>1</v>
          </cell>
          <cell r="D6027" t="str">
            <v>TFIT03251002</v>
          </cell>
          <cell r="E6027">
            <v>98.835999999999999</v>
          </cell>
          <cell r="F6027">
            <v>1000</v>
          </cell>
          <cell r="G6027" t="str">
            <v>AC</v>
          </cell>
          <cell r="H6027" t="str">
            <v>A</v>
          </cell>
          <cell r="I6027">
            <v>0</v>
          </cell>
        </row>
        <row r="6028">
          <cell r="B6028">
            <v>36714</v>
          </cell>
          <cell r="C6028">
            <v>1</v>
          </cell>
          <cell r="D6028" t="str">
            <v>TFIT03251002</v>
          </cell>
          <cell r="E6028">
            <v>98.834000000000003</v>
          </cell>
          <cell r="F6028">
            <v>1000</v>
          </cell>
          <cell r="G6028" t="str">
            <v>T</v>
          </cell>
          <cell r="H6028" t="str">
            <v>A</v>
          </cell>
          <cell r="I6028">
            <v>0</v>
          </cell>
        </row>
        <row r="6029">
          <cell r="B6029">
            <v>36714</v>
          </cell>
          <cell r="C6029">
            <v>1</v>
          </cell>
          <cell r="D6029" t="str">
            <v>SIML003</v>
          </cell>
          <cell r="E6029">
            <v>11</v>
          </cell>
          <cell r="F6029">
            <v>1108.8005479999999</v>
          </cell>
          <cell r="G6029" t="str">
            <v>P</v>
          </cell>
          <cell r="H6029" t="str">
            <v>N</v>
          </cell>
          <cell r="I6029">
            <v>0</v>
          </cell>
        </row>
        <row r="6030">
          <cell r="B6030">
            <v>36714</v>
          </cell>
          <cell r="C6030">
            <v>1</v>
          </cell>
          <cell r="D6030" t="str">
            <v>TFIT03251002</v>
          </cell>
          <cell r="E6030">
            <v>98.95</v>
          </cell>
          <cell r="F6030">
            <v>1000</v>
          </cell>
          <cell r="G6030" t="str">
            <v>E</v>
          </cell>
          <cell r="H6030" t="str">
            <v>A</v>
          </cell>
          <cell r="I6030">
            <v>0</v>
          </cell>
        </row>
        <row r="6031">
          <cell r="B6031">
            <v>36714</v>
          </cell>
          <cell r="C6031">
            <v>1</v>
          </cell>
          <cell r="D6031" t="str">
            <v>TFIT03251002</v>
          </cell>
          <cell r="E6031">
            <v>98.959000000000003</v>
          </cell>
          <cell r="F6031">
            <v>1000</v>
          </cell>
          <cell r="G6031" t="str">
            <v>E</v>
          </cell>
          <cell r="H6031" t="str">
            <v>O</v>
          </cell>
          <cell r="I6031">
            <v>0</v>
          </cell>
        </row>
        <row r="6032">
          <cell r="B6032">
            <v>36714</v>
          </cell>
          <cell r="C6032">
            <v>1</v>
          </cell>
          <cell r="D6032" t="str">
            <v>TFIT03251002</v>
          </cell>
          <cell r="E6032">
            <v>98.96</v>
          </cell>
          <cell r="F6032">
            <v>1000</v>
          </cell>
          <cell r="G6032" t="str">
            <v>E</v>
          </cell>
          <cell r="H6032" t="str">
            <v>R</v>
          </cell>
          <cell r="I6032">
            <v>0</v>
          </cell>
        </row>
        <row r="6033">
          <cell r="B6033">
            <v>36714</v>
          </cell>
          <cell r="C6033">
            <v>1</v>
          </cell>
          <cell r="D6033" t="str">
            <v>TFIT03251002</v>
          </cell>
          <cell r="E6033">
            <v>98.965999999999994</v>
          </cell>
          <cell r="F6033">
            <v>1000</v>
          </cell>
          <cell r="G6033" t="str">
            <v>E</v>
          </cell>
          <cell r="H6033" t="str">
            <v>AC</v>
          </cell>
          <cell r="I6033">
            <v>0</v>
          </cell>
        </row>
        <row r="6034">
          <cell r="B6034">
            <v>36714</v>
          </cell>
          <cell r="C6034">
            <v>1</v>
          </cell>
          <cell r="D6034" t="str">
            <v>TFIT03251002</v>
          </cell>
          <cell r="E6034">
            <v>98.977000000000004</v>
          </cell>
          <cell r="F6034">
            <v>2000</v>
          </cell>
          <cell r="G6034" t="str">
            <v>E</v>
          </cell>
          <cell r="H6034" t="str">
            <v>R</v>
          </cell>
          <cell r="I6034">
            <v>0</v>
          </cell>
        </row>
        <row r="6035">
          <cell r="B6035">
            <v>36714</v>
          </cell>
          <cell r="C6035">
            <v>1</v>
          </cell>
          <cell r="D6035" t="str">
            <v>TFIT03251002</v>
          </cell>
          <cell r="E6035">
            <v>98.977000000000004</v>
          </cell>
          <cell r="F6035">
            <v>2000</v>
          </cell>
          <cell r="G6035" t="str">
            <v>G</v>
          </cell>
          <cell r="H6035" t="str">
            <v>X</v>
          </cell>
          <cell r="I6035">
            <v>0</v>
          </cell>
        </row>
        <row r="6036">
          <cell r="B6036">
            <v>36714</v>
          </cell>
          <cell r="C6036">
            <v>1</v>
          </cell>
          <cell r="D6036" t="str">
            <v>SIML003</v>
          </cell>
          <cell r="E6036">
            <v>10</v>
          </cell>
          <cell r="F6036">
            <v>1114.113425</v>
          </cell>
          <cell r="G6036" t="str">
            <v>AC</v>
          </cell>
          <cell r="H6036" t="str">
            <v>N</v>
          </cell>
          <cell r="I6036">
            <v>0</v>
          </cell>
        </row>
        <row r="6037">
          <cell r="B6037">
            <v>36714</v>
          </cell>
          <cell r="C6037">
            <v>1</v>
          </cell>
          <cell r="D6037" t="str">
            <v>TFIT03251002</v>
          </cell>
          <cell r="E6037">
            <v>99.153000000000006</v>
          </cell>
          <cell r="F6037">
            <v>1000</v>
          </cell>
          <cell r="G6037" t="str">
            <v>T</v>
          </cell>
          <cell r="H6037" t="str">
            <v>X</v>
          </cell>
          <cell r="I6037">
            <v>0</v>
          </cell>
        </row>
        <row r="6038">
          <cell r="B6038">
            <v>36714</v>
          </cell>
          <cell r="C6038">
            <v>1</v>
          </cell>
          <cell r="D6038" t="str">
            <v>TFIT03251002</v>
          </cell>
          <cell r="E6038">
            <v>99.241</v>
          </cell>
          <cell r="F6038">
            <v>1000</v>
          </cell>
          <cell r="G6038" t="str">
            <v>T</v>
          </cell>
          <cell r="H6038" t="str">
            <v>J</v>
          </cell>
          <cell r="I6038">
            <v>0</v>
          </cell>
        </row>
        <row r="6039">
          <cell r="B6039">
            <v>36714</v>
          </cell>
          <cell r="C6039">
            <v>1</v>
          </cell>
          <cell r="D6039" t="str">
            <v>TFIT03251002</v>
          </cell>
          <cell r="E6039">
            <v>98.96</v>
          </cell>
          <cell r="F6039">
            <v>1000</v>
          </cell>
          <cell r="G6039" t="str">
            <v>O</v>
          </cell>
          <cell r="H6039" t="str">
            <v>P</v>
          </cell>
          <cell r="I6039">
            <v>0</v>
          </cell>
        </row>
        <row r="6040">
          <cell r="B6040">
            <v>36714</v>
          </cell>
          <cell r="C6040">
            <v>1</v>
          </cell>
          <cell r="D6040" t="str">
            <v>SIML005</v>
          </cell>
          <cell r="E6040">
            <v>15</v>
          </cell>
          <cell r="F6040">
            <v>4331.3611899999996</v>
          </cell>
          <cell r="G6040" t="str">
            <v>Y</v>
          </cell>
          <cell r="H6040" t="str">
            <v>P</v>
          </cell>
          <cell r="I6040">
            <v>0</v>
          </cell>
        </row>
        <row r="6041">
          <cell r="B6041">
            <v>36714</v>
          </cell>
          <cell r="C6041">
            <v>1</v>
          </cell>
          <cell r="D6041" t="str">
            <v>SIML005</v>
          </cell>
          <cell r="E6041">
            <v>15</v>
          </cell>
          <cell r="F6041">
            <v>4331.3611899999996</v>
          </cell>
          <cell r="G6041" t="str">
            <v>Y</v>
          </cell>
          <cell r="H6041" t="str">
            <v>P</v>
          </cell>
          <cell r="I6041">
            <v>0</v>
          </cell>
        </row>
        <row r="6042">
          <cell r="B6042">
            <v>36714</v>
          </cell>
          <cell r="C6042">
            <v>1</v>
          </cell>
          <cell r="D6042" t="str">
            <v>SIML005</v>
          </cell>
          <cell r="E6042">
            <v>15</v>
          </cell>
          <cell r="F6042">
            <v>3248.520892</v>
          </cell>
          <cell r="G6042" t="str">
            <v>Y</v>
          </cell>
          <cell r="H6042" t="str">
            <v>P</v>
          </cell>
          <cell r="I6042">
            <v>101401.66203899999</v>
          </cell>
          <cell r="J6042">
            <v>274612.21905400004</v>
          </cell>
        </row>
        <row r="6043">
          <cell r="B6043">
            <v>36717</v>
          </cell>
          <cell r="C6043">
            <v>1</v>
          </cell>
          <cell r="D6043" t="str">
            <v>TFIT03251002</v>
          </cell>
          <cell r="E6043">
            <v>98.730999999999995</v>
          </cell>
          <cell r="F6043">
            <v>1000</v>
          </cell>
          <cell r="G6043" t="str">
            <v>P</v>
          </cell>
          <cell r="H6043" t="str">
            <v>A</v>
          </cell>
          <cell r="I6043">
            <v>0</v>
          </cell>
        </row>
        <row r="6044">
          <cell r="B6044">
            <v>36717</v>
          </cell>
          <cell r="C6044">
            <v>1</v>
          </cell>
          <cell r="D6044" t="str">
            <v>TFIT02100402</v>
          </cell>
          <cell r="E6044">
            <v>95.58</v>
          </cell>
          <cell r="F6044">
            <v>1000</v>
          </cell>
          <cell r="G6044" t="str">
            <v>O</v>
          </cell>
          <cell r="H6044" t="str">
            <v>N</v>
          </cell>
          <cell r="I6044">
            <v>0</v>
          </cell>
        </row>
        <row r="6045">
          <cell r="B6045">
            <v>36717</v>
          </cell>
          <cell r="C6045">
            <v>1</v>
          </cell>
          <cell r="D6045" t="str">
            <v>TFIT03251002</v>
          </cell>
          <cell r="E6045">
            <v>99.19</v>
          </cell>
          <cell r="F6045">
            <v>1000</v>
          </cell>
          <cell r="G6045" t="str">
            <v>Y</v>
          </cell>
          <cell r="H6045" t="str">
            <v>N</v>
          </cell>
          <cell r="I6045">
            <v>0</v>
          </cell>
        </row>
        <row r="6046">
          <cell r="B6046">
            <v>36717</v>
          </cell>
          <cell r="C6046">
            <v>1</v>
          </cell>
          <cell r="D6046" t="str">
            <v>TFIT03251002</v>
          </cell>
          <cell r="E6046">
            <v>99.194999999999993</v>
          </cell>
          <cell r="F6046">
            <v>1000</v>
          </cell>
          <cell r="G6046" t="str">
            <v>Y</v>
          </cell>
          <cell r="H6046" t="str">
            <v>R</v>
          </cell>
          <cell r="I6046">
            <v>0</v>
          </cell>
        </row>
        <row r="6047">
          <cell r="B6047">
            <v>36717</v>
          </cell>
          <cell r="C6047">
            <v>1</v>
          </cell>
          <cell r="D6047" t="str">
            <v>TFIT03251002</v>
          </cell>
          <cell r="E6047">
            <v>99.198999999999998</v>
          </cell>
          <cell r="F6047">
            <v>1000</v>
          </cell>
          <cell r="G6047" t="str">
            <v>Y</v>
          </cell>
          <cell r="H6047" t="str">
            <v>A</v>
          </cell>
          <cell r="I6047">
            <v>0</v>
          </cell>
        </row>
        <row r="6048">
          <cell r="B6048">
            <v>36717</v>
          </cell>
          <cell r="C6048">
            <v>1</v>
          </cell>
          <cell r="D6048" t="str">
            <v>TFIT03251002</v>
          </cell>
          <cell r="E6048">
            <v>99.224000000000004</v>
          </cell>
          <cell r="F6048">
            <v>1000</v>
          </cell>
          <cell r="G6048" t="str">
            <v>Y</v>
          </cell>
          <cell r="H6048" t="str">
            <v>T</v>
          </cell>
          <cell r="I6048">
            <v>0</v>
          </cell>
        </row>
        <row r="6049">
          <cell r="B6049">
            <v>36717</v>
          </cell>
          <cell r="C6049">
            <v>1</v>
          </cell>
          <cell r="D6049" t="str">
            <v>TFIT03251002</v>
          </cell>
          <cell r="E6049">
            <v>99.224999999999994</v>
          </cell>
          <cell r="F6049">
            <v>1000</v>
          </cell>
          <cell r="G6049" t="str">
            <v>Y</v>
          </cell>
          <cell r="H6049" t="str">
            <v>E</v>
          </cell>
          <cell r="I6049">
            <v>0</v>
          </cell>
        </row>
        <row r="6050">
          <cell r="B6050">
            <v>36717</v>
          </cell>
          <cell r="C6050">
            <v>1</v>
          </cell>
          <cell r="D6050" t="str">
            <v>TFIT03251002</v>
          </cell>
          <cell r="E6050">
            <v>99.238</v>
          </cell>
          <cell r="F6050">
            <v>1000</v>
          </cell>
          <cell r="G6050" t="str">
            <v>O</v>
          </cell>
          <cell r="H6050" t="str">
            <v>AC</v>
          </cell>
          <cell r="I6050">
            <v>0</v>
          </cell>
        </row>
        <row r="6051">
          <cell r="B6051">
            <v>36717</v>
          </cell>
          <cell r="C6051">
            <v>1</v>
          </cell>
          <cell r="D6051" t="str">
            <v>TFIT03251002</v>
          </cell>
          <cell r="E6051">
            <v>99.239000000000004</v>
          </cell>
          <cell r="F6051">
            <v>1000</v>
          </cell>
          <cell r="G6051" t="str">
            <v>Y</v>
          </cell>
          <cell r="H6051" t="str">
            <v>J</v>
          </cell>
          <cell r="I6051">
            <v>0</v>
          </cell>
        </row>
        <row r="6052">
          <cell r="B6052">
            <v>36717</v>
          </cell>
          <cell r="C6052">
            <v>1</v>
          </cell>
          <cell r="D6052" t="str">
            <v>TFIT02100402</v>
          </cell>
          <cell r="E6052">
            <v>95.783000000000001</v>
          </cell>
          <cell r="F6052">
            <v>500</v>
          </cell>
          <cell r="G6052" t="str">
            <v>E</v>
          </cell>
          <cell r="H6052" t="str">
            <v>L</v>
          </cell>
          <cell r="I6052">
            <v>0</v>
          </cell>
        </row>
        <row r="6053">
          <cell r="B6053">
            <v>36717</v>
          </cell>
          <cell r="C6053">
            <v>1</v>
          </cell>
          <cell r="D6053" t="str">
            <v>TFIT03251002</v>
          </cell>
          <cell r="E6053">
            <v>99.2</v>
          </cell>
          <cell r="F6053">
            <v>1000</v>
          </cell>
          <cell r="G6053" t="str">
            <v>J</v>
          </cell>
          <cell r="H6053" t="str">
            <v>A</v>
          </cell>
          <cell r="I6053">
            <v>0</v>
          </cell>
        </row>
        <row r="6054">
          <cell r="B6054">
            <v>36717</v>
          </cell>
          <cell r="C6054">
            <v>1</v>
          </cell>
          <cell r="D6054" t="str">
            <v>TFIT03251002</v>
          </cell>
          <cell r="E6054">
            <v>99.200999999999993</v>
          </cell>
          <cell r="F6054">
            <v>1000</v>
          </cell>
          <cell r="G6054" t="str">
            <v>J</v>
          </cell>
          <cell r="H6054" t="str">
            <v>R</v>
          </cell>
          <cell r="I6054">
            <v>0</v>
          </cell>
        </row>
        <row r="6055">
          <cell r="B6055">
            <v>36717</v>
          </cell>
          <cell r="C6055">
            <v>1</v>
          </cell>
          <cell r="D6055" t="str">
            <v>TFIT03251002</v>
          </cell>
          <cell r="E6055">
            <v>99.203000000000003</v>
          </cell>
          <cell r="F6055">
            <v>1000</v>
          </cell>
          <cell r="G6055" t="str">
            <v>V</v>
          </cell>
          <cell r="H6055" t="str">
            <v>J</v>
          </cell>
          <cell r="I6055">
            <v>0</v>
          </cell>
        </row>
        <row r="6056">
          <cell r="B6056">
            <v>36717</v>
          </cell>
          <cell r="C6056">
            <v>1</v>
          </cell>
          <cell r="D6056" t="str">
            <v>TFIT03251002</v>
          </cell>
          <cell r="E6056">
            <v>99.203999999999994</v>
          </cell>
          <cell r="F6056">
            <v>1000</v>
          </cell>
          <cell r="G6056" t="str">
            <v>V</v>
          </cell>
          <cell r="H6056" t="str">
            <v>M</v>
          </cell>
          <cell r="I6056">
            <v>0</v>
          </cell>
        </row>
        <row r="6057">
          <cell r="B6057">
            <v>36717</v>
          </cell>
          <cell r="C6057">
            <v>1</v>
          </cell>
          <cell r="D6057" t="str">
            <v>TFIT03251002</v>
          </cell>
          <cell r="E6057">
            <v>99.204999999999998</v>
          </cell>
          <cell r="F6057">
            <v>1000</v>
          </cell>
          <cell r="G6057" t="str">
            <v>V</v>
          </cell>
          <cell r="H6057" t="str">
            <v>E</v>
          </cell>
          <cell r="I6057">
            <v>0</v>
          </cell>
        </row>
        <row r="6058">
          <cell r="B6058">
            <v>36717</v>
          </cell>
          <cell r="C6058">
            <v>1</v>
          </cell>
          <cell r="D6058" t="str">
            <v>TFIT03251002</v>
          </cell>
          <cell r="E6058">
            <v>99.227000000000004</v>
          </cell>
          <cell r="F6058">
            <v>1000</v>
          </cell>
          <cell r="G6058" t="str">
            <v>J</v>
          </cell>
          <cell r="H6058" t="str">
            <v>T</v>
          </cell>
          <cell r="I6058">
            <v>0</v>
          </cell>
        </row>
        <row r="6059">
          <cell r="B6059">
            <v>36717</v>
          </cell>
          <cell r="C6059">
            <v>1</v>
          </cell>
          <cell r="D6059" t="str">
            <v>TFIT03251002</v>
          </cell>
          <cell r="E6059">
            <v>99.23</v>
          </cell>
          <cell r="F6059">
            <v>1000</v>
          </cell>
          <cell r="G6059" t="str">
            <v>AC</v>
          </cell>
          <cell r="H6059" t="str">
            <v>Y</v>
          </cell>
          <cell r="I6059">
            <v>0</v>
          </cell>
        </row>
        <row r="6060">
          <cell r="B6060">
            <v>36717</v>
          </cell>
          <cell r="C6060">
            <v>1</v>
          </cell>
          <cell r="D6060" t="str">
            <v>TFIT03251002</v>
          </cell>
          <cell r="E6060">
            <v>99.247</v>
          </cell>
          <cell r="F6060">
            <v>1000</v>
          </cell>
          <cell r="G6060" t="str">
            <v>X</v>
          </cell>
          <cell r="H6060" t="str">
            <v>Y</v>
          </cell>
          <cell r="I6060">
            <v>0</v>
          </cell>
        </row>
        <row r="6061">
          <cell r="B6061">
            <v>36717</v>
          </cell>
          <cell r="C6061">
            <v>1</v>
          </cell>
          <cell r="D6061" t="str">
            <v>TFIT03251002</v>
          </cell>
          <cell r="E6061">
            <v>99.097999999999999</v>
          </cell>
          <cell r="F6061">
            <v>1000</v>
          </cell>
          <cell r="G6061" t="str">
            <v>E</v>
          </cell>
          <cell r="H6061" t="str">
            <v>X</v>
          </cell>
          <cell r="I6061">
            <v>0</v>
          </cell>
        </row>
        <row r="6062">
          <cell r="B6062">
            <v>36717</v>
          </cell>
          <cell r="C6062">
            <v>1</v>
          </cell>
          <cell r="D6062" t="str">
            <v>TFIT02100402</v>
          </cell>
          <cell r="E6062">
            <v>95.884</v>
          </cell>
          <cell r="F6062">
            <v>1000</v>
          </cell>
          <cell r="G6062" t="str">
            <v>E</v>
          </cell>
          <cell r="H6062" t="str">
            <v>K</v>
          </cell>
          <cell r="I6062">
            <v>0</v>
          </cell>
        </row>
        <row r="6063">
          <cell r="B6063">
            <v>36717</v>
          </cell>
          <cell r="C6063">
            <v>1</v>
          </cell>
          <cell r="D6063" t="str">
            <v>TFIT02100402</v>
          </cell>
          <cell r="E6063">
            <v>95.9</v>
          </cell>
          <cell r="F6063">
            <v>1000</v>
          </cell>
          <cell r="G6063" t="str">
            <v>E</v>
          </cell>
          <cell r="H6063" t="str">
            <v>N</v>
          </cell>
          <cell r="I6063">
            <v>0</v>
          </cell>
        </row>
        <row r="6064">
          <cell r="B6064">
            <v>36717</v>
          </cell>
          <cell r="C6064">
            <v>1</v>
          </cell>
          <cell r="D6064" t="str">
            <v>TFIT02100402</v>
          </cell>
          <cell r="E6064">
            <v>95.92</v>
          </cell>
          <cell r="F6064">
            <v>1000</v>
          </cell>
          <cell r="G6064" t="str">
            <v>E</v>
          </cell>
          <cell r="H6064" t="str">
            <v>A</v>
          </cell>
          <cell r="I6064">
            <v>0</v>
          </cell>
        </row>
        <row r="6065">
          <cell r="B6065">
            <v>36717</v>
          </cell>
          <cell r="C6065">
            <v>1</v>
          </cell>
          <cell r="D6065" t="str">
            <v>TFIT03251002</v>
          </cell>
          <cell r="E6065">
            <v>99.239000000000004</v>
          </cell>
          <cell r="F6065">
            <v>1000</v>
          </cell>
          <cell r="G6065" t="str">
            <v>R</v>
          </cell>
          <cell r="H6065" t="str">
            <v>J</v>
          </cell>
          <cell r="I6065">
            <v>0</v>
          </cell>
        </row>
        <row r="6066">
          <cell r="B6066">
            <v>36717</v>
          </cell>
          <cell r="C6066">
            <v>1</v>
          </cell>
          <cell r="D6066" t="str">
            <v>TFIT03251002</v>
          </cell>
          <cell r="E6066">
            <v>99.24</v>
          </cell>
          <cell r="F6066">
            <v>1000</v>
          </cell>
          <cell r="G6066" t="str">
            <v>R</v>
          </cell>
          <cell r="H6066" t="str">
            <v>A</v>
          </cell>
          <cell r="I6066">
            <v>0</v>
          </cell>
        </row>
        <row r="6067">
          <cell r="B6067">
            <v>36717</v>
          </cell>
          <cell r="C6067">
            <v>1</v>
          </cell>
          <cell r="D6067" t="str">
            <v>TFIT03251002</v>
          </cell>
          <cell r="E6067">
            <v>99.24</v>
          </cell>
          <cell r="F6067">
            <v>1000</v>
          </cell>
          <cell r="G6067" t="str">
            <v>R</v>
          </cell>
          <cell r="H6067" t="str">
            <v>V</v>
          </cell>
          <cell r="I6067">
            <v>0</v>
          </cell>
        </row>
        <row r="6068">
          <cell r="B6068">
            <v>36717</v>
          </cell>
          <cell r="C6068">
            <v>1</v>
          </cell>
          <cell r="D6068" t="str">
            <v>TFIT03251002</v>
          </cell>
          <cell r="E6068">
            <v>99.241</v>
          </cell>
          <cell r="F6068">
            <v>1000</v>
          </cell>
          <cell r="G6068" t="str">
            <v>R</v>
          </cell>
          <cell r="H6068" t="str">
            <v>J</v>
          </cell>
          <cell r="I6068">
            <v>0</v>
          </cell>
        </row>
        <row r="6069">
          <cell r="B6069">
            <v>36717</v>
          </cell>
          <cell r="C6069">
            <v>1</v>
          </cell>
          <cell r="D6069" t="str">
            <v>TFIT03251002</v>
          </cell>
          <cell r="E6069">
            <v>99.242999999999995</v>
          </cell>
          <cell r="F6069">
            <v>1000</v>
          </cell>
          <cell r="G6069" t="str">
            <v>R</v>
          </cell>
          <cell r="H6069" t="str">
            <v>E</v>
          </cell>
          <cell r="I6069">
            <v>0</v>
          </cell>
        </row>
        <row r="6070">
          <cell r="B6070">
            <v>36717</v>
          </cell>
          <cell r="C6070">
            <v>1</v>
          </cell>
          <cell r="D6070" t="str">
            <v>TFIT03251002</v>
          </cell>
          <cell r="E6070">
            <v>99.245000000000005</v>
          </cell>
          <cell r="F6070">
            <v>1000</v>
          </cell>
          <cell r="G6070" t="str">
            <v>R</v>
          </cell>
          <cell r="H6070" t="str">
            <v>T</v>
          </cell>
          <cell r="I6070">
            <v>0</v>
          </cell>
        </row>
        <row r="6071">
          <cell r="B6071">
            <v>36717</v>
          </cell>
          <cell r="C6071">
            <v>1</v>
          </cell>
          <cell r="D6071" t="str">
            <v>TFIT03251002</v>
          </cell>
          <cell r="E6071">
            <v>99.247</v>
          </cell>
          <cell r="F6071">
            <v>1000</v>
          </cell>
          <cell r="G6071" t="str">
            <v>R</v>
          </cell>
          <cell r="H6071" t="str">
            <v>O</v>
          </cell>
          <cell r="I6071">
            <v>0</v>
          </cell>
        </row>
        <row r="6072">
          <cell r="B6072">
            <v>36717</v>
          </cell>
          <cell r="C6072">
            <v>1</v>
          </cell>
          <cell r="D6072" t="str">
            <v>TFIT03251002</v>
          </cell>
          <cell r="E6072">
            <v>99.247</v>
          </cell>
          <cell r="F6072">
            <v>1000</v>
          </cell>
          <cell r="G6072" t="str">
            <v>R</v>
          </cell>
          <cell r="H6072" t="str">
            <v>Y</v>
          </cell>
          <cell r="I6072">
            <v>0</v>
          </cell>
        </row>
        <row r="6073">
          <cell r="B6073">
            <v>36717</v>
          </cell>
          <cell r="C6073">
            <v>1</v>
          </cell>
          <cell r="D6073" t="str">
            <v>TFIT03251002</v>
          </cell>
          <cell r="E6073">
            <v>99.26</v>
          </cell>
          <cell r="F6073">
            <v>1000</v>
          </cell>
          <cell r="G6073" t="str">
            <v>R</v>
          </cell>
          <cell r="H6073" t="str">
            <v>M</v>
          </cell>
          <cell r="I6073">
            <v>0</v>
          </cell>
        </row>
        <row r="6074">
          <cell r="B6074">
            <v>36717</v>
          </cell>
          <cell r="C6074">
            <v>1</v>
          </cell>
          <cell r="D6074" t="str">
            <v>SIML007</v>
          </cell>
          <cell r="E6074">
            <v>11</v>
          </cell>
          <cell r="F6074">
            <v>2218.7657530000001</v>
          </cell>
          <cell r="G6074" t="str">
            <v>J</v>
          </cell>
          <cell r="H6074" t="str">
            <v>N</v>
          </cell>
          <cell r="I6074">
            <v>0</v>
          </cell>
        </row>
        <row r="6075">
          <cell r="B6075">
            <v>36717</v>
          </cell>
          <cell r="C6075">
            <v>1</v>
          </cell>
          <cell r="D6075" t="str">
            <v>TFIT03251002</v>
          </cell>
          <cell r="E6075">
            <v>99.334999999999994</v>
          </cell>
          <cell r="F6075">
            <v>1000</v>
          </cell>
          <cell r="G6075" t="str">
            <v>X</v>
          </cell>
          <cell r="H6075" t="str">
            <v>J</v>
          </cell>
          <cell r="I6075">
            <v>0</v>
          </cell>
        </row>
        <row r="6076">
          <cell r="B6076">
            <v>36717</v>
          </cell>
          <cell r="C6076">
            <v>1</v>
          </cell>
          <cell r="D6076" t="str">
            <v>TFIT03251002</v>
          </cell>
          <cell r="E6076">
            <v>99.29</v>
          </cell>
          <cell r="F6076">
            <v>1000</v>
          </cell>
          <cell r="G6076" t="str">
            <v>R</v>
          </cell>
          <cell r="H6076" t="str">
            <v>T</v>
          </cell>
          <cell r="I6076">
            <v>0</v>
          </cell>
        </row>
        <row r="6077">
          <cell r="B6077">
            <v>36717</v>
          </cell>
          <cell r="C6077">
            <v>1</v>
          </cell>
          <cell r="D6077" t="str">
            <v>TFIT03251002</v>
          </cell>
          <cell r="E6077">
            <v>99.283000000000001</v>
          </cell>
          <cell r="F6077">
            <v>1000</v>
          </cell>
          <cell r="G6077" t="str">
            <v>G</v>
          </cell>
          <cell r="H6077" t="str">
            <v>T</v>
          </cell>
          <cell r="I6077">
            <v>0</v>
          </cell>
        </row>
        <row r="6078">
          <cell r="B6078">
            <v>36717</v>
          </cell>
          <cell r="C6078">
            <v>1</v>
          </cell>
          <cell r="D6078" t="str">
            <v>TFIT03251002</v>
          </cell>
          <cell r="E6078">
            <v>99.28</v>
          </cell>
          <cell r="F6078">
            <v>1000</v>
          </cell>
          <cell r="G6078" t="str">
            <v>R</v>
          </cell>
          <cell r="H6078" t="str">
            <v>T</v>
          </cell>
          <cell r="I6078">
            <v>0</v>
          </cell>
        </row>
        <row r="6079">
          <cell r="B6079">
            <v>36717</v>
          </cell>
          <cell r="C6079">
            <v>1</v>
          </cell>
          <cell r="D6079" t="str">
            <v>TFIT03251002</v>
          </cell>
          <cell r="E6079">
            <v>99.272999999999996</v>
          </cell>
          <cell r="F6079">
            <v>1000</v>
          </cell>
          <cell r="G6079" t="str">
            <v>AC</v>
          </cell>
          <cell r="H6079" t="str">
            <v>T</v>
          </cell>
          <cell r="I6079">
            <v>0</v>
          </cell>
        </row>
        <row r="6080">
          <cell r="B6080">
            <v>36717</v>
          </cell>
          <cell r="C6080">
            <v>1</v>
          </cell>
          <cell r="D6080" t="str">
            <v>TFIT03251002</v>
          </cell>
          <cell r="E6080">
            <v>99.268000000000001</v>
          </cell>
          <cell r="F6080">
            <v>1000</v>
          </cell>
          <cell r="G6080" t="str">
            <v>J</v>
          </cell>
          <cell r="H6080" t="str">
            <v>T</v>
          </cell>
          <cell r="I6080">
            <v>0</v>
          </cell>
        </row>
        <row r="6081">
          <cell r="B6081">
            <v>36717</v>
          </cell>
          <cell r="C6081">
            <v>1</v>
          </cell>
          <cell r="D6081" t="str">
            <v>TFIT03251002</v>
          </cell>
          <cell r="E6081">
            <v>99.247</v>
          </cell>
          <cell r="F6081">
            <v>1000</v>
          </cell>
          <cell r="G6081" t="str">
            <v>A</v>
          </cell>
          <cell r="H6081" t="str">
            <v>T</v>
          </cell>
          <cell r="I6081">
            <v>0</v>
          </cell>
        </row>
        <row r="6082">
          <cell r="B6082">
            <v>36717</v>
          </cell>
          <cell r="C6082">
            <v>1</v>
          </cell>
          <cell r="D6082" t="str">
            <v>TFIT03251002</v>
          </cell>
          <cell r="E6082">
            <v>99.23</v>
          </cell>
          <cell r="F6082">
            <v>1000</v>
          </cell>
          <cell r="G6082" t="str">
            <v>R</v>
          </cell>
          <cell r="H6082" t="str">
            <v>T</v>
          </cell>
          <cell r="I6082">
            <v>0</v>
          </cell>
        </row>
        <row r="6083">
          <cell r="B6083">
            <v>36717</v>
          </cell>
          <cell r="C6083">
            <v>1</v>
          </cell>
          <cell r="D6083" t="str">
            <v>TFIT03251002</v>
          </cell>
          <cell r="E6083">
            <v>99.18</v>
          </cell>
          <cell r="F6083">
            <v>1000</v>
          </cell>
          <cell r="G6083" t="str">
            <v>K</v>
          </cell>
          <cell r="H6083" t="str">
            <v>V</v>
          </cell>
          <cell r="I6083">
            <v>0</v>
          </cell>
        </row>
        <row r="6084">
          <cell r="B6084">
            <v>36717</v>
          </cell>
          <cell r="C6084">
            <v>1</v>
          </cell>
          <cell r="D6084" t="str">
            <v>SIML001</v>
          </cell>
          <cell r="E6084">
            <v>11</v>
          </cell>
          <cell r="F6084">
            <v>1111.2328769999999</v>
          </cell>
          <cell r="G6084" t="str">
            <v>J</v>
          </cell>
          <cell r="H6084" t="str">
            <v>M</v>
          </cell>
          <cell r="I6084">
            <v>0</v>
          </cell>
        </row>
        <row r="6085">
          <cell r="B6085">
            <v>36717</v>
          </cell>
          <cell r="C6085">
            <v>1</v>
          </cell>
          <cell r="D6085" t="str">
            <v>SIML001</v>
          </cell>
          <cell r="E6085">
            <v>11</v>
          </cell>
          <cell r="F6085">
            <v>2223.425753</v>
          </cell>
          <cell r="G6085" t="str">
            <v>AC</v>
          </cell>
          <cell r="H6085" t="str">
            <v>M</v>
          </cell>
          <cell r="I6085">
            <v>0</v>
          </cell>
        </row>
        <row r="6086">
          <cell r="B6086">
            <v>36717</v>
          </cell>
          <cell r="C6086">
            <v>1</v>
          </cell>
          <cell r="D6086" t="str">
            <v>SIML001</v>
          </cell>
          <cell r="E6086">
            <v>90</v>
          </cell>
          <cell r="F6086">
            <v>993.14725999999996</v>
          </cell>
          <cell r="G6086" t="str">
            <v>O</v>
          </cell>
          <cell r="H6086" t="str">
            <v>A</v>
          </cell>
          <cell r="I6086">
            <v>0</v>
          </cell>
        </row>
        <row r="6087">
          <cell r="B6087">
            <v>36717</v>
          </cell>
          <cell r="C6087">
            <v>1</v>
          </cell>
          <cell r="D6087" t="str">
            <v>SIML001</v>
          </cell>
          <cell r="E6087">
            <v>11.5</v>
          </cell>
          <cell r="F6087">
            <v>2225.1857530000002</v>
          </cell>
          <cell r="G6087" t="str">
            <v>O</v>
          </cell>
          <cell r="H6087" t="str">
            <v>J</v>
          </cell>
          <cell r="I6087">
            <v>0</v>
          </cell>
        </row>
        <row r="6088">
          <cell r="B6088">
            <v>36717</v>
          </cell>
          <cell r="C6088">
            <v>1</v>
          </cell>
          <cell r="D6088" t="str">
            <v>TFIT03251002</v>
          </cell>
          <cell r="E6088">
            <v>99.183999999999997</v>
          </cell>
          <cell r="F6088">
            <v>1000</v>
          </cell>
          <cell r="G6088" t="str">
            <v>T</v>
          </cell>
          <cell r="H6088" t="str">
            <v>J</v>
          </cell>
          <cell r="I6088">
            <v>0</v>
          </cell>
        </row>
        <row r="6089">
          <cell r="B6089">
            <v>36717</v>
          </cell>
          <cell r="C6089">
            <v>1</v>
          </cell>
          <cell r="D6089" t="str">
            <v>TFIT03251002</v>
          </cell>
          <cell r="E6089">
            <v>99.183000000000007</v>
          </cell>
          <cell r="F6089">
            <v>1000</v>
          </cell>
          <cell r="G6089" t="str">
            <v>G</v>
          </cell>
          <cell r="H6089" t="str">
            <v>J</v>
          </cell>
          <cell r="I6089">
            <v>0</v>
          </cell>
        </row>
        <row r="6090">
          <cell r="B6090">
            <v>36717</v>
          </cell>
          <cell r="C6090">
            <v>1</v>
          </cell>
          <cell r="D6090" t="str">
            <v>TFIT03251002</v>
          </cell>
          <cell r="E6090">
            <v>99.18</v>
          </cell>
          <cell r="F6090">
            <v>1000</v>
          </cell>
          <cell r="G6090" t="str">
            <v>T</v>
          </cell>
          <cell r="H6090" t="str">
            <v>J</v>
          </cell>
          <cell r="I6090">
            <v>0</v>
          </cell>
        </row>
        <row r="6091">
          <cell r="B6091">
            <v>36717</v>
          </cell>
          <cell r="C6091">
            <v>1</v>
          </cell>
          <cell r="D6091" t="str">
            <v>TFIT03251002</v>
          </cell>
          <cell r="E6091">
            <v>99.177999999999997</v>
          </cell>
          <cell r="F6091">
            <v>1000</v>
          </cell>
          <cell r="G6091" t="str">
            <v>T</v>
          </cell>
          <cell r="H6091" t="str">
            <v>V</v>
          </cell>
          <cell r="I6091">
            <v>0</v>
          </cell>
        </row>
        <row r="6092">
          <cell r="B6092">
            <v>36717</v>
          </cell>
          <cell r="C6092">
            <v>1</v>
          </cell>
          <cell r="D6092" t="str">
            <v>TFIT03251002</v>
          </cell>
          <cell r="E6092">
            <v>99.177000000000007</v>
          </cell>
          <cell r="F6092">
            <v>1000</v>
          </cell>
          <cell r="G6092" t="str">
            <v>J</v>
          </cell>
          <cell r="H6092" t="str">
            <v>A</v>
          </cell>
          <cell r="I6092">
            <v>0</v>
          </cell>
        </row>
        <row r="6093">
          <cell r="B6093">
            <v>36717</v>
          </cell>
          <cell r="C6093">
            <v>1</v>
          </cell>
          <cell r="D6093" t="str">
            <v>TFIT03251002</v>
          </cell>
          <cell r="E6093">
            <v>99.177000000000007</v>
          </cell>
          <cell r="F6093">
            <v>1000</v>
          </cell>
          <cell r="G6093" t="str">
            <v>J</v>
          </cell>
          <cell r="H6093" t="str">
            <v>A</v>
          </cell>
          <cell r="I6093">
            <v>0</v>
          </cell>
        </row>
        <row r="6094">
          <cell r="B6094">
            <v>36717</v>
          </cell>
          <cell r="C6094">
            <v>1</v>
          </cell>
          <cell r="D6094" t="str">
            <v>TFIT03251002</v>
          </cell>
          <cell r="E6094">
            <v>99.171000000000006</v>
          </cell>
          <cell r="F6094">
            <v>1000</v>
          </cell>
          <cell r="G6094" t="str">
            <v>T</v>
          </cell>
          <cell r="H6094" t="str">
            <v>A</v>
          </cell>
          <cell r="I6094">
            <v>0</v>
          </cell>
        </row>
        <row r="6095">
          <cell r="B6095">
            <v>36717</v>
          </cell>
          <cell r="C6095">
            <v>1</v>
          </cell>
          <cell r="D6095" t="str">
            <v>TFIT03251002</v>
          </cell>
          <cell r="E6095">
            <v>99.17</v>
          </cell>
          <cell r="F6095">
            <v>1000</v>
          </cell>
          <cell r="G6095" t="str">
            <v>M</v>
          </cell>
          <cell r="H6095" t="str">
            <v>A</v>
          </cell>
          <cell r="I6095">
            <v>0</v>
          </cell>
        </row>
        <row r="6096">
          <cell r="B6096">
            <v>36717</v>
          </cell>
          <cell r="C6096">
            <v>1</v>
          </cell>
          <cell r="D6096" t="str">
            <v>TFIT03251002</v>
          </cell>
          <cell r="E6096">
            <v>99.198999999999998</v>
          </cell>
          <cell r="F6096">
            <v>1000</v>
          </cell>
          <cell r="G6096" t="str">
            <v>T</v>
          </cell>
          <cell r="H6096" t="str">
            <v>A</v>
          </cell>
          <cell r="I6096">
            <v>0</v>
          </cell>
        </row>
        <row r="6097">
          <cell r="B6097">
            <v>36717</v>
          </cell>
          <cell r="C6097">
            <v>1</v>
          </cell>
          <cell r="D6097" t="str">
            <v>TFIT03251002</v>
          </cell>
          <cell r="E6097">
            <v>99.242999999999995</v>
          </cell>
          <cell r="F6097">
            <v>1000</v>
          </cell>
          <cell r="G6097" t="str">
            <v>T</v>
          </cell>
          <cell r="H6097" t="str">
            <v>K</v>
          </cell>
          <cell r="I6097">
            <v>0</v>
          </cell>
        </row>
        <row r="6098">
          <cell r="B6098">
            <v>36717</v>
          </cell>
          <cell r="C6098">
            <v>1</v>
          </cell>
          <cell r="D6098" t="str">
            <v>TFIT03251002</v>
          </cell>
          <cell r="E6098">
            <v>99.247</v>
          </cell>
          <cell r="F6098">
            <v>1000</v>
          </cell>
          <cell r="G6098" t="str">
            <v>T</v>
          </cell>
          <cell r="H6098" t="str">
            <v>X</v>
          </cell>
          <cell r="I6098">
            <v>0</v>
          </cell>
        </row>
        <row r="6099">
          <cell r="B6099">
            <v>36717</v>
          </cell>
          <cell r="C6099">
            <v>1</v>
          </cell>
          <cell r="D6099" t="str">
            <v>TFIT03251002</v>
          </cell>
          <cell r="E6099">
            <v>99.265000000000001</v>
          </cell>
          <cell r="F6099">
            <v>1000</v>
          </cell>
          <cell r="G6099" t="str">
            <v>T</v>
          </cell>
          <cell r="H6099" t="str">
            <v>J</v>
          </cell>
          <cell r="I6099">
            <v>0</v>
          </cell>
        </row>
        <row r="6100">
          <cell r="B6100">
            <v>36717</v>
          </cell>
          <cell r="C6100">
            <v>1</v>
          </cell>
          <cell r="D6100" t="str">
            <v>TFIT03251002</v>
          </cell>
          <cell r="E6100">
            <v>99.247</v>
          </cell>
          <cell r="F6100">
            <v>1000</v>
          </cell>
          <cell r="G6100" t="str">
            <v>T</v>
          </cell>
          <cell r="H6100" t="str">
            <v>X</v>
          </cell>
          <cell r="I6100">
            <v>0</v>
          </cell>
        </row>
        <row r="6101">
          <cell r="B6101">
            <v>36717</v>
          </cell>
          <cell r="C6101">
            <v>1</v>
          </cell>
          <cell r="D6101" t="str">
            <v>SIML001</v>
          </cell>
          <cell r="E6101">
            <v>12.5</v>
          </cell>
          <cell r="F6101">
            <v>2236.1999999999998</v>
          </cell>
          <cell r="G6101" t="str">
            <v>J</v>
          </cell>
          <cell r="H6101" t="str">
            <v>P</v>
          </cell>
          <cell r="I6101">
            <v>0</v>
          </cell>
        </row>
        <row r="6102">
          <cell r="B6102">
            <v>36717</v>
          </cell>
          <cell r="C6102">
            <v>1</v>
          </cell>
          <cell r="D6102" t="str">
            <v>TFIT03251002</v>
          </cell>
          <cell r="E6102">
            <v>99.32</v>
          </cell>
          <cell r="F6102">
            <v>1000</v>
          </cell>
          <cell r="G6102" t="str">
            <v>X</v>
          </cell>
          <cell r="H6102" t="str">
            <v>T</v>
          </cell>
          <cell r="I6102">
            <v>0</v>
          </cell>
        </row>
        <row r="6103">
          <cell r="B6103">
            <v>36717</v>
          </cell>
          <cell r="C6103">
            <v>1</v>
          </cell>
          <cell r="D6103" t="str">
            <v>TFIT03251002</v>
          </cell>
          <cell r="E6103">
            <v>99.325000000000003</v>
          </cell>
          <cell r="F6103">
            <v>1000</v>
          </cell>
          <cell r="G6103" t="str">
            <v>X</v>
          </cell>
          <cell r="H6103" t="str">
            <v>A</v>
          </cell>
          <cell r="I6103">
            <v>0</v>
          </cell>
        </row>
        <row r="6104">
          <cell r="B6104">
            <v>36717</v>
          </cell>
          <cell r="C6104">
            <v>1</v>
          </cell>
          <cell r="D6104" t="str">
            <v>TFIT03251002</v>
          </cell>
          <cell r="E6104">
            <v>99.334000000000003</v>
          </cell>
          <cell r="F6104">
            <v>1000</v>
          </cell>
          <cell r="G6104" t="str">
            <v>T</v>
          </cell>
          <cell r="H6104" t="str">
            <v>M</v>
          </cell>
          <cell r="I6104">
            <v>0</v>
          </cell>
        </row>
        <row r="6105">
          <cell r="B6105">
            <v>36717</v>
          </cell>
          <cell r="C6105">
            <v>1</v>
          </cell>
          <cell r="D6105" t="str">
            <v>SIML021</v>
          </cell>
          <cell r="E6105">
            <v>10</v>
          </cell>
          <cell r="F6105">
            <v>3357.1886300000001</v>
          </cell>
          <cell r="G6105" t="str">
            <v>A</v>
          </cell>
          <cell r="H6105" t="str">
            <v>N</v>
          </cell>
          <cell r="I6105">
            <v>0</v>
          </cell>
        </row>
        <row r="6106">
          <cell r="B6106">
            <v>36717</v>
          </cell>
          <cell r="C6106">
            <v>1</v>
          </cell>
          <cell r="D6106" t="str">
            <v>SIML001</v>
          </cell>
          <cell r="E6106">
            <v>11</v>
          </cell>
          <cell r="F6106">
            <v>2239.5057529999999</v>
          </cell>
          <cell r="G6106" t="str">
            <v>AC</v>
          </cell>
          <cell r="H6106" t="str">
            <v>P</v>
          </cell>
          <cell r="I6106">
            <v>0</v>
          </cell>
        </row>
        <row r="6107">
          <cell r="B6107">
            <v>36717</v>
          </cell>
          <cell r="C6107">
            <v>1</v>
          </cell>
          <cell r="D6107" t="str">
            <v>TFIT03251002</v>
          </cell>
          <cell r="E6107">
            <v>99.36</v>
          </cell>
          <cell r="F6107">
            <v>1000</v>
          </cell>
          <cell r="G6107" t="str">
            <v>G</v>
          </cell>
          <cell r="H6107" t="str">
            <v>Y</v>
          </cell>
          <cell r="I6107">
            <v>0</v>
          </cell>
        </row>
        <row r="6108">
          <cell r="B6108">
            <v>36717</v>
          </cell>
          <cell r="C6108">
            <v>1</v>
          </cell>
          <cell r="D6108" t="str">
            <v>SIML021</v>
          </cell>
          <cell r="E6108">
            <v>10</v>
          </cell>
          <cell r="F6108">
            <v>2237.6457529999998</v>
          </cell>
          <cell r="G6108" t="str">
            <v>T</v>
          </cell>
          <cell r="H6108" t="str">
            <v>N</v>
          </cell>
          <cell r="I6108">
            <v>0</v>
          </cell>
        </row>
        <row r="6109">
          <cell r="B6109">
            <v>36717</v>
          </cell>
          <cell r="C6109">
            <v>1</v>
          </cell>
          <cell r="D6109" t="str">
            <v>TFIT03251002</v>
          </cell>
          <cell r="E6109">
            <v>99.36</v>
          </cell>
          <cell r="F6109">
            <v>1000</v>
          </cell>
          <cell r="G6109" t="str">
            <v>A</v>
          </cell>
          <cell r="H6109" t="str">
            <v>Y</v>
          </cell>
          <cell r="I6109">
            <v>0</v>
          </cell>
        </row>
        <row r="6110">
          <cell r="B6110">
            <v>36717</v>
          </cell>
          <cell r="C6110">
            <v>1</v>
          </cell>
          <cell r="D6110" t="str">
            <v>TFIT03251002</v>
          </cell>
          <cell r="E6110">
            <v>99.364999999999995</v>
          </cell>
          <cell r="F6110">
            <v>1000</v>
          </cell>
          <cell r="G6110" t="str">
            <v>A</v>
          </cell>
          <cell r="H6110" t="str">
            <v>Y</v>
          </cell>
          <cell r="I6110">
            <v>0</v>
          </cell>
        </row>
        <row r="6111">
          <cell r="B6111">
            <v>36717</v>
          </cell>
          <cell r="C6111">
            <v>1</v>
          </cell>
          <cell r="D6111" t="str">
            <v>SIML002</v>
          </cell>
          <cell r="E6111">
            <v>95</v>
          </cell>
          <cell r="F6111">
            <v>2239.0257529999999</v>
          </cell>
          <cell r="G6111" t="str">
            <v>O</v>
          </cell>
          <cell r="H6111" t="str">
            <v>N</v>
          </cell>
          <cell r="I6111">
            <v>0</v>
          </cell>
        </row>
        <row r="6112">
          <cell r="B6112">
            <v>36717</v>
          </cell>
          <cell r="C6112">
            <v>1</v>
          </cell>
          <cell r="D6112" t="str">
            <v>SIML001</v>
          </cell>
          <cell r="E6112">
            <v>12</v>
          </cell>
          <cell r="F6112">
            <v>1119.4828769999999</v>
          </cell>
          <cell r="G6112" t="str">
            <v>Y</v>
          </cell>
          <cell r="H6112" t="str">
            <v>N</v>
          </cell>
          <cell r="I6112">
            <v>0</v>
          </cell>
        </row>
        <row r="6113">
          <cell r="B6113">
            <v>36717</v>
          </cell>
          <cell r="C6113">
            <v>1</v>
          </cell>
          <cell r="D6113" t="str">
            <v>SIML001</v>
          </cell>
          <cell r="E6113">
            <v>10</v>
          </cell>
          <cell r="F6113">
            <v>1992.354521</v>
          </cell>
          <cell r="G6113" t="str">
            <v>E</v>
          </cell>
          <cell r="H6113" t="str">
            <v>N</v>
          </cell>
          <cell r="I6113">
            <v>82693.160683000009</v>
          </cell>
        </row>
        <row r="6114">
          <cell r="B6114">
            <v>36718</v>
          </cell>
          <cell r="C6114">
            <v>1</v>
          </cell>
          <cell r="D6114" t="str">
            <v>TFIT03251002</v>
          </cell>
          <cell r="E6114">
            <v>98.7</v>
          </cell>
          <cell r="F6114">
            <v>1000</v>
          </cell>
          <cell r="G6114" t="str">
            <v>Y</v>
          </cell>
          <cell r="H6114" t="str">
            <v>J</v>
          </cell>
          <cell r="I6114">
            <v>0</v>
          </cell>
        </row>
        <row r="6115">
          <cell r="B6115">
            <v>36718</v>
          </cell>
          <cell r="C6115">
            <v>1</v>
          </cell>
          <cell r="D6115" t="str">
            <v>TFIT01080601</v>
          </cell>
          <cell r="E6115">
            <v>99.721000000000004</v>
          </cell>
          <cell r="F6115">
            <v>1000</v>
          </cell>
          <cell r="G6115" t="str">
            <v>O</v>
          </cell>
          <cell r="H6115" t="str">
            <v>J</v>
          </cell>
          <cell r="I6115">
            <v>0</v>
          </cell>
        </row>
        <row r="6116">
          <cell r="B6116">
            <v>36718</v>
          </cell>
          <cell r="C6116">
            <v>1</v>
          </cell>
          <cell r="D6116" t="str">
            <v>TFIT03251002</v>
          </cell>
          <cell r="E6116">
            <v>99.231999999999999</v>
          </cell>
          <cell r="F6116">
            <v>1000</v>
          </cell>
          <cell r="G6116" t="str">
            <v>J</v>
          </cell>
          <cell r="H6116" t="str">
            <v>U</v>
          </cell>
          <cell r="I6116">
            <v>0</v>
          </cell>
        </row>
        <row r="6117">
          <cell r="B6117">
            <v>36718</v>
          </cell>
          <cell r="C6117">
            <v>1</v>
          </cell>
          <cell r="D6117" t="str">
            <v>TFIT03251002</v>
          </cell>
          <cell r="E6117">
            <v>99.239000000000004</v>
          </cell>
          <cell r="F6117">
            <v>1000</v>
          </cell>
          <cell r="G6117" t="str">
            <v>J</v>
          </cell>
          <cell r="H6117" t="str">
            <v>A</v>
          </cell>
          <cell r="I6117">
            <v>0</v>
          </cell>
        </row>
        <row r="6118">
          <cell r="B6118">
            <v>36718</v>
          </cell>
          <cell r="C6118">
            <v>1</v>
          </cell>
          <cell r="D6118" t="str">
            <v>TFIT03251002</v>
          </cell>
          <cell r="E6118">
            <v>99.239000000000004</v>
          </cell>
          <cell r="F6118">
            <v>1000</v>
          </cell>
          <cell r="G6118" t="str">
            <v>J</v>
          </cell>
          <cell r="H6118" t="str">
            <v>O</v>
          </cell>
          <cell r="I6118">
            <v>0</v>
          </cell>
        </row>
        <row r="6119">
          <cell r="B6119">
            <v>36718</v>
          </cell>
          <cell r="C6119">
            <v>1</v>
          </cell>
          <cell r="D6119" t="str">
            <v>TFIT03251002</v>
          </cell>
          <cell r="E6119">
            <v>99.24</v>
          </cell>
          <cell r="F6119">
            <v>1000</v>
          </cell>
          <cell r="G6119" t="str">
            <v>J</v>
          </cell>
          <cell r="H6119" t="str">
            <v>K</v>
          </cell>
          <cell r="I6119">
            <v>0</v>
          </cell>
        </row>
        <row r="6120">
          <cell r="B6120">
            <v>36718</v>
          </cell>
          <cell r="C6120">
            <v>1</v>
          </cell>
          <cell r="D6120" t="str">
            <v>TFIT03251002</v>
          </cell>
          <cell r="E6120">
            <v>99.244</v>
          </cell>
          <cell r="F6120">
            <v>1000</v>
          </cell>
          <cell r="G6120" t="str">
            <v>J</v>
          </cell>
          <cell r="H6120" t="str">
            <v>O</v>
          </cell>
          <cell r="I6120">
            <v>0</v>
          </cell>
        </row>
        <row r="6121">
          <cell r="B6121">
            <v>36718</v>
          </cell>
          <cell r="C6121">
            <v>1</v>
          </cell>
          <cell r="D6121" t="str">
            <v>TFIT01080601</v>
          </cell>
          <cell r="E6121">
            <v>99.72</v>
          </cell>
          <cell r="F6121">
            <v>1000</v>
          </cell>
          <cell r="G6121" t="str">
            <v>S</v>
          </cell>
          <cell r="H6121" t="str">
            <v>N</v>
          </cell>
          <cell r="I6121">
            <v>0</v>
          </cell>
        </row>
        <row r="6122">
          <cell r="B6122">
            <v>36718</v>
          </cell>
          <cell r="C6122">
            <v>1</v>
          </cell>
          <cell r="D6122" t="str">
            <v>TFIT03251002</v>
          </cell>
          <cell r="E6122">
            <v>99.102000000000004</v>
          </cell>
          <cell r="F6122">
            <v>1000</v>
          </cell>
          <cell r="G6122" t="str">
            <v>M</v>
          </cell>
          <cell r="H6122" t="str">
            <v>A</v>
          </cell>
          <cell r="I6122">
            <v>0</v>
          </cell>
        </row>
        <row r="6123">
          <cell r="B6123">
            <v>36718</v>
          </cell>
          <cell r="C6123">
            <v>1</v>
          </cell>
          <cell r="D6123" t="str">
            <v>TFIT03251002</v>
          </cell>
          <cell r="E6123">
            <v>99.100999999999999</v>
          </cell>
          <cell r="F6123">
            <v>1000</v>
          </cell>
          <cell r="G6123" t="str">
            <v>T</v>
          </cell>
          <cell r="H6123" t="str">
            <v>A</v>
          </cell>
          <cell r="I6123">
            <v>0</v>
          </cell>
        </row>
        <row r="6124">
          <cell r="B6124">
            <v>36718</v>
          </cell>
          <cell r="C6124">
            <v>1</v>
          </cell>
          <cell r="D6124" t="str">
            <v>TFIT03251002</v>
          </cell>
          <cell r="E6124">
            <v>99.1</v>
          </cell>
          <cell r="F6124">
            <v>1000</v>
          </cell>
          <cell r="G6124" t="str">
            <v>T</v>
          </cell>
          <cell r="H6124" t="str">
            <v>A</v>
          </cell>
          <cell r="I6124">
            <v>0</v>
          </cell>
        </row>
        <row r="6125">
          <cell r="B6125">
            <v>36718</v>
          </cell>
          <cell r="C6125">
            <v>1</v>
          </cell>
          <cell r="D6125" t="str">
            <v>TFIT03251002</v>
          </cell>
          <cell r="E6125">
            <v>99.08</v>
          </cell>
          <cell r="F6125">
            <v>1000</v>
          </cell>
          <cell r="G6125" t="str">
            <v>R</v>
          </cell>
          <cell r="H6125" t="str">
            <v>A</v>
          </cell>
          <cell r="I6125">
            <v>0</v>
          </cell>
        </row>
        <row r="6126">
          <cell r="B6126">
            <v>36718</v>
          </cell>
          <cell r="C6126">
            <v>1</v>
          </cell>
          <cell r="D6126" t="str">
            <v>TFIT03251002</v>
          </cell>
          <cell r="E6126">
            <v>99.073999999999998</v>
          </cell>
          <cell r="F6126">
            <v>1000</v>
          </cell>
          <cell r="G6126" t="str">
            <v>J</v>
          </cell>
          <cell r="H6126" t="str">
            <v>A</v>
          </cell>
          <cell r="I6126">
            <v>0</v>
          </cell>
        </row>
        <row r="6127">
          <cell r="B6127">
            <v>36718</v>
          </cell>
          <cell r="C6127">
            <v>1</v>
          </cell>
          <cell r="D6127" t="str">
            <v>TFIT03251002</v>
          </cell>
          <cell r="E6127">
            <v>99.072999999999993</v>
          </cell>
          <cell r="F6127">
            <v>1000</v>
          </cell>
          <cell r="G6127" t="str">
            <v>T</v>
          </cell>
          <cell r="H6127" t="str">
            <v>X</v>
          </cell>
          <cell r="I6127">
            <v>0</v>
          </cell>
        </row>
        <row r="6128">
          <cell r="B6128">
            <v>36718</v>
          </cell>
          <cell r="C6128">
            <v>1</v>
          </cell>
          <cell r="D6128" t="str">
            <v>TFIT03251002</v>
          </cell>
          <cell r="E6128">
            <v>99.043999999999997</v>
          </cell>
          <cell r="F6128">
            <v>1000</v>
          </cell>
          <cell r="G6128" t="str">
            <v>A</v>
          </cell>
          <cell r="H6128" t="str">
            <v>J</v>
          </cell>
          <cell r="I6128">
            <v>0</v>
          </cell>
        </row>
        <row r="6129">
          <cell r="B6129">
            <v>36718</v>
          </cell>
          <cell r="C6129">
            <v>1</v>
          </cell>
          <cell r="D6129" t="str">
            <v>TFIT03251002</v>
          </cell>
          <cell r="E6129">
            <v>99.043000000000006</v>
          </cell>
          <cell r="F6129">
            <v>1000</v>
          </cell>
          <cell r="G6129" t="str">
            <v>G</v>
          </cell>
          <cell r="H6129" t="str">
            <v>J</v>
          </cell>
          <cell r="I6129">
            <v>0</v>
          </cell>
        </row>
        <row r="6130">
          <cell r="B6130">
            <v>36718</v>
          </cell>
          <cell r="C6130">
            <v>1</v>
          </cell>
          <cell r="D6130" t="str">
            <v>TFIT03251002</v>
          </cell>
          <cell r="E6130">
            <v>99.043000000000006</v>
          </cell>
          <cell r="F6130">
            <v>1000</v>
          </cell>
          <cell r="G6130" t="str">
            <v>E</v>
          </cell>
          <cell r="H6130" t="str">
            <v>J</v>
          </cell>
          <cell r="I6130">
            <v>0</v>
          </cell>
        </row>
        <row r="6131">
          <cell r="B6131">
            <v>36718</v>
          </cell>
          <cell r="C6131">
            <v>1</v>
          </cell>
          <cell r="D6131" t="str">
            <v>TFIT03251002</v>
          </cell>
          <cell r="E6131">
            <v>99.042000000000002</v>
          </cell>
          <cell r="F6131">
            <v>1000</v>
          </cell>
          <cell r="G6131" t="str">
            <v>G</v>
          </cell>
          <cell r="H6131" t="str">
            <v>J</v>
          </cell>
          <cell r="I6131">
            <v>0</v>
          </cell>
        </row>
        <row r="6132">
          <cell r="B6132">
            <v>36718</v>
          </cell>
          <cell r="C6132">
            <v>1</v>
          </cell>
          <cell r="D6132" t="str">
            <v>TFIT03251002</v>
          </cell>
          <cell r="E6132">
            <v>99.040999999999997</v>
          </cell>
          <cell r="F6132">
            <v>1000</v>
          </cell>
          <cell r="G6132" t="str">
            <v>G</v>
          </cell>
          <cell r="H6132" t="str">
            <v>J</v>
          </cell>
          <cell r="I6132">
            <v>0</v>
          </cell>
        </row>
        <row r="6133">
          <cell r="B6133">
            <v>36718</v>
          </cell>
          <cell r="C6133">
            <v>1</v>
          </cell>
          <cell r="D6133" t="str">
            <v>TFIT03251002</v>
          </cell>
          <cell r="E6133">
            <v>99.04</v>
          </cell>
          <cell r="F6133">
            <v>1000</v>
          </cell>
          <cell r="G6133" t="str">
            <v>X</v>
          </cell>
          <cell r="H6133" t="str">
            <v>J</v>
          </cell>
          <cell r="I6133">
            <v>0</v>
          </cell>
        </row>
        <row r="6134">
          <cell r="B6134">
            <v>36718</v>
          </cell>
          <cell r="C6134">
            <v>1</v>
          </cell>
          <cell r="D6134" t="str">
            <v>TFIT03251002</v>
          </cell>
          <cell r="E6134">
            <v>99.03</v>
          </cell>
          <cell r="F6134">
            <v>1000</v>
          </cell>
          <cell r="G6134" t="str">
            <v>T</v>
          </cell>
          <cell r="H6134" t="str">
            <v>J</v>
          </cell>
          <cell r="I6134">
            <v>0</v>
          </cell>
        </row>
        <row r="6135">
          <cell r="B6135">
            <v>36718</v>
          </cell>
          <cell r="C6135">
            <v>1</v>
          </cell>
          <cell r="D6135" t="str">
            <v>TFIT03251002</v>
          </cell>
          <cell r="E6135">
            <v>99.025999999999996</v>
          </cell>
          <cell r="F6135">
            <v>1000</v>
          </cell>
          <cell r="G6135" t="str">
            <v>T</v>
          </cell>
          <cell r="H6135" t="str">
            <v>J</v>
          </cell>
          <cell r="I6135">
            <v>0</v>
          </cell>
        </row>
        <row r="6136">
          <cell r="B6136">
            <v>36718</v>
          </cell>
          <cell r="C6136">
            <v>1</v>
          </cell>
          <cell r="D6136" t="str">
            <v>TFIT03251002</v>
          </cell>
          <cell r="E6136">
            <v>99.018000000000001</v>
          </cell>
          <cell r="F6136">
            <v>1000</v>
          </cell>
          <cell r="G6136" t="str">
            <v>J</v>
          </cell>
          <cell r="H6136" t="str">
            <v>T</v>
          </cell>
          <cell r="I6136">
            <v>0</v>
          </cell>
        </row>
        <row r="6137">
          <cell r="B6137">
            <v>36718</v>
          </cell>
          <cell r="C6137">
            <v>1</v>
          </cell>
          <cell r="D6137" t="str">
            <v>TFIT03251002</v>
          </cell>
          <cell r="E6137">
            <v>99.012</v>
          </cell>
          <cell r="F6137">
            <v>1000</v>
          </cell>
          <cell r="G6137" t="str">
            <v>J</v>
          </cell>
          <cell r="H6137" t="str">
            <v>T</v>
          </cell>
          <cell r="I6137">
            <v>0</v>
          </cell>
        </row>
        <row r="6138">
          <cell r="B6138">
            <v>36718</v>
          </cell>
          <cell r="C6138">
            <v>1</v>
          </cell>
          <cell r="D6138" t="str">
            <v>TFIT03251002</v>
          </cell>
          <cell r="E6138">
            <v>99.006</v>
          </cell>
          <cell r="F6138">
            <v>1000</v>
          </cell>
          <cell r="G6138" t="str">
            <v>R</v>
          </cell>
          <cell r="H6138" t="str">
            <v>T</v>
          </cell>
          <cell r="I6138">
            <v>0</v>
          </cell>
        </row>
        <row r="6139">
          <cell r="B6139">
            <v>36718</v>
          </cell>
          <cell r="C6139">
            <v>1</v>
          </cell>
          <cell r="D6139" t="str">
            <v>TFIT03251002</v>
          </cell>
          <cell r="E6139">
            <v>98.995999999999995</v>
          </cell>
          <cell r="F6139">
            <v>1000</v>
          </cell>
          <cell r="G6139" t="str">
            <v>AC</v>
          </cell>
          <cell r="H6139" t="str">
            <v>T</v>
          </cell>
          <cell r="I6139">
            <v>0</v>
          </cell>
        </row>
        <row r="6140">
          <cell r="B6140">
            <v>36718</v>
          </cell>
          <cell r="C6140">
            <v>1</v>
          </cell>
          <cell r="D6140" t="str">
            <v>TFIT03251002</v>
          </cell>
          <cell r="E6140">
            <v>98.995000000000005</v>
          </cell>
          <cell r="F6140">
            <v>1000</v>
          </cell>
          <cell r="G6140" t="str">
            <v>K</v>
          </cell>
          <cell r="H6140" t="str">
            <v>T</v>
          </cell>
          <cell r="I6140">
            <v>0</v>
          </cell>
        </row>
        <row r="6141">
          <cell r="B6141">
            <v>36718</v>
          </cell>
          <cell r="C6141">
            <v>1</v>
          </cell>
          <cell r="D6141" t="str">
            <v>TFIT03251002</v>
          </cell>
          <cell r="E6141">
            <v>98.986999999999995</v>
          </cell>
          <cell r="F6141">
            <v>1000</v>
          </cell>
          <cell r="G6141" t="str">
            <v>J</v>
          </cell>
          <cell r="H6141" t="str">
            <v>T</v>
          </cell>
          <cell r="I6141">
            <v>0</v>
          </cell>
        </row>
        <row r="6142">
          <cell r="B6142">
            <v>36718</v>
          </cell>
          <cell r="C6142">
            <v>1</v>
          </cell>
          <cell r="D6142" t="str">
            <v>TFIT03251002</v>
          </cell>
          <cell r="E6142">
            <v>98.933999999999997</v>
          </cell>
          <cell r="F6142">
            <v>1000</v>
          </cell>
          <cell r="G6142" t="str">
            <v>J</v>
          </cell>
          <cell r="H6142" t="str">
            <v>O</v>
          </cell>
          <cell r="I6142">
            <v>0</v>
          </cell>
        </row>
        <row r="6143">
          <cell r="B6143">
            <v>36718</v>
          </cell>
          <cell r="C6143">
            <v>1</v>
          </cell>
          <cell r="D6143" t="str">
            <v>TFIT03251002</v>
          </cell>
          <cell r="E6143">
            <v>98.897999999999996</v>
          </cell>
          <cell r="F6143">
            <v>1000</v>
          </cell>
          <cell r="G6143" t="str">
            <v>M</v>
          </cell>
          <cell r="H6143" t="str">
            <v>O</v>
          </cell>
          <cell r="I6143">
            <v>0</v>
          </cell>
        </row>
        <row r="6144">
          <cell r="B6144">
            <v>36718</v>
          </cell>
          <cell r="C6144">
            <v>1</v>
          </cell>
          <cell r="D6144" t="str">
            <v>TFIT03251002</v>
          </cell>
          <cell r="E6144">
            <v>98.814999999999998</v>
          </cell>
          <cell r="F6144">
            <v>1000</v>
          </cell>
          <cell r="G6144" t="str">
            <v>A</v>
          </cell>
          <cell r="H6144" t="str">
            <v>V</v>
          </cell>
          <cell r="I6144">
            <v>0</v>
          </cell>
        </row>
        <row r="6145">
          <cell r="B6145">
            <v>36718</v>
          </cell>
          <cell r="C6145">
            <v>1</v>
          </cell>
          <cell r="D6145" t="str">
            <v>TFIT03251002</v>
          </cell>
          <cell r="E6145">
            <v>98.813999999999993</v>
          </cell>
          <cell r="F6145">
            <v>1000</v>
          </cell>
          <cell r="G6145" t="str">
            <v>M</v>
          </cell>
          <cell r="H6145" t="str">
            <v>V</v>
          </cell>
          <cell r="I6145">
            <v>0</v>
          </cell>
        </row>
        <row r="6146">
          <cell r="B6146">
            <v>36718</v>
          </cell>
          <cell r="C6146">
            <v>1</v>
          </cell>
          <cell r="D6146" t="str">
            <v>TFIT03251002</v>
          </cell>
          <cell r="E6146">
            <v>98.813000000000002</v>
          </cell>
          <cell r="F6146">
            <v>1000</v>
          </cell>
          <cell r="G6146" t="str">
            <v>N</v>
          </cell>
          <cell r="H6146" t="str">
            <v>E</v>
          </cell>
          <cell r="I6146">
            <v>0</v>
          </cell>
        </row>
        <row r="6147">
          <cell r="B6147">
            <v>36718</v>
          </cell>
          <cell r="C6147">
            <v>1</v>
          </cell>
          <cell r="D6147" t="str">
            <v>TFIT03251002</v>
          </cell>
          <cell r="E6147">
            <v>98.811999999999998</v>
          </cell>
          <cell r="F6147">
            <v>1000</v>
          </cell>
          <cell r="G6147" t="str">
            <v>Y</v>
          </cell>
          <cell r="H6147" t="str">
            <v>O</v>
          </cell>
          <cell r="I6147">
            <v>0</v>
          </cell>
        </row>
        <row r="6148">
          <cell r="B6148">
            <v>36718</v>
          </cell>
          <cell r="C6148">
            <v>1</v>
          </cell>
          <cell r="D6148" t="str">
            <v>TFIT03251002</v>
          </cell>
          <cell r="E6148">
            <v>98.811000000000007</v>
          </cell>
          <cell r="F6148">
            <v>1000</v>
          </cell>
          <cell r="G6148" t="str">
            <v>M</v>
          </cell>
          <cell r="H6148" t="str">
            <v>O</v>
          </cell>
          <cell r="I6148">
            <v>0</v>
          </cell>
        </row>
        <row r="6149">
          <cell r="B6149">
            <v>36718</v>
          </cell>
          <cell r="C6149">
            <v>1</v>
          </cell>
          <cell r="D6149" t="str">
            <v>TFIT03251002</v>
          </cell>
          <cell r="E6149">
            <v>98.81</v>
          </cell>
          <cell r="F6149">
            <v>1000</v>
          </cell>
          <cell r="G6149" t="str">
            <v>N</v>
          </cell>
          <cell r="H6149" t="str">
            <v>O</v>
          </cell>
          <cell r="I6149">
            <v>0</v>
          </cell>
        </row>
        <row r="6150">
          <cell r="B6150">
            <v>36718</v>
          </cell>
          <cell r="C6150">
            <v>1</v>
          </cell>
          <cell r="D6150" t="str">
            <v>TFIT03251002</v>
          </cell>
          <cell r="E6150">
            <v>98.808999999999997</v>
          </cell>
          <cell r="F6150">
            <v>1000</v>
          </cell>
          <cell r="G6150" t="str">
            <v>K</v>
          </cell>
          <cell r="H6150" t="str">
            <v>J</v>
          </cell>
          <cell r="I6150">
            <v>0</v>
          </cell>
        </row>
        <row r="6151">
          <cell r="B6151">
            <v>36718</v>
          </cell>
          <cell r="C6151">
            <v>1</v>
          </cell>
          <cell r="D6151" t="str">
            <v>TFIT03251002</v>
          </cell>
          <cell r="E6151">
            <v>98.8</v>
          </cell>
          <cell r="F6151">
            <v>1000</v>
          </cell>
          <cell r="G6151" t="str">
            <v>N</v>
          </cell>
          <cell r="H6151" t="str">
            <v>AC</v>
          </cell>
          <cell r="I6151">
            <v>0</v>
          </cell>
        </row>
        <row r="6152">
          <cell r="B6152">
            <v>36718</v>
          </cell>
          <cell r="C6152">
            <v>1</v>
          </cell>
          <cell r="D6152" t="str">
            <v>TFIT03251002</v>
          </cell>
          <cell r="E6152">
            <v>98.997</v>
          </cell>
          <cell r="F6152">
            <v>1000</v>
          </cell>
          <cell r="G6152" t="str">
            <v>N</v>
          </cell>
          <cell r="H6152" t="str">
            <v>A</v>
          </cell>
          <cell r="I6152">
            <v>0</v>
          </cell>
        </row>
        <row r="6153">
          <cell r="B6153">
            <v>36718</v>
          </cell>
          <cell r="C6153">
            <v>1</v>
          </cell>
          <cell r="D6153" t="str">
            <v>TFIT03251002</v>
          </cell>
          <cell r="E6153">
            <v>98.998000000000005</v>
          </cell>
          <cell r="F6153">
            <v>1000</v>
          </cell>
          <cell r="G6153" t="str">
            <v>N</v>
          </cell>
          <cell r="H6153" t="str">
            <v>M</v>
          </cell>
          <cell r="I6153">
            <v>0</v>
          </cell>
        </row>
        <row r="6154">
          <cell r="B6154">
            <v>36718</v>
          </cell>
          <cell r="C6154">
            <v>1</v>
          </cell>
          <cell r="D6154" t="str">
            <v>TFIT03251002</v>
          </cell>
          <cell r="E6154">
            <v>98.998999999999995</v>
          </cell>
          <cell r="F6154">
            <v>1000</v>
          </cell>
          <cell r="G6154" t="str">
            <v>N</v>
          </cell>
          <cell r="H6154" t="str">
            <v>O</v>
          </cell>
          <cell r="I6154">
            <v>0</v>
          </cell>
        </row>
        <row r="6155">
          <cell r="B6155">
            <v>36718</v>
          </cell>
          <cell r="C6155">
            <v>1</v>
          </cell>
          <cell r="D6155" t="str">
            <v>TFIT03251002</v>
          </cell>
          <cell r="E6155">
            <v>99.099000000000004</v>
          </cell>
          <cell r="F6155">
            <v>1000</v>
          </cell>
          <cell r="G6155" t="str">
            <v>Y</v>
          </cell>
          <cell r="H6155" t="str">
            <v>AC</v>
          </cell>
          <cell r="I6155">
            <v>0</v>
          </cell>
        </row>
        <row r="6156">
          <cell r="B6156">
            <v>36718</v>
          </cell>
          <cell r="C6156">
            <v>1</v>
          </cell>
          <cell r="D6156" t="str">
            <v>TFIT03251002</v>
          </cell>
          <cell r="E6156">
            <v>99.1</v>
          </cell>
          <cell r="F6156">
            <v>1000</v>
          </cell>
          <cell r="G6156" t="str">
            <v>Y</v>
          </cell>
          <cell r="H6156" t="str">
            <v>N</v>
          </cell>
          <cell r="I6156">
            <v>0</v>
          </cell>
        </row>
        <row r="6157">
          <cell r="B6157">
            <v>36718</v>
          </cell>
          <cell r="C6157">
            <v>1</v>
          </cell>
          <cell r="D6157" t="str">
            <v>SIML001</v>
          </cell>
          <cell r="E6157">
            <v>10</v>
          </cell>
          <cell r="F6157">
            <v>1117.596027</v>
          </cell>
          <cell r="G6157" t="str">
            <v>J</v>
          </cell>
          <cell r="H6157" t="str">
            <v>V</v>
          </cell>
          <cell r="I6157">
            <v>0</v>
          </cell>
        </row>
        <row r="6158">
          <cell r="B6158">
            <v>36718</v>
          </cell>
          <cell r="C6158">
            <v>1</v>
          </cell>
          <cell r="D6158" t="str">
            <v>SIML002</v>
          </cell>
          <cell r="E6158">
            <v>90</v>
          </cell>
          <cell r="F6158">
            <v>2235.4520550000002</v>
          </cell>
          <cell r="G6158" t="str">
            <v>N</v>
          </cell>
          <cell r="H6158" t="str">
            <v>V</v>
          </cell>
          <cell r="I6158">
            <v>0</v>
          </cell>
        </row>
        <row r="6159">
          <cell r="B6159">
            <v>36718</v>
          </cell>
          <cell r="C6159">
            <v>1</v>
          </cell>
          <cell r="D6159" t="str">
            <v>SIML002</v>
          </cell>
          <cell r="E6159">
            <v>90</v>
          </cell>
          <cell r="F6159">
            <v>2225.5520550000001</v>
          </cell>
          <cell r="G6159" t="str">
            <v>T</v>
          </cell>
          <cell r="H6159" t="str">
            <v>J</v>
          </cell>
          <cell r="I6159">
            <v>0</v>
          </cell>
        </row>
        <row r="6160">
          <cell r="B6160">
            <v>36718</v>
          </cell>
          <cell r="C6160">
            <v>1</v>
          </cell>
          <cell r="D6160" t="str">
            <v>TFIT03251002</v>
          </cell>
          <cell r="E6160">
            <v>99.096999999999994</v>
          </cell>
          <cell r="F6160">
            <v>1000</v>
          </cell>
          <cell r="G6160" t="str">
            <v>A</v>
          </cell>
          <cell r="H6160" t="str">
            <v>Y</v>
          </cell>
          <cell r="I6160">
            <v>0</v>
          </cell>
        </row>
        <row r="6161">
          <cell r="B6161">
            <v>36718</v>
          </cell>
          <cell r="C6161">
            <v>1</v>
          </cell>
          <cell r="D6161" t="str">
            <v>TFIT03251002</v>
          </cell>
          <cell r="E6161">
            <v>99.097999999999999</v>
          </cell>
          <cell r="F6161">
            <v>1000</v>
          </cell>
          <cell r="G6161" t="str">
            <v>A</v>
          </cell>
          <cell r="H6161" t="str">
            <v>AC</v>
          </cell>
          <cell r="I6161">
            <v>0</v>
          </cell>
        </row>
        <row r="6162">
          <cell r="B6162">
            <v>36718</v>
          </cell>
          <cell r="C6162">
            <v>1</v>
          </cell>
          <cell r="D6162" t="str">
            <v>TFIT03251002</v>
          </cell>
          <cell r="E6162">
            <v>99.099000000000004</v>
          </cell>
          <cell r="F6162">
            <v>1000</v>
          </cell>
          <cell r="G6162" t="str">
            <v>A</v>
          </cell>
          <cell r="H6162" t="str">
            <v>T</v>
          </cell>
          <cell r="I6162">
            <v>0</v>
          </cell>
        </row>
        <row r="6163">
          <cell r="B6163">
            <v>36718</v>
          </cell>
          <cell r="C6163">
            <v>1</v>
          </cell>
          <cell r="D6163" t="str">
            <v>TFIT03251002</v>
          </cell>
          <cell r="E6163">
            <v>99.12</v>
          </cell>
          <cell r="F6163">
            <v>1000</v>
          </cell>
          <cell r="G6163" t="str">
            <v>T</v>
          </cell>
          <cell r="H6163" t="str">
            <v>K</v>
          </cell>
          <cell r="I6163">
            <v>0</v>
          </cell>
        </row>
        <row r="6164">
          <cell r="B6164">
            <v>36718</v>
          </cell>
          <cell r="C6164">
            <v>1</v>
          </cell>
          <cell r="D6164" t="str">
            <v>TFIT03251002</v>
          </cell>
          <cell r="E6164">
            <v>99.144999999999996</v>
          </cell>
          <cell r="F6164">
            <v>1000</v>
          </cell>
          <cell r="G6164" t="str">
            <v>O</v>
          </cell>
          <cell r="H6164" t="str">
            <v>Y</v>
          </cell>
          <cell r="I6164">
            <v>0</v>
          </cell>
        </row>
        <row r="6165">
          <cell r="B6165">
            <v>36718</v>
          </cell>
          <cell r="C6165">
            <v>1</v>
          </cell>
          <cell r="D6165" t="str">
            <v>TFIT03251002</v>
          </cell>
          <cell r="E6165">
            <v>99.144999999999996</v>
          </cell>
          <cell r="F6165">
            <v>1000</v>
          </cell>
          <cell r="G6165" t="str">
            <v>A</v>
          </cell>
          <cell r="H6165" t="str">
            <v>N</v>
          </cell>
          <cell r="I6165">
            <v>0</v>
          </cell>
        </row>
        <row r="6166">
          <cell r="B6166">
            <v>36718</v>
          </cell>
          <cell r="C6166">
            <v>1</v>
          </cell>
          <cell r="D6166" t="str">
            <v>SIML002</v>
          </cell>
          <cell r="E6166">
            <v>98</v>
          </cell>
          <cell r="F6166">
            <v>2235.4520550000002</v>
          </cell>
          <cell r="G6166" t="str">
            <v>T</v>
          </cell>
          <cell r="H6166" t="str">
            <v>V</v>
          </cell>
          <cell r="I6166">
            <v>0</v>
          </cell>
        </row>
        <row r="6167">
          <cell r="B6167">
            <v>36718</v>
          </cell>
          <cell r="C6167">
            <v>1</v>
          </cell>
          <cell r="D6167" t="str">
            <v>SIML001</v>
          </cell>
          <cell r="E6167">
            <v>10</v>
          </cell>
          <cell r="F6167">
            <v>3355.3980820000002</v>
          </cell>
          <cell r="G6167" t="str">
            <v>T</v>
          </cell>
          <cell r="H6167" t="str">
            <v>G</v>
          </cell>
          <cell r="I6167">
            <v>0</v>
          </cell>
        </row>
        <row r="6168">
          <cell r="B6168">
            <v>36718</v>
          </cell>
          <cell r="C6168">
            <v>1</v>
          </cell>
          <cell r="D6168" t="str">
            <v>SIML001</v>
          </cell>
          <cell r="E6168">
            <v>10</v>
          </cell>
          <cell r="F6168">
            <v>1117.596027</v>
          </cell>
          <cell r="G6168" t="str">
            <v>A</v>
          </cell>
          <cell r="H6168" t="str">
            <v>J</v>
          </cell>
          <cell r="I6168">
            <v>0</v>
          </cell>
        </row>
        <row r="6169">
          <cell r="B6169">
            <v>36718</v>
          </cell>
          <cell r="C6169">
            <v>1</v>
          </cell>
          <cell r="D6169" t="str">
            <v>SIML001</v>
          </cell>
          <cell r="E6169">
            <v>95</v>
          </cell>
          <cell r="F6169">
            <v>2238.672055</v>
          </cell>
          <cell r="G6169" t="str">
            <v>R</v>
          </cell>
          <cell r="H6169" t="str">
            <v>O</v>
          </cell>
          <cell r="I6169">
            <v>0</v>
          </cell>
        </row>
        <row r="6170">
          <cell r="B6170">
            <v>36718</v>
          </cell>
          <cell r="C6170">
            <v>1</v>
          </cell>
          <cell r="D6170" t="str">
            <v>TFIT02031201</v>
          </cell>
          <cell r="E6170">
            <v>100.85</v>
          </cell>
          <cell r="F6170">
            <v>1000</v>
          </cell>
          <cell r="G6170" t="str">
            <v>N</v>
          </cell>
          <cell r="H6170" t="str">
            <v>E</v>
          </cell>
          <cell r="I6170">
            <v>0</v>
          </cell>
        </row>
        <row r="6171">
          <cell r="B6171">
            <v>36718</v>
          </cell>
          <cell r="C6171">
            <v>1</v>
          </cell>
          <cell r="D6171" t="str">
            <v>SIML003</v>
          </cell>
          <cell r="E6171">
            <v>10</v>
          </cell>
          <cell r="F6171">
            <v>1118.0360270000001</v>
          </cell>
          <cell r="G6171" t="str">
            <v>A</v>
          </cell>
          <cell r="H6171" t="str">
            <v>M</v>
          </cell>
          <cell r="I6171">
            <v>0</v>
          </cell>
        </row>
        <row r="6172">
          <cell r="B6172">
            <v>36718</v>
          </cell>
          <cell r="C6172">
            <v>1</v>
          </cell>
          <cell r="D6172" t="str">
            <v>SIML001</v>
          </cell>
          <cell r="E6172">
            <v>10</v>
          </cell>
          <cell r="F6172">
            <v>1992.7164379999999</v>
          </cell>
          <cell r="G6172" t="str">
            <v>J</v>
          </cell>
          <cell r="H6172" t="str">
            <v>N</v>
          </cell>
          <cell r="I6172">
            <v>0</v>
          </cell>
        </row>
        <row r="6173">
          <cell r="B6173">
            <v>36718</v>
          </cell>
          <cell r="C6173">
            <v>1</v>
          </cell>
          <cell r="D6173" t="str">
            <v>SIML003</v>
          </cell>
          <cell r="E6173">
            <v>10</v>
          </cell>
          <cell r="F6173">
            <v>1118.2760270000001</v>
          </cell>
          <cell r="G6173" t="str">
            <v>J</v>
          </cell>
          <cell r="H6173" t="str">
            <v>V</v>
          </cell>
          <cell r="I6173">
            <v>0</v>
          </cell>
        </row>
        <row r="6174">
          <cell r="B6174">
            <v>36718</v>
          </cell>
          <cell r="C6174">
            <v>1</v>
          </cell>
          <cell r="D6174" t="str">
            <v>TFIT03251002</v>
          </cell>
          <cell r="E6174">
            <v>99.135000000000005</v>
          </cell>
          <cell r="F6174">
            <v>1000</v>
          </cell>
          <cell r="G6174" t="str">
            <v>X</v>
          </cell>
          <cell r="H6174" t="str">
            <v>N</v>
          </cell>
          <cell r="I6174">
            <v>0</v>
          </cell>
        </row>
        <row r="6175">
          <cell r="B6175">
            <v>36718</v>
          </cell>
          <cell r="C6175">
            <v>1</v>
          </cell>
          <cell r="D6175" t="str">
            <v>TFIT03251002</v>
          </cell>
          <cell r="E6175">
            <v>99.14</v>
          </cell>
          <cell r="F6175">
            <v>1000</v>
          </cell>
          <cell r="G6175" t="str">
            <v>N</v>
          </cell>
          <cell r="H6175" t="str">
            <v>AC</v>
          </cell>
          <cell r="I6175">
            <v>0</v>
          </cell>
        </row>
        <row r="6176">
          <cell r="B6176">
            <v>36718</v>
          </cell>
          <cell r="C6176">
            <v>1</v>
          </cell>
          <cell r="D6176" t="str">
            <v>SIML001</v>
          </cell>
          <cell r="E6176">
            <v>90</v>
          </cell>
          <cell r="F6176">
            <v>2233.4920550000002</v>
          </cell>
          <cell r="G6176" t="str">
            <v>A</v>
          </cell>
          <cell r="H6176" t="str">
            <v>G</v>
          </cell>
          <cell r="I6176">
            <v>72988.238903000005</v>
          </cell>
        </row>
        <row r="6177">
          <cell r="B6177">
            <v>36719</v>
          </cell>
          <cell r="C6177">
            <v>1</v>
          </cell>
          <cell r="D6177" t="str">
            <v>TFIT03251002</v>
          </cell>
          <cell r="E6177">
            <v>99.35</v>
          </cell>
          <cell r="F6177">
            <v>1000</v>
          </cell>
          <cell r="G6177" t="str">
            <v>A</v>
          </cell>
          <cell r="H6177" t="str">
            <v>T</v>
          </cell>
          <cell r="I6177">
            <v>0</v>
          </cell>
        </row>
        <row r="6178">
          <cell r="B6178">
            <v>36719</v>
          </cell>
          <cell r="C6178">
            <v>1</v>
          </cell>
          <cell r="D6178" t="str">
            <v>TFIT03251002</v>
          </cell>
          <cell r="E6178">
            <v>99.349000000000004</v>
          </cell>
          <cell r="F6178">
            <v>1000</v>
          </cell>
          <cell r="G6178" t="str">
            <v>J</v>
          </cell>
          <cell r="H6178" t="str">
            <v>T</v>
          </cell>
          <cell r="I6178">
            <v>0</v>
          </cell>
        </row>
        <row r="6179">
          <cell r="B6179">
            <v>36719</v>
          </cell>
          <cell r="C6179">
            <v>1</v>
          </cell>
          <cell r="D6179" t="str">
            <v>TFIT03251002</v>
          </cell>
          <cell r="E6179">
            <v>99.347999999999999</v>
          </cell>
          <cell r="F6179">
            <v>1000</v>
          </cell>
          <cell r="G6179" t="str">
            <v>G</v>
          </cell>
          <cell r="H6179" t="str">
            <v>T</v>
          </cell>
          <cell r="I6179">
            <v>0</v>
          </cell>
        </row>
        <row r="6180">
          <cell r="B6180">
            <v>36719</v>
          </cell>
          <cell r="C6180">
            <v>1</v>
          </cell>
          <cell r="D6180" t="str">
            <v>TFIT03251002</v>
          </cell>
          <cell r="E6180">
            <v>99.346999999999994</v>
          </cell>
          <cell r="F6180">
            <v>1000</v>
          </cell>
          <cell r="G6180" t="str">
            <v>G</v>
          </cell>
          <cell r="H6180" t="str">
            <v>T</v>
          </cell>
          <cell r="I6180">
            <v>0</v>
          </cell>
        </row>
        <row r="6181">
          <cell r="B6181">
            <v>36719</v>
          </cell>
          <cell r="C6181">
            <v>1</v>
          </cell>
          <cell r="D6181" t="str">
            <v>TFIT03251002</v>
          </cell>
          <cell r="E6181">
            <v>99.338999999999999</v>
          </cell>
          <cell r="F6181">
            <v>1000</v>
          </cell>
          <cell r="G6181" t="str">
            <v>O</v>
          </cell>
          <cell r="H6181" t="str">
            <v>T</v>
          </cell>
          <cell r="I6181">
            <v>0</v>
          </cell>
        </row>
        <row r="6182">
          <cell r="B6182">
            <v>36719</v>
          </cell>
          <cell r="C6182">
            <v>1</v>
          </cell>
          <cell r="D6182" t="str">
            <v>TFIT03251002</v>
          </cell>
          <cell r="E6182">
            <v>99.338999999999999</v>
          </cell>
          <cell r="F6182">
            <v>1000</v>
          </cell>
          <cell r="G6182" t="str">
            <v>X</v>
          </cell>
          <cell r="H6182" t="str">
            <v>T</v>
          </cell>
          <cell r="I6182">
            <v>0</v>
          </cell>
        </row>
        <row r="6183">
          <cell r="B6183">
            <v>36719</v>
          </cell>
          <cell r="C6183">
            <v>1</v>
          </cell>
          <cell r="D6183" t="str">
            <v>TFIT02031201</v>
          </cell>
          <cell r="E6183">
            <v>101.17</v>
          </cell>
          <cell r="F6183">
            <v>1000</v>
          </cell>
          <cell r="G6183" t="str">
            <v>L</v>
          </cell>
          <cell r="H6183" t="str">
            <v>N</v>
          </cell>
          <cell r="I6183">
            <v>0</v>
          </cell>
        </row>
        <row r="6184">
          <cell r="B6184">
            <v>36719</v>
          </cell>
          <cell r="C6184">
            <v>1</v>
          </cell>
          <cell r="D6184" t="str">
            <v>TFIT02031201</v>
          </cell>
          <cell r="E6184">
            <v>101.17400000000001</v>
          </cell>
          <cell r="F6184">
            <v>1000</v>
          </cell>
          <cell r="G6184" t="str">
            <v>N</v>
          </cell>
          <cell r="H6184" t="str">
            <v>L</v>
          </cell>
          <cell r="I6184">
            <v>0</v>
          </cell>
        </row>
        <row r="6185">
          <cell r="B6185">
            <v>36719</v>
          </cell>
          <cell r="C6185">
            <v>1</v>
          </cell>
          <cell r="D6185" t="str">
            <v>TFIT03251002</v>
          </cell>
          <cell r="E6185">
            <v>99.418000000000006</v>
          </cell>
          <cell r="F6185">
            <v>1000</v>
          </cell>
          <cell r="G6185" t="str">
            <v>Y</v>
          </cell>
          <cell r="H6185" t="str">
            <v>T</v>
          </cell>
          <cell r="I6185">
            <v>0</v>
          </cell>
        </row>
        <row r="6186">
          <cell r="B6186">
            <v>36719</v>
          </cell>
          <cell r="C6186">
            <v>1</v>
          </cell>
          <cell r="D6186" t="str">
            <v>TFIT03251002</v>
          </cell>
          <cell r="E6186">
            <v>99.418000000000006</v>
          </cell>
          <cell r="F6186">
            <v>1000</v>
          </cell>
          <cell r="G6186" t="str">
            <v>Y</v>
          </cell>
          <cell r="H6186" t="str">
            <v>O</v>
          </cell>
          <cell r="I6186">
            <v>0</v>
          </cell>
        </row>
        <row r="6187">
          <cell r="B6187">
            <v>36719</v>
          </cell>
          <cell r="C6187">
            <v>1</v>
          </cell>
          <cell r="D6187" t="str">
            <v>TFIT03251002</v>
          </cell>
          <cell r="E6187">
            <v>99.418999999999997</v>
          </cell>
          <cell r="F6187">
            <v>1000</v>
          </cell>
          <cell r="G6187" t="str">
            <v>Y</v>
          </cell>
          <cell r="H6187" t="str">
            <v>A</v>
          </cell>
          <cell r="I6187">
            <v>0</v>
          </cell>
        </row>
        <row r="6188">
          <cell r="B6188">
            <v>36719</v>
          </cell>
          <cell r="C6188">
            <v>1</v>
          </cell>
          <cell r="D6188" t="str">
            <v>TFIT03251002</v>
          </cell>
          <cell r="E6188">
            <v>99.427000000000007</v>
          </cell>
          <cell r="F6188">
            <v>1000</v>
          </cell>
          <cell r="G6188" t="str">
            <v>Y</v>
          </cell>
          <cell r="H6188" t="str">
            <v>J</v>
          </cell>
          <cell r="I6188">
            <v>0</v>
          </cell>
        </row>
        <row r="6189">
          <cell r="B6189">
            <v>36719</v>
          </cell>
          <cell r="C6189">
            <v>1</v>
          </cell>
          <cell r="D6189" t="str">
            <v>TFIT03251002</v>
          </cell>
          <cell r="E6189">
            <v>99.427000000000007</v>
          </cell>
          <cell r="F6189">
            <v>1000</v>
          </cell>
          <cell r="G6189" t="str">
            <v>Y</v>
          </cell>
          <cell r="H6189" t="str">
            <v>N</v>
          </cell>
          <cell r="I6189">
            <v>0</v>
          </cell>
        </row>
        <row r="6190">
          <cell r="B6190">
            <v>36719</v>
          </cell>
          <cell r="C6190">
            <v>1</v>
          </cell>
          <cell r="D6190" t="str">
            <v>TFIT02031201</v>
          </cell>
          <cell r="E6190">
            <v>101.129</v>
          </cell>
          <cell r="F6190">
            <v>1000</v>
          </cell>
          <cell r="G6190" t="str">
            <v>N</v>
          </cell>
          <cell r="H6190" t="str">
            <v>L</v>
          </cell>
          <cell r="I6190">
            <v>0</v>
          </cell>
        </row>
        <row r="6191">
          <cell r="B6191">
            <v>36719</v>
          </cell>
          <cell r="C6191">
            <v>1</v>
          </cell>
          <cell r="D6191" t="str">
            <v>TFIT02031201</v>
          </cell>
          <cell r="E6191">
            <v>101.169</v>
          </cell>
          <cell r="F6191">
            <v>500</v>
          </cell>
          <cell r="G6191" t="str">
            <v>A</v>
          </cell>
          <cell r="H6191" t="str">
            <v>Y</v>
          </cell>
          <cell r="I6191">
            <v>0</v>
          </cell>
        </row>
        <row r="6192">
          <cell r="B6192">
            <v>36719</v>
          </cell>
          <cell r="C6192">
            <v>1</v>
          </cell>
          <cell r="D6192" t="str">
            <v>TFIT03251002</v>
          </cell>
          <cell r="E6192">
            <v>99.35</v>
          </cell>
          <cell r="F6192">
            <v>1000</v>
          </cell>
          <cell r="G6192" t="str">
            <v>G</v>
          </cell>
          <cell r="H6192" t="str">
            <v>T</v>
          </cell>
          <cell r="I6192">
            <v>0</v>
          </cell>
        </row>
        <row r="6193">
          <cell r="B6193">
            <v>36719</v>
          </cell>
          <cell r="C6193">
            <v>1</v>
          </cell>
          <cell r="D6193" t="str">
            <v>TFIT03251002</v>
          </cell>
          <cell r="E6193">
            <v>99.349000000000004</v>
          </cell>
          <cell r="F6193">
            <v>1000</v>
          </cell>
          <cell r="G6193" t="str">
            <v>O</v>
          </cell>
          <cell r="H6193" t="str">
            <v>T</v>
          </cell>
          <cell r="I6193">
            <v>0</v>
          </cell>
        </row>
        <row r="6194">
          <cell r="B6194">
            <v>36719</v>
          </cell>
          <cell r="C6194">
            <v>1</v>
          </cell>
          <cell r="D6194" t="str">
            <v>TFIT03251002</v>
          </cell>
          <cell r="E6194">
            <v>99.347999999999999</v>
          </cell>
          <cell r="F6194">
            <v>1000</v>
          </cell>
          <cell r="G6194" t="str">
            <v>A</v>
          </cell>
          <cell r="H6194" t="str">
            <v>T</v>
          </cell>
          <cell r="I6194">
            <v>0</v>
          </cell>
        </row>
        <row r="6195">
          <cell r="B6195">
            <v>36719</v>
          </cell>
          <cell r="C6195">
            <v>1</v>
          </cell>
          <cell r="D6195" t="str">
            <v>TFIT03251002</v>
          </cell>
          <cell r="E6195">
            <v>99.346000000000004</v>
          </cell>
          <cell r="F6195">
            <v>1000</v>
          </cell>
          <cell r="G6195" t="str">
            <v>G</v>
          </cell>
          <cell r="H6195" t="str">
            <v>A</v>
          </cell>
          <cell r="I6195">
            <v>0</v>
          </cell>
        </row>
        <row r="6196">
          <cell r="B6196">
            <v>36719</v>
          </cell>
          <cell r="C6196">
            <v>1</v>
          </cell>
          <cell r="D6196" t="str">
            <v>TFIT03251002</v>
          </cell>
          <cell r="E6196">
            <v>99.340999999999994</v>
          </cell>
          <cell r="F6196">
            <v>1000</v>
          </cell>
          <cell r="G6196" t="str">
            <v>O</v>
          </cell>
          <cell r="H6196" t="str">
            <v>A</v>
          </cell>
          <cell r="I6196">
            <v>0</v>
          </cell>
        </row>
        <row r="6197">
          <cell r="B6197">
            <v>36719</v>
          </cell>
          <cell r="C6197">
            <v>1</v>
          </cell>
          <cell r="D6197" t="str">
            <v>TFIT03251002</v>
          </cell>
          <cell r="E6197">
            <v>99.34</v>
          </cell>
          <cell r="F6197">
            <v>1000</v>
          </cell>
          <cell r="G6197" t="str">
            <v>G</v>
          </cell>
          <cell r="H6197" t="str">
            <v>A</v>
          </cell>
          <cell r="I6197">
            <v>0</v>
          </cell>
        </row>
        <row r="6198">
          <cell r="B6198">
            <v>36719</v>
          </cell>
          <cell r="C6198">
            <v>1</v>
          </cell>
          <cell r="D6198" t="str">
            <v>TFIT03251002</v>
          </cell>
          <cell r="E6198">
            <v>99.338999999999999</v>
          </cell>
          <cell r="F6198">
            <v>1000</v>
          </cell>
          <cell r="G6198" t="str">
            <v>J</v>
          </cell>
          <cell r="H6198" t="str">
            <v>A</v>
          </cell>
          <cell r="I6198">
            <v>0</v>
          </cell>
        </row>
        <row r="6199">
          <cell r="B6199">
            <v>36719</v>
          </cell>
          <cell r="C6199">
            <v>1</v>
          </cell>
          <cell r="D6199" t="str">
            <v>TFIT02031201</v>
          </cell>
          <cell r="E6199">
            <v>101.25</v>
          </cell>
          <cell r="F6199">
            <v>1000</v>
          </cell>
          <cell r="G6199" t="str">
            <v>Y</v>
          </cell>
          <cell r="H6199" t="str">
            <v>N</v>
          </cell>
          <cell r="I6199">
            <v>0</v>
          </cell>
        </row>
        <row r="6200">
          <cell r="B6200">
            <v>36719</v>
          </cell>
          <cell r="C6200">
            <v>1</v>
          </cell>
          <cell r="D6200" t="str">
            <v>TFIT02031201</v>
          </cell>
          <cell r="E6200">
            <v>101.294</v>
          </cell>
          <cell r="F6200">
            <v>1000</v>
          </cell>
          <cell r="G6200" t="str">
            <v>E</v>
          </cell>
          <cell r="H6200" t="str">
            <v>R</v>
          </cell>
          <cell r="I6200">
            <v>0</v>
          </cell>
        </row>
        <row r="6201">
          <cell r="B6201">
            <v>36719</v>
          </cell>
          <cell r="C6201">
            <v>1</v>
          </cell>
          <cell r="D6201" t="str">
            <v>TFIT02031201</v>
          </cell>
          <cell r="E6201">
            <v>101.39</v>
          </cell>
          <cell r="F6201">
            <v>1000</v>
          </cell>
          <cell r="G6201" t="str">
            <v>E</v>
          </cell>
          <cell r="H6201" t="str">
            <v>R</v>
          </cell>
          <cell r="I6201">
            <v>0</v>
          </cell>
        </row>
        <row r="6202">
          <cell r="B6202">
            <v>36719</v>
          </cell>
          <cell r="C6202">
            <v>1</v>
          </cell>
          <cell r="D6202" t="str">
            <v>TFIT02031201</v>
          </cell>
          <cell r="E6202">
            <v>101.395</v>
          </cell>
          <cell r="F6202">
            <v>1000</v>
          </cell>
          <cell r="G6202" t="str">
            <v>E</v>
          </cell>
          <cell r="H6202" t="str">
            <v>V</v>
          </cell>
          <cell r="I6202">
            <v>0</v>
          </cell>
        </row>
        <row r="6203">
          <cell r="B6203">
            <v>36719</v>
          </cell>
          <cell r="C6203">
            <v>1</v>
          </cell>
          <cell r="D6203" t="str">
            <v>SIML005</v>
          </cell>
          <cell r="E6203">
            <v>90</v>
          </cell>
          <cell r="F6203">
            <v>1117.739178</v>
          </cell>
          <cell r="G6203" t="str">
            <v>J</v>
          </cell>
          <cell r="H6203" t="str">
            <v>M</v>
          </cell>
          <cell r="I6203">
            <v>0</v>
          </cell>
        </row>
        <row r="6204">
          <cell r="B6204">
            <v>36719</v>
          </cell>
          <cell r="C6204">
            <v>1</v>
          </cell>
          <cell r="D6204" t="str">
            <v>TFIT03251002</v>
          </cell>
          <cell r="E6204">
            <v>99.47</v>
          </cell>
          <cell r="F6204">
            <v>1000</v>
          </cell>
          <cell r="G6204" t="str">
            <v>O</v>
          </cell>
          <cell r="H6204" t="str">
            <v>N</v>
          </cell>
          <cell r="I6204">
            <v>0</v>
          </cell>
        </row>
        <row r="6205">
          <cell r="B6205">
            <v>36719</v>
          </cell>
          <cell r="C6205">
            <v>1</v>
          </cell>
          <cell r="D6205" t="str">
            <v>TFIT03251002</v>
          </cell>
          <cell r="E6205">
            <v>99.48</v>
          </cell>
          <cell r="F6205">
            <v>1000</v>
          </cell>
          <cell r="G6205" t="str">
            <v>O</v>
          </cell>
          <cell r="H6205" t="str">
            <v>Y</v>
          </cell>
          <cell r="I6205">
            <v>0</v>
          </cell>
        </row>
        <row r="6206">
          <cell r="B6206">
            <v>36719</v>
          </cell>
          <cell r="C6206">
            <v>1</v>
          </cell>
          <cell r="D6206" t="str">
            <v>TFIT03251002</v>
          </cell>
          <cell r="E6206">
            <v>99.483999999999995</v>
          </cell>
          <cell r="F6206">
            <v>1000</v>
          </cell>
          <cell r="G6206" t="str">
            <v>O</v>
          </cell>
          <cell r="H6206" t="str">
            <v>A</v>
          </cell>
          <cell r="I6206">
            <v>0</v>
          </cell>
        </row>
        <row r="6207">
          <cell r="B6207">
            <v>36719</v>
          </cell>
          <cell r="C6207">
            <v>1</v>
          </cell>
          <cell r="D6207" t="str">
            <v>TFIT03251002</v>
          </cell>
          <cell r="E6207">
            <v>99.484999999999999</v>
          </cell>
          <cell r="F6207">
            <v>1000</v>
          </cell>
          <cell r="G6207" t="str">
            <v>X</v>
          </cell>
          <cell r="H6207" t="str">
            <v>Y</v>
          </cell>
          <cell r="I6207">
            <v>0</v>
          </cell>
        </row>
        <row r="6208">
          <cell r="B6208">
            <v>36719</v>
          </cell>
          <cell r="C6208">
            <v>1</v>
          </cell>
          <cell r="D6208" t="str">
            <v>TFIT03251002</v>
          </cell>
          <cell r="E6208">
            <v>99.515000000000001</v>
          </cell>
          <cell r="F6208">
            <v>1000</v>
          </cell>
          <cell r="G6208" t="str">
            <v>X</v>
          </cell>
          <cell r="H6208" t="str">
            <v>M</v>
          </cell>
          <cell r="I6208">
            <v>0</v>
          </cell>
        </row>
        <row r="6209">
          <cell r="B6209">
            <v>36719</v>
          </cell>
          <cell r="C6209">
            <v>1</v>
          </cell>
          <cell r="D6209" t="str">
            <v>SIML005</v>
          </cell>
          <cell r="E6209">
            <v>90</v>
          </cell>
          <cell r="F6209">
            <v>1111.1791780000001</v>
          </cell>
          <cell r="G6209" t="str">
            <v>AC</v>
          </cell>
          <cell r="H6209" t="str">
            <v>M</v>
          </cell>
          <cell r="I6209">
            <v>0</v>
          </cell>
        </row>
        <row r="6210">
          <cell r="B6210">
            <v>36719</v>
          </cell>
          <cell r="C6210">
            <v>1</v>
          </cell>
          <cell r="D6210" t="str">
            <v>SIML001</v>
          </cell>
          <cell r="E6210">
            <v>90</v>
          </cell>
          <cell r="F6210">
            <v>1119.8591779999999</v>
          </cell>
          <cell r="G6210" t="str">
            <v>Y</v>
          </cell>
          <cell r="H6210" t="str">
            <v>J</v>
          </cell>
          <cell r="I6210">
            <v>0</v>
          </cell>
        </row>
        <row r="6211">
          <cell r="B6211">
            <v>36719</v>
          </cell>
          <cell r="C6211">
            <v>1</v>
          </cell>
          <cell r="D6211" t="str">
            <v>SIML001</v>
          </cell>
          <cell r="E6211">
            <v>90</v>
          </cell>
          <cell r="F6211">
            <v>1121.6091779999999</v>
          </cell>
          <cell r="G6211" t="str">
            <v>J</v>
          </cell>
          <cell r="H6211" t="str">
            <v>M</v>
          </cell>
          <cell r="I6211">
            <v>0</v>
          </cell>
        </row>
        <row r="6212">
          <cell r="B6212">
            <v>36719</v>
          </cell>
          <cell r="C6212">
            <v>1</v>
          </cell>
          <cell r="D6212" t="str">
            <v>TFIT03251002</v>
          </cell>
          <cell r="E6212">
            <v>99.55</v>
          </cell>
          <cell r="F6212">
            <v>1000</v>
          </cell>
          <cell r="G6212" t="str">
            <v>R</v>
          </cell>
          <cell r="H6212" t="str">
            <v>Y</v>
          </cell>
          <cell r="I6212">
            <v>0</v>
          </cell>
        </row>
        <row r="6213">
          <cell r="B6213">
            <v>36719</v>
          </cell>
          <cell r="C6213">
            <v>1</v>
          </cell>
          <cell r="D6213" t="str">
            <v>SIML001</v>
          </cell>
          <cell r="E6213">
            <v>90</v>
          </cell>
          <cell r="F6213">
            <v>1119.8591779999999</v>
          </cell>
          <cell r="G6213" t="str">
            <v>Y</v>
          </cell>
          <cell r="H6213" t="str">
            <v>G</v>
          </cell>
          <cell r="I6213">
            <v>0</v>
          </cell>
        </row>
        <row r="6214">
          <cell r="B6214">
            <v>36719</v>
          </cell>
          <cell r="C6214">
            <v>1</v>
          </cell>
          <cell r="D6214" t="str">
            <v>SIML001</v>
          </cell>
          <cell r="E6214">
            <v>10</v>
          </cell>
          <cell r="F6214">
            <v>1121.6091779999999</v>
          </cell>
          <cell r="G6214" t="str">
            <v>O</v>
          </cell>
          <cell r="H6214" t="str">
            <v>V</v>
          </cell>
          <cell r="I6214">
            <v>0</v>
          </cell>
        </row>
        <row r="6215">
          <cell r="B6215">
            <v>36719</v>
          </cell>
          <cell r="C6215">
            <v>1</v>
          </cell>
          <cell r="D6215" t="str">
            <v>SIML001</v>
          </cell>
          <cell r="E6215">
            <v>85</v>
          </cell>
          <cell r="F6215">
            <v>4486.4367119999997</v>
          </cell>
          <cell r="G6215" t="str">
            <v>R</v>
          </cell>
          <cell r="H6215" t="str">
            <v>N</v>
          </cell>
          <cell r="I6215">
            <v>0</v>
          </cell>
        </row>
        <row r="6216">
          <cell r="B6216">
            <v>36719</v>
          </cell>
          <cell r="C6216">
            <v>1</v>
          </cell>
          <cell r="D6216" t="str">
            <v>SIML005</v>
          </cell>
          <cell r="E6216">
            <v>13.5</v>
          </cell>
          <cell r="F6216">
            <v>5614.4315070000002</v>
          </cell>
          <cell r="G6216" t="str">
            <v>Y</v>
          </cell>
          <cell r="H6216" t="str">
            <v>P</v>
          </cell>
          <cell r="I6216">
            <v>0</v>
          </cell>
        </row>
        <row r="6217">
          <cell r="B6217">
            <v>36719</v>
          </cell>
          <cell r="C6217">
            <v>1</v>
          </cell>
          <cell r="D6217" t="str">
            <v>SIML001</v>
          </cell>
          <cell r="E6217">
            <v>11</v>
          </cell>
          <cell r="F6217">
            <v>2246.9726030000002</v>
          </cell>
          <cell r="G6217" t="str">
            <v>Y</v>
          </cell>
          <cell r="H6217" t="str">
            <v>P</v>
          </cell>
          <cell r="I6217">
            <v>0</v>
          </cell>
        </row>
        <row r="6218">
          <cell r="B6218">
            <v>36719</v>
          </cell>
          <cell r="C6218">
            <v>1</v>
          </cell>
          <cell r="D6218" t="str">
            <v>SIML001</v>
          </cell>
          <cell r="E6218">
            <v>10</v>
          </cell>
          <cell r="F6218">
            <v>2246.7383559999998</v>
          </cell>
          <cell r="G6218" t="str">
            <v>Y</v>
          </cell>
          <cell r="H6218" t="str">
            <v>P</v>
          </cell>
          <cell r="I6218">
            <v>52806.434246000004</v>
          </cell>
        </row>
        <row r="6219">
          <cell r="B6219">
            <v>36720</v>
          </cell>
          <cell r="C6219">
            <v>1</v>
          </cell>
          <cell r="D6219" t="str">
            <v>TFIT03251002</v>
          </cell>
          <cell r="E6219">
            <v>99.5</v>
          </cell>
          <cell r="F6219">
            <v>1000</v>
          </cell>
          <cell r="G6219" t="str">
            <v>R</v>
          </cell>
          <cell r="H6219" t="str">
            <v>J</v>
          </cell>
          <cell r="I6219">
            <v>0</v>
          </cell>
        </row>
        <row r="6220">
          <cell r="B6220">
            <v>36720</v>
          </cell>
          <cell r="C6220">
            <v>1</v>
          </cell>
          <cell r="D6220" t="str">
            <v>TFIT02031201</v>
          </cell>
          <cell r="E6220">
            <v>101.4</v>
          </cell>
          <cell r="F6220">
            <v>1000</v>
          </cell>
          <cell r="G6220" t="str">
            <v>Y</v>
          </cell>
          <cell r="H6220" t="str">
            <v>O</v>
          </cell>
          <cell r="I6220">
            <v>0</v>
          </cell>
        </row>
        <row r="6221">
          <cell r="B6221">
            <v>36720</v>
          </cell>
          <cell r="C6221">
            <v>1</v>
          </cell>
          <cell r="D6221" t="str">
            <v>TFIT03251002</v>
          </cell>
          <cell r="E6221">
            <v>99.625</v>
          </cell>
          <cell r="F6221">
            <v>1000</v>
          </cell>
          <cell r="G6221" t="str">
            <v>G</v>
          </cell>
          <cell r="H6221" t="str">
            <v>A</v>
          </cell>
          <cell r="I6221">
            <v>0</v>
          </cell>
        </row>
        <row r="6222">
          <cell r="B6222">
            <v>36720</v>
          </cell>
          <cell r="C6222">
            <v>1</v>
          </cell>
          <cell r="D6222" t="str">
            <v>TFIT03251002</v>
          </cell>
          <cell r="E6222">
            <v>99.623999999999995</v>
          </cell>
          <cell r="F6222">
            <v>1000</v>
          </cell>
          <cell r="G6222" t="str">
            <v>G</v>
          </cell>
          <cell r="H6222" t="str">
            <v>A</v>
          </cell>
          <cell r="I6222">
            <v>0</v>
          </cell>
        </row>
        <row r="6223">
          <cell r="B6223">
            <v>36720</v>
          </cell>
          <cell r="C6223">
            <v>1</v>
          </cell>
          <cell r="D6223" t="str">
            <v>TFIT03251002</v>
          </cell>
          <cell r="E6223">
            <v>99.61</v>
          </cell>
          <cell r="F6223">
            <v>1000</v>
          </cell>
          <cell r="G6223" t="str">
            <v>R</v>
          </cell>
          <cell r="H6223" t="str">
            <v>A</v>
          </cell>
          <cell r="I6223">
            <v>0</v>
          </cell>
        </row>
        <row r="6224">
          <cell r="B6224">
            <v>36720</v>
          </cell>
          <cell r="C6224">
            <v>1</v>
          </cell>
          <cell r="D6224" t="str">
            <v>TFIT03251002</v>
          </cell>
          <cell r="E6224">
            <v>99.62</v>
          </cell>
          <cell r="F6224">
            <v>1000</v>
          </cell>
          <cell r="G6224" t="str">
            <v>R</v>
          </cell>
          <cell r="H6224" t="str">
            <v>A</v>
          </cell>
          <cell r="I6224">
            <v>0</v>
          </cell>
        </row>
        <row r="6225">
          <cell r="B6225">
            <v>36720</v>
          </cell>
          <cell r="C6225">
            <v>1</v>
          </cell>
          <cell r="D6225" t="str">
            <v>TFIT03251002</v>
          </cell>
          <cell r="E6225">
            <v>99.644000000000005</v>
          </cell>
          <cell r="F6225">
            <v>1000</v>
          </cell>
          <cell r="G6225" t="str">
            <v>M</v>
          </cell>
          <cell r="H6225" t="str">
            <v>T</v>
          </cell>
          <cell r="I6225">
            <v>0</v>
          </cell>
        </row>
        <row r="6226">
          <cell r="B6226">
            <v>36720</v>
          </cell>
          <cell r="C6226">
            <v>1</v>
          </cell>
          <cell r="D6226" t="str">
            <v>TFIT03251002</v>
          </cell>
          <cell r="E6226">
            <v>99.644999999999996</v>
          </cell>
          <cell r="F6226">
            <v>1000</v>
          </cell>
          <cell r="G6226" t="str">
            <v>M</v>
          </cell>
          <cell r="H6226" t="str">
            <v>Y</v>
          </cell>
          <cell r="I6226">
            <v>0</v>
          </cell>
        </row>
        <row r="6227">
          <cell r="B6227">
            <v>36720</v>
          </cell>
          <cell r="C6227">
            <v>1</v>
          </cell>
          <cell r="D6227" t="str">
            <v>TFIT03251002</v>
          </cell>
          <cell r="E6227">
            <v>99.548000000000002</v>
          </cell>
          <cell r="F6227">
            <v>1000</v>
          </cell>
          <cell r="G6227" t="str">
            <v>G</v>
          </cell>
          <cell r="H6227" t="str">
            <v>Y</v>
          </cell>
          <cell r="I6227">
            <v>0</v>
          </cell>
        </row>
        <row r="6228">
          <cell r="B6228">
            <v>36720</v>
          </cell>
          <cell r="C6228">
            <v>1</v>
          </cell>
          <cell r="D6228" t="str">
            <v>TFIT03251002</v>
          </cell>
          <cell r="E6228">
            <v>99.546999999999997</v>
          </cell>
          <cell r="F6228">
            <v>1000</v>
          </cell>
          <cell r="G6228" t="str">
            <v>G</v>
          </cell>
          <cell r="H6228" t="str">
            <v>Y</v>
          </cell>
          <cell r="I6228">
            <v>0</v>
          </cell>
        </row>
        <row r="6229">
          <cell r="B6229">
            <v>36720</v>
          </cell>
          <cell r="C6229">
            <v>1</v>
          </cell>
          <cell r="D6229" t="str">
            <v>TFIT02100402</v>
          </cell>
          <cell r="E6229">
            <v>95.998000000000005</v>
          </cell>
          <cell r="F6229">
            <v>1000</v>
          </cell>
          <cell r="G6229" t="str">
            <v>L</v>
          </cell>
          <cell r="H6229" t="str">
            <v>J</v>
          </cell>
          <cell r="I6229">
            <v>0</v>
          </cell>
        </row>
        <row r="6230">
          <cell r="B6230">
            <v>36720</v>
          </cell>
          <cell r="C6230">
            <v>1</v>
          </cell>
          <cell r="D6230" t="str">
            <v>TFIT03251002</v>
          </cell>
          <cell r="E6230">
            <v>99.546000000000006</v>
          </cell>
          <cell r="F6230">
            <v>1000</v>
          </cell>
          <cell r="G6230" t="str">
            <v>G</v>
          </cell>
          <cell r="H6230" t="str">
            <v>T</v>
          </cell>
          <cell r="I6230">
            <v>0</v>
          </cell>
        </row>
        <row r="6231">
          <cell r="B6231">
            <v>36720</v>
          </cell>
          <cell r="C6231">
            <v>1</v>
          </cell>
          <cell r="D6231" t="str">
            <v>TFIT03251002</v>
          </cell>
          <cell r="E6231">
            <v>99.51</v>
          </cell>
          <cell r="F6231">
            <v>1000</v>
          </cell>
          <cell r="G6231" t="str">
            <v>R</v>
          </cell>
          <cell r="H6231" t="str">
            <v>T</v>
          </cell>
          <cell r="I6231">
            <v>0</v>
          </cell>
        </row>
        <row r="6232">
          <cell r="B6232">
            <v>36720</v>
          </cell>
          <cell r="C6232">
            <v>1</v>
          </cell>
          <cell r="D6232" t="str">
            <v>TFIT02100402</v>
          </cell>
          <cell r="E6232">
            <v>96.016000000000005</v>
          </cell>
          <cell r="F6232">
            <v>1000</v>
          </cell>
          <cell r="G6232" t="str">
            <v>J</v>
          </cell>
          <cell r="H6232" t="str">
            <v>O</v>
          </cell>
          <cell r="I6232">
            <v>0</v>
          </cell>
        </row>
        <row r="6233">
          <cell r="B6233">
            <v>36720</v>
          </cell>
          <cell r="C6233">
            <v>1</v>
          </cell>
          <cell r="D6233" t="str">
            <v>TFIT02100402</v>
          </cell>
          <cell r="E6233">
            <v>96.016999999999996</v>
          </cell>
          <cell r="F6233">
            <v>1000</v>
          </cell>
          <cell r="G6233" t="str">
            <v>J</v>
          </cell>
          <cell r="H6233" t="str">
            <v>L</v>
          </cell>
          <cell r="I6233">
            <v>0</v>
          </cell>
        </row>
        <row r="6234">
          <cell r="B6234">
            <v>36720</v>
          </cell>
          <cell r="C6234">
            <v>1</v>
          </cell>
          <cell r="D6234" t="str">
            <v>TFIT02100402</v>
          </cell>
          <cell r="E6234">
            <v>96.016999999999996</v>
          </cell>
          <cell r="F6234">
            <v>500</v>
          </cell>
          <cell r="G6234" t="str">
            <v>J</v>
          </cell>
          <cell r="H6234" t="str">
            <v>L</v>
          </cell>
          <cell r="I6234">
            <v>0</v>
          </cell>
        </row>
        <row r="6235">
          <cell r="B6235">
            <v>36720</v>
          </cell>
          <cell r="C6235">
            <v>1</v>
          </cell>
          <cell r="D6235" t="str">
            <v>TFIT03251002</v>
          </cell>
          <cell r="E6235">
            <v>99.462999999999994</v>
          </cell>
          <cell r="F6235">
            <v>1000</v>
          </cell>
          <cell r="G6235" t="str">
            <v>T</v>
          </cell>
          <cell r="H6235" t="str">
            <v>O</v>
          </cell>
          <cell r="I6235">
            <v>0</v>
          </cell>
        </row>
        <row r="6236">
          <cell r="B6236">
            <v>36720</v>
          </cell>
          <cell r="C6236">
            <v>1</v>
          </cell>
          <cell r="D6236" t="str">
            <v>TFIT03251002</v>
          </cell>
          <cell r="E6236">
            <v>99.459000000000003</v>
          </cell>
          <cell r="F6236">
            <v>1000</v>
          </cell>
          <cell r="G6236" t="str">
            <v>AC</v>
          </cell>
          <cell r="H6236" t="str">
            <v>O</v>
          </cell>
          <cell r="I6236">
            <v>0</v>
          </cell>
        </row>
        <row r="6237">
          <cell r="B6237">
            <v>36720</v>
          </cell>
          <cell r="C6237">
            <v>1</v>
          </cell>
          <cell r="D6237" t="str">
            <v>TFIT03251002</v>
          </cell>
          <cell r="E6237">
            <v>99.450999999999993</v>
          </cell>
          <cell r="F6237">
            <v>1000</v>
          </cell>
          <cell r="G6237" t="str">
            <v>J</v>
          </cell>
          <cell r="H6237" t="str">
            <v>O</v>
          </cell>
          <cell r="I6237">
            <v>0</v>
          </cell>
        </row>
        <row r="6238">
          <cell r="B6238">
            <v>36720</v>
          </cell>
          <cell r="C6238">
            <v>1</v>
          </cell>
          <cell r="D6238" t="str">
            <v>TFIT01080601</v>
          </cell>
          <cell r="E6238">
            <v>99.866</v>
          </cell>
          <cell r="F6238">
            <v>1000</v>
          </cell>
          <cell r="G6238" t="str">
            <v>M</v>
          </cell>
          <cell r="H6238" t="str">
            <v>S</v>
          </cell>
          <cell r="I6238">
            <v>0</v>
          </cell>
        </row>
        <row r="6239">
          <cell r="B6239">
            <v>36720</v>
          </cell>
          <cell r="C6239">
            <v>1</v>
          </cell>
          <cell r="D6239" t="str">
            <v>TFIT01080601</v>
          </cell>
          <cell r="E6239">
            <v>99.86</v>
          </cell>
          <cell r="F6239">
            <v>1000</v>
          </cell>
          <cell r="G6239" t="str">
            <v>P</v>
          </cell>
          <cell r="H6239" t="str">
            <v>S</v>
          </cell>
          <cell r="I6239">
            <v>0</v>
          </cell>
        </row>
        <row r="6240">
          <cell r="B6240">
            <v>36720</v>
          </cell>
          <cell r="C6240">
            <v>1</v>
          </cell>
          <cell r="D6240" t="str">
            <v>TFIT02100402</v>
          </cell>
          <cell r="E6240">
            <v>96.015000000000001</v>
          </cell>
          <cell r="F6240">
            <v>1000</v>
          </cell>
          <cell r="G6240" t="str">
            <v>E</v>
          </cell>
          <cell r="H6240" t="str">
            <v>K</v>
          </cell>
          <cell r="I6240">
            <v>0</v>
          </cell>
        </row>
        <row r="6241">
          <cell r="B6241">
            <v>36720</v>
          </cell>
          <cell r="C6241">
            <v>1</v>
          </cell>
          <cell r="D6241" t="str">
            <v>TFIT03251002</v>
          </cell>
          <cell r="E6241">
            <v>99.55</v>
          </cell>
          <cell r="F6241">
            <v>1000</v>
          </cell>
          <cell r="G6241" t="str">
            <v>O</v>
          </cell>
          <cell r="H6241" t="str">
            <v>N</v>
          </cell>
          <cell r="I6241">
            <v>0</v>
          </cell>
        </row>
        <row r="6242">
          <cell r="B6242">
            <v>36720</v>
          </cell>
          <cell r="C6242">
            <v>1</v>
          </cell>
          <cell r="D6242" t="str">
            <v>TFIT03251002</v>
          </cell>
          <cell r="E6242">
            <v>99.441000000000003</v>
          </cell>
          <cell r="F6242">
            <v>1000</v>
          </cell>
          <cell r="G6242" t="str">
            <v>O</v>
          </cell>
          <cell r="H6242" t="str">
            <v>R</v>
          </cell>
          <cell r="I6242">
            <v>0</v>
          </cell>
        </row>
        <row r="6243">
          <cell r="B6243">
            <v>36720</v>
          </cell>
          <cell r="C6243">
            <v>1</v>
          </cell>
          <cell r="D6243" t="str">
            <v>TFIT03251002</v>
          </cell>
          <cell r="E6243">
            <v>99.44</v>
          </cell>
          <cell r="F6243">
            <v>1000</v>
          </cell>
          <cell r="G6243" t="str">
            <v>AC</v>
          </cell>
          <cell r="H6243" t="str">
            <v>R</v>
          </cell>
          <cell r="I6243">
            <v>0</v>
          </cell>
        </row>
        <row r="6244">
          <cell r="B6244">
            <v>36720</v>
          </cell>
          <cell r="C6244">
            <v>1</v>
          </cell>
          <cell r="D6244" t="str">
            <v>TFIT03251002</v>
          </cell>
          <cell r="E6244">
            <v>99.438999999999993</v>
          </cell>
          <cell r="F6244">
            <v>1000</v>
          </cell>
          <cell r="G6244" t="str">
            <v>T</v>
          </cell>
          <cell r="H6244" t="str">
            <v>R</v>
          </cell>
          <cell r="I6244">
            <v>0</v>
          </cell>
        </row>
        <row r="6245">
          <cell r="B6245">
            <v>36720</v>
          </cell>
          <cell r="C6245">
            <v>1</v>
          </cell>
          <cell r="D6245" t="str">
            <v>TFIT03251002</v>
          </cell>
          <cell r="E6245">
            <v>99.438000000000002</v>
          </cell>
          <cell r="F6245">
            <v>1000</v>
          </cell>
          <cell r="G6245" t="str">
            <v>O</v>
          </cell>
          <cell r="H6245" t="str">
            <v>R</v>
          </cell>
          <cell r="I6245">
            <v>0</v>
          </cell>
        </row>
        <row r="6246">
          <cell r="B6246">
            <v>36720</v>
          </cell>
          <cell r="C6246">
            <v>1</v>
          </cell>
          <cell r="D6246" t="str">
            <v>TFIT03251002</v>
          </cell>
          <cell r="E6246">
            <v>99.438000000000002</v>
          </cell>
          <cell r="F6246">
            <v>1000</v>
          </cell>
          <cell r="G6246" t="str">
            <v>O</v>
          </cell>
          <cell r="H6246" t="str">
            <v>R</v>
          </cell>
          <cell r="I6246">
            <v>0</v>
          </cell>
        </row>
        <row r="6247">
          <cell r="B6247">
            <v>36720</v>
          </cell>
          <cell r="C6247">
            <v>1</v>
          </cell>
          <cell r="D6247" t="str">
            <v>TFIT03251002</v>
          </cell>
          <cell r="E6247">
            <v>99.429000000000002</v>
          </cell>
          <cell r="F6247">
            <v>1000</v>
          </cell>
          <cell r="G6247" t="str">
            <v>X</v>
          </cell>
          <cell r="H6247" t="str">
            <v>R</v>
          </cell>
          <cell r="I6247">
            <v>0</v>
          </cell>
        </row>
        <row r="6248">
          <cell r="B6248">
            <v>36720</v>
          </cell>
          <cell r="C6248">
            <v>1</v>
          </cell>
          <cell r="D6248" t="str">
            <v>TFIT03251002</v>
          </cell>
          <cell r="E6248">
            <v>99.429000000000002</v>
          </cell>
          <cell r="F6248">
            <v>1000</v>
          </cell>
          <cell r="G6248" t="str">
            <v>M</v>
          </cell>
          <cell r="H6248" t="str">
            <v>R</v>
          </cell>
          <cell r="I6248">
            <v>0</v>
          </cell>
        </row>
        <row r="6249">
          <cell r="B6249">
            <v>36720</v>
          </cell>
          <cell r="C6249">
            <v>1</v>
          </cell>
          <cell r="D6249" t="str">
            <v>SIML008</v>
          </cell>
          <cell r="E6249">
            <v>85</v>
          </cell>
          <cell r="F6249">
            <v>2250.324658</v>
          </cell>
          <cell r="G6249" t="str">
            <v>M</v>
          </cell>
          <cell r="H6249" t="str">
            <v>J</v>
          </cell>
          <cell r="I6249">
            <v>0</v>
          </cell>
        </row>
        <row r="6250">
          <cell r="B6250">
            <v>36720</v>
          </cell>
          <cell r="C6250">
            <v>1</v>
          </cell>
          <cell r="D6250" t="str">
            <v>SIML004</v>
          </cell>
          <cell r="E6250">
            <v>80</v>
          </cell>
          <cell r="F6250">
            <v>1122.112329</v>
          </cell>
          <cell r="G6250" t="str">
            <v>R</v>
          </cell>
          <cell r="H6250" t="str">
            <v>J</v>
          </cell>
          <cell r="I6250">
            <v>0</v>
          </cell>
        </row>
        <row r="6251">
          <cell r="B6251">
            <v>36720</v>
          </cell>
          <cell r="C6251">
            <v>1</v>
          </cell>
          <cell r="D6251" t="str">
            <v>TFIT03251002</v>
          </cell>
          <cell r="E6251">
            <v>99.397000000000006</v>
          </cell>
          <cell r="F6251">
            <v>1000</v>
          </cell>
          <cell r="G6251" t="str">
            <v>T</v>
          </cell>
          <cell r="H6251" t="str">
            <v>G</v>
          </cell>
          <cell r="I6251">
            <v>0</v>
          </cell>
        </row>
        <row r="6252">
          <cell r="B6252">
            <v>36720</v>
          </cell>
          <cell r="C6252">
            <v>1</v>
          </cell>
          <cell r="D6252" t="str">
            <v>TFIT03251002</v>
          </cell>
          <cell r="E6252">
            <v>99.394000000000005</v>
          </cell>
          <cell r="F6252">
            <v>500</v>
          </cell>
          <cell r="G6252" t="str">
            <v>J</v>
          </cell>
          <cell r="H6252" t="str">
            <v>G</v>
          </cell>
          <cell r="I6252">
            <v>0</v>
          </cell>
        </row>
        <row r="6253">
          <cell r="B6253">
            <v>36720</v>
          </cell>
          <cell r="C6253">
            <v>1</v>
          </cell>
          <cell r="D6253" t="str">
            <v>TFIT03251002</v>
          </cell>
          <cell r="E6253">
            <v>99.344999999999999</v>
          </cell>
          <cell r="F6253">
            <v>1000</v>
          </cell>
          <cell r="G6253" t="str">
            <v>A</v>
          </cell>
          <cell r="H6253" t="str">
            <v>G</v>
          </cell>
          <cell r="I6253">
            <v>0</v>
          </cell>
        </row>
        <row r="6254">
          <cell r="B6254">
            <v>36720</v>
          </cell>
          <cell r="C6254">
            <v>1</v>
          </cell>
          <cell r="D6254" t="str">
            <v>TFIT03251002</v>
          </cell>
          <cell r="E6254">
            <v>99.340999999999994</v>
          </cell>
          <cell r="F6254">
            <v>1000</v>
          </cell>
          <cell r="G6254" t="str">
            <v>M</v>
          </cell>
          <cell r="H6254" t="str">
            <v>G</v>
          </cell>
          <cell r="I6254">
            <v>0</v>
          </cell>
        </row>
        <row r="6255">
          <cell r="B6255">
            <v>36720</v>
          </cell>
          <cell r="C6255">
            <v>1</v>
          </cell>
          <cell r="D6255" t="str">
            <v>TFIT03251002</v>
          </cell>
          <cell r="E6255">
            <v>99.340999999999994</v>
          </cell>
          <cell r="F6255">
            <v>1000</v>
          </cell>
          <cell r="G6255" t="str">
            <v>Y</v>
          </cell>
          <cell r="H6255" t="str">
            <v>N</v>
          </cell>
          <cell r="I6255">
            <v>0</v>
          </cell>
        </row>
        <row r="6256">
          <cell r="B6256">
            <v>36720</v>
          </cell>
          <cell r="C6256">
            <v>1</v>
          </cell>
          <cell r="D6256" t="str">
            <v>SIML001</v>
          </cell>
          <cell r="E6256">
            <v>90</v>
          </cell>
          <cell r="F6256">
            <v>1121.7423289999999</v>
          </cell>
          <cell r="G6256" t="str">
            <v>AC</v>
          </cell>
          <cell r="H6256" t="str">
            <v>V</v>
          </cell>
          <cell r="I6256">
            <v>0</v>
          </cell>
        </row>
        <row r="6257">
          <cell r="B6257">
            <v>36720</v>
          </cell>
          <cell r="C6257">
            <v>1</v>
          </cell>
          <cell r="D6257" t="str">
            <v>SIML001</v>
          </cell>
          <cell r="E6257">
            <v>80</v>
          </cell>
          <cell r="F6257">
            <v>1121.7423289999999</v>
          </cell>
          <cell r="G6257" t="str">
            <v>J</v>
          </cell>
          <cell r="H6257" t="str">
            <v>V</v>
          </cell>
          <cell r="I6257">
            <v>0</v>
          </cell>
        </row>
        <row r="6258">
          <cell r="B6258">
            <v>36720</v>
          </cell>
          <cell r="C6258">
            <v>1</v>
          </cell>
          <cell r="D6258" t="str">
            <v>SIML001</v>
          </cell>
          <cell r="E6258">
            <v>80</v>
          </cell>
          <cell r="F6258">
            <v>1123.0023289999999</v>
          </cell>
          <cell r="G6258" t="str">
            <v>J</v>
          </cell>
          <cell r="H6258" t="str">
            <v>V</v>
          </cell>
          <cell r="I6258">
            <v>0</v>
          </cell>
        </row>
        <row r="6259">
          <cell r="B6259">
            <v>36720</v>
          </cell>
          <cell r="C6259">
            <v>1</v>
          </cell>
          <cell r="D6259" t="str">
            <v>SIML005</v>
          </cell>
          <cell r="E6259">
            <v>13.5</v>
          </cell>
          <cell r="F6259">
            <v>4948.8749799999996</v>
          </cell>
          <cell r="G6259" t="str">
            <v>Y</v>
          </cell>
          <cell r="H6259" t="str">
            <v>P</v>
          </cell>
          <cell r="I6259">
            <v>0</v>
          </cell>
        </row>
        <row r="6260">
          <cell r="B6260">
            <v>36720</v>
          </cell>
          <cell r="C6260">
            <v>1</v>
          </cell>
          <cell r="D6260" t="str">
            <v>SIML004</v>
          </cell>
          <cell r="E6260">
            <v>80</v>
          </cell>
          <cell r="F6260">
            <v>2244.2446580000001</v>
          </cell>
          <cell r="G6260" t="str">
            <v>R</v>
          </cell>
          <cell r="H6260" t="str">
            <v>V</v>
          </cell>
          <cell r="I6260">
            <v>47932.043612000009</v>
          </cell>
        </row>
        <row r="6261">
          <cell r="B6261">
            <v>36721</v>
          </cell>
          <cell r="C6261">
            <v>1</v>
          </cell>
          <cell r="D6261" t="str">
            <v>TFIT03251002</v>
          </cell>
          <cell r="E6261">
            <v>99.346999999999994</v>
          </cell>
          <cell r="F6261">
            <v>1000</v>
          </cell>
          <cell r="G6261" t="str">
            <v>M</v>
          </cell>
          <cell r="H6261" t="str">
            <v>O</v>
          </cell>
          <cell r="I6261">
            <v>0</v>
          </cell>
        </row>
        <row r="6262">
          <cell r="B6262">
            <v>36721</v>
          </cell>
          <cell r="C6262">
            <v>1</v>
          </cell>
          <cell r="D6262" t="str">
            <v>TFIT03251002</v>
          </cell>
          <cell r="E6262">
            <v>99.346000000000004</v>
          </cell>
          <cell r="F6262">
            <v>1000</v>
          </cell>
          <cell r="G6262" t="str">
            <v>J</v>
          </cell>
          <cell r="H6262" t="str">
            <v>O</v>
          </cell>
          <cell r="I6262">
            <v>0</v>
          </cell>
        </row>
        <row r="6263">
          <cell r="B6263">
            <v>36721</v>
          </cell>
          <cell r="C6263">
            <v>1</v>
          </cell>
          <cell r="D6263" t="str">
            <v>TFIT03251002</v>
          </cell>
          <cell r="E6263">
            <v>99.344999999999999</v>
          </cell>
          <cell r="F6263">
            <v>1000</v>
          </cell>
          <cell r="G6263" t="str">
            <v>R</v>
          </cell>
          <cell r="H6263" t="str">
            <v>O</v>
          </cell>
          <cell r="I6263">
            <v>0</v>
          </cell>
        </row>
        <row r="6264">
          <cell r="B6264">
            <v>36721</v>
          </cell>
          <cell r="C6264">
            <v>1</v>
          </cell>
          <cell r="D6264" t="str">
            <v>TFIT03251002</v>
          </cell>
          <cell r="E6264">
            <v>99.343000000000004</v>
          </cell>
          <cell r="F6264">
            <v>1000</v>
          </cell>
          <cell r="G6264" t="str">
            <v>X</v>
          </cell>
          <cell r="H6264" t="str">
            <v>O</v>
          </cell>
          <cell r="I6264">
            <v>0</v>
          </cell>
        </row>
        <row r="6265">
          <cell r="B6265">
            <v>36721</v>
          </cell>
          <cell r="C6265">
            <v>1</v>
          </cell>
          <cell r="D6265" t="str">
            <v>TFIT03251002</v>
          </cell>
          <cell r="E6265">
            <v>99.343000000000004</v>
          </cell>
          <cell r="F6265">
            <v>1000</v>
          </cell>
          <cell r="G6265" t="str">
            <v>X</v>
          </cell>
          <cell r="H6265" t="str">
            <v>O</v>
          </cell>
          <cell r="I6265">
            <v>0</v>
          </cell>
        </row>
        <row r="6266">
          <cell r="B6266">
            <v>36721</v>
          </cell>
          <cell r="C6266">
            <v>1</v>
          </cell>
          <cell r="D6266" t="str">
            <v>TFIT02100402</v>
          </cell>
          <cell r="E6266">
            <v>95.870999999999995</v>
          </cell>
          <cell r="F6266">
            <v>1000</v>
          </cell>
          <cell r="G6266" t="str">
            <v>M</v>
          </cell>
          <cell r="H6266" t="str">
            <v>L</v>
          </cell>
          <cell r="I6266">
            <v>0</v>
          </cell>
        </row>
        <row r="6267">
          <cell r="B6267">
            <v>36721</v>
          </cell>
          <cell r="C6267">
            <v>1</v>
          </cell>
          <cell r="D6267" t="str">
            <v>TFIT05040205</v>
          </cell>
          <cell r="E6267">
            <v>85.924999999999997</v>
          </cell>
          <cell r="F6267">
            <v>1000</v>
          </cell>
          <cell r="G6267" t="str">
            <v>O</v>
          </cell>
          <cell r="H6267" t="str">
            <v>N</v>
          </cell>
          <cell r="I6267">
            <v>0</v>
          </cell>
        </row>
        <row r="6268">
          <cell r="B6268">
            <v>36721</v>
          </cell>
          <cell r="C6268">
            <v>1</v>
          </cell>
          <cell r="D6268" t="str">
            <v>TFIT03251002</v>
          </cell>
          <cell r="E6268">
            <v>99.289000000000001</v>
          </cell>
          <cell r="F6268">
            <v>1000</v>
          </cell>
          <cell r="G6268" t="str">
            <v>A</v>
          </cell>
          <cell r="H6268" t="str">
            <v>V</v>
          </cell>
          <cell r="I6268">
            <v>0</v>
          </cell>
        </row>
        <row r="6269">
          <cell r="B6269">
            <v>36721</v>
          </cell>
          <cell r="C6269">
            <v>1</v>
          </cell>
          <cell r="D6269" t="str">
            <v>TFIT03080503</v>
          </cell>
          <cell r="E6269">
            <v>92.233999999999995</v>
          </cell>
          <cell r="F6269">
            <v>1000</v>
          </cell>
          <cell r="G6269" t="str">
            <v>J</v>
          </cell>
          <cell r="H6269" t="str">
            <v>L</v>
          </cell>
          <cell r="I6269">
            <v>0</v>
          </cell>
        </row>
        <row r="6270">
          <cell r="B6270">
            <v>36721</v>
          </cell>
          <cell r="C6270">
            <v>1</v>
          </cell>
          <cell r="D6270" t="str">
            <v>TFIT03080503</v>
          </cell>
          <cell r="E6270">
            <v>92.191000000000003</v>
          </cell>
          <cell r="F6270">
            <v>1000</v>
          </cell>
          <cell r="G6270" t="str">
            <v>O</v>
          </cell>
          <cell r="H6270" t="str">
            <v>E</v>
          </cell>
          <cell r="I6270">
            <v>0</v>
          </cell>
        </row>
        <row r="6271">
          <cell r="B6271">
            <v>36721</v>
          </cell>
          <cell r="C6271">
            <v>1</v>
          </cell>
          <cell r="D6271" t="str">
            <v>TFIT02100402</v>
          </cell>
          <cell r="E6271">
            <v>95.867000000000004</v>
          </cell>
          <cell r="F6271">
            <v>1000</v>
          </cell>
          <cell r="G6271" t="str">
            <v>O</v>
          </cell>
          <cell r="H6271" t="str">
            <v>R</v>
          </cell>
          <cell r="I6271">
            <v>0</v>
          </cell>
        </row>
        <row r="6272">
          <cell r="B6272">
            <v>36721</v>
          </cell>
          <cell r="C6272">
            <v>1</v>
          </cell>
          <cell r="D6272" t="str">
            <v>TFIT02100402</v>
          </cell>
          <cell r="E6272">
            <v>95.852000000000004</v>
          </cell>
          <cell r="F6272">
            <v>1000</v>
          </cell>
          <cell r="G6272" t="str">
            <v>J</v>
          </cell>
          <cell r="H6272" t="str">
            <v>N</v>
          </cell>
          <cell r="I6272">
            <v>0</v>
          </cell>
        </row>
        <row r="6273">
          <cell r="B6273">
            <v>36721</v>
          </cell>
          <cell r="C6273">
            <v>1</v>
          </cell>
          <cell r="D6273" t="str">
            <v>TFIT03251002</v>
          </cell>
          <cell r="E6273">
            <v>99.33</v>
          </cell>
          <cell r="F6273">
            <v>1000</v>
          </cell>
          <cell r="G6273" t="str">
            <v>AC</v>
          </cell>
          <cell r="H6273" t="str">
            <v>N</v>
          </cell>
          <cell r="I6273">
            <v>0</v>
          </cell>
        </row>
        <row r="6274">
          <cell r="B6274">
            <v>36721</v>
          </cell>
          <cell r="C6274">
            <v>1</v>
          </cell>
          <cell r="D6274" t="str">
            <v>TFIT03251002</v>
          </cell>
          <cell r="E6274">
            <v>99.337999999999994</v>
          </cell>
          <cell r="F6274">
            <v>1000</v>
          </cell>
          <cell r="G6274" t="str">
            <v>AC</v>
          </cell>
          <cell r="H6274" t="str">
            <v>O</v>
          </cell>
          <cell r="I6274">
            <v>0</v>
          </cell>
        </row>
        <row r="6275">
          <cell r="B6275">
            <v>36721</v>
          </cell>
          <cell r="C6275">
            <v>1</v>
          </cell>
          <cell r="D6275" t="str">
            <v>TFIT03251002</v>
          </cell>
          <cell r="E6275">
            <v>99.343000000000004</v>
          </cell>
          <cell r="F6275">
            <v>1000</v>
          </cell>
          <cell r="G6275" t="str">
            <v>AC</v>
          </cell>
          <cell r="H6275" t="str">
            <v>X</v>
          </cell>
          <cell r="I6275">
            <v>0</v>
          </cell>
        </row>
        <row r="6276">
          <cell r="B6276">
            <v>36721</v>
          </cell>
          <cell r="C6276">
            <v>1</v>
          </cell>
          <cell r="D6276" t="str">
            <v>TFIT02100402</v>
          </cell>
          <cell r="E6276">
            <v>95.92</v>
          </cell>
          <cell r="F6276">
            <v>1000</v>
          </cell>
          <cell r="G6276" t="str">
            <v>M</v>
          </cell>
          <cell r="H6276" t="str">
            <v>P</v>
          </cell>
          <cell r="I6276">
            <v>0</v>
          </cell>
        </row>
        <row r="6277">
          <cell r="B6277">
            <v>36721</v>
          </cell>
          <cell r="C6277">
            <v>1</v>
          </cell>
          <cell r="D6277" t="str">
            <v>TFIT03251002</v>
          </cell>
          <cell r="E6277">
            <v>99.415000000000006</v>
          </cell>
          <cell r="F6277">
            <v>500</v>
          </cell>
          <cell r="G6277" t="str">
            <v>T</v>
          </cell>
          <cell r="H6277" t="str">
            <v>A</v>
          </cell>
          <cell r="I6277">
            <v>0</v>
          </cell>
        </row>
        <row r="6278">
          <cell r="B6278">
            <v>36721</v>
          </cell>
          <cell r="C6278">
            <v>1</v>
          </cell>
          <cell r="D6278" t="str">
            <v>TFIT03251002</v>
          </cell>
          <cell r="E6278">
            <v>99.430999999999997</v>
          </cell>
          <cell r="F6278">
            <v>1000</v>
          </cell>
          <cell r="G6278" t="str">
            <v>T</v>
          </cell>
          <cell r="H6278" t="str">
            <v>J</v>
          </cell>
          <cell r="I6278">
            <v>0</v>
          </cell>
        </row>
        <row r="6279">
          <cell r="B6279">
            <v>36721</v>
          </cell>
          <cell r="C6279">
            <v>1</v>
          </cell>
          <cell r="D6279" t="str">
            <v>TFIT03251002</v>
          </cell>
          <cell r="E6279">
            <v>99.430999999999997</v>
          </cell>
          <cell r="F6279">
            <v>1000</v>
          </cell>
          <cell r="G6279" t="str">
            <v>T</v>
          </cell>
          <cell r="H6279" t="str">
            <v>P</v>
          </cell>
          <cell r="I6279">
            <v>0</v>
          </cell>
        </row>
        <row r="6280">
          <cell r="B6280">
            <v>36721</v>
          </cell>
          <cell r="C6280">
            <v>1</v>
          </cell>
          <cell r="D6280" t="str">
            <v>TFIT03251002</v>
          </cell>
          <cell r="E6280">
            <v>99.456999999999994</v>
          </cell>
          <cell r="F6280">
            <v>1000</v>
          </cell>
          <cell r="G6280" t="str">
            <v>T</v>
          </cell>
          <cell r="H6280" t="str">
            <v>G</v>
          </cell>
          <cell r="I6280">
            <v>0</v>
          </cell>
        </row>
        <row r="6281">
          <cell r="B6281">
            <v>36721</v>
          </cell>
          <cell r="C6281">
            <v>1</v>
          </cell>
          <cell r="D6281" t="str">
            <v>TFIT03251002</v>
          </cell>
          <cell r="E6281">
            <v>99.457999999999998</v>
          </cell>
          <cell r="F6281">
            <v>1000</v>
          </cell>
          <cell r="G6281" t="str">
            <v>T</v>
          </cell>
          <cell r="H6281" t="str">
            <v>G</v>
          </cell>
          <cell r="I6281">
            <v>0</v>
          </cell>
        </row>
        <row r="6282">
          <cell r="B6282">
            <v>36721</v>
          </cell>
          <cell r="C6282">
            <v>1</v>
          </cell>
          <cell r="D6282" t="str">
            <v>TFIT03251002</v>
          </cell>
          <cell r="E6282">
            <v>99.459000000000003</v>
          </cell>
          <cell r="F6282">
            <v>1000</v>
          </cell>
          <cell r="G6282" t="str">
            <v>T</v>
          </cell>
          <cell r="H6282" t="str">
            <v>G</v>
          </cell>
          <cell r="I6282">
            <v>0</v>
          </cell>
        </row>
        <row r="6283">
          <cell r="B6283">
            <v>36721</v>
          </cell>
          <cell r="C6283">
            <v>1</v>
          </cell>
          <cell r="D6283" t="str">
            <v>TFIT03251002</v>
          </cell>
          <cell r="E6283">
            <v>99.483000000000004</v>
          </cell>
          <cell r="F6283">
            <v>1000</v>
          </cell>
          <cell r="G6283" t="str">
            <v>T</v>
          </cell>
          <cell r="H6283" t="str">
            <v>M</v>
          </cell>
          <cell r="I6283">
            <v>0</v>
          </cell>
        </row>
        <row r="6284">
          <cell r="B6284">
            <v>36721</v>
          </cell>
          <cell r="C6284">
            <v>1</v>
          </cell>
          <cell r="D6284" t="str">
            <v>TFIT03251002</v>
          </cell>
          <cell r="E6284">
            <v>99.483000000000004</v>
          </cell>
          <cell r="F6284">
            <v>1000</v>
          </cell>
          <cell r="G6284" t="str">
            <v>T</v>
          </cell>
          <cell r="H6284" t="str">
            <v>M</v>
          </cell>
          <cell r="I6284">
            <v>0</v>
          </cell>
        </row>
        <row r="6285">
          <cell r="B6285">
            <v>36721</v>
          </cell>
          <cell r="C6285">
            <v>1</v>
          </cell>
          <cell r="D6285" t="str">
            <v>TFIT03251002</v>
          </cell>
          <cell r="E6285">
            <v>99.495000000000005</v>
          </cell>
          <cell r="F6285">
            <v>1000</v>
          </cell>
          <cell r="G6285" t="str">
            <v>T</v>
          </cell>
          <cell r="H6285" t="str">
            <v>Y</v>
          </cell>
          <cell r="I6285">
            <v>0</v>
          </cell>
        </row>
        <row r="6286">
          <cell r="B6286">
            <v>36721</v>
          </cell>
          <cell r="C6286">
            <v>1</v>
          </cell>
          <cell r="D6286" t="str">
            <v>TFIT03251002</v>
          </cell>
          <cell r="E6286">
            <v>99.498999999999995</v>
          </cell>
          <cell r="F6286">
            <v>1000</v>
          </cell>
          <cell r="G6286" t="str">
            <v>T</v>
          </cell>
          <cell r="H6286" t="str">
            <v>AC</v>
          </cell>
          <cell r="I6286">
            <v>0</v>
          </cell>
        </row>
        <row r="6287">
          <cell r="B6287">
            <v>36721</v>
          </cell>
          <cell r="C6287">
            <v>1</v>
          </cell>
          <cell r="D6287" t="str">
            <v>TFIT03251002</v>
          </cell>
          <cell r="E6287">
            <v>99.5</v>
          </cell>
          <cell r="F6287">
            <v>1000</v>
          </cell>
          <cell r="G6287" t="str">
            <v>T</v>
          </cell>
          <cell r="H6287" t="str">
            <v>K</v>
          </cell>
          <cell r="I6287">
            <v>0</v>
          </cell>
        </row>
        <row r="6288">
          <cell r="B6288">
            <v>36721</v>
          </cell>
          <cell r="C6288">
            <v>1</v>
          </cell>
          <cell r="D6288" t="str">
            <v>TFIT03251002</v>
          </cell>
          <cell r="E6288">
            <v>99.5</v>
          </cell>
          <cell r="F6288">
            <v>1000</v>
          </cell>
          <cell r="G6288" t="str">
            <v>T</v>
          </cell>
          <cell r="H6288" t="str">
            <v>N</v>
          </cell>
          <cell r="I6288">
            <v>0</v>
          </cell>
        </row>
        <row r="6289">
          <cell r="B6289">
            <v>36721</v>
          </cell>
          <cell r="C6289">
            <v>1</v>
          </cell>
          <cell r="D6289" t="str">
            <v>TFIT03251002</v>
          </cell>
          <cell r="E6289">
            <v>99.504999999999995</v>
          </cell>
          <cell r="F6289">
            <v>1000</v>
          </cell>
          <cell r="G6289" t="str">
            <v>T</v>
          </cell>
          <cell r="H6289" t="str">
            <v>Y</v>
          </cell>
          <cell r="I6289">
            <v>0</v>
          </cell>
        </row>
        <row r="6290">
          <cell r="B6290">
            <v>36721</v>
          </cell>
          <cell r="C6290">
            <v>1</v>
          </cell>
          <cell r="D6290" t="str">
            <v>TFIT03251002</v>
          </cell>
          <cell r="E6290">
            <v>99.513000000000005</v>
          </cell>
          <cell r="F6290">
            <v>1000</v>
          </cell>
          <cell r="G6290" t="str">
            <v>T</v>
          </cell>
          <cell r="H6290" t="str">
            <v>P</v>
          </cell>
          <cell r="I6290">
            <v>0</v>
          </cell>
        </row>
        <row r="6291">
          <cell r="B6291">
            <v>36721</v>
          </cell>
          <cell r="C6291">
            <v>1</v>
          </cell>
          <cell r="D6291" t="str">
            <v>TFIT03251002</v>
          </cell>
          <cell r="E6291">
            <v>99.515000000000001</v>
          </cell>
          <cell r="F6291">
            <v>1000</v>
          </cell>
          <cell r="G6291" t="str">
            <v>T</v>
          </cell>
          <cell r="H6291" t="str">
            <v>V</v>
          </cell>
          <cell r="I6291">
            <v>0</v>
          </cell>
        </row>
        <row r="6292">
          <cell r="B6292">
            <v>36721</v>
          </cell>
          <cell r="C6292">
            <v>1</v>
          </cell>
          <cell r="D6292" t="str">
            <v>TFIT03251002</v>
          </cell>
          <cell r="E6292">
            <v>99.518000000000001</v>
          </cell>
          <cell r="F6292">
            <v>1000</v>
          </cell>
          <cell r="G6292" t="str">
            <v>T</v>
          </cell>
          <cell r="H6292" t="str">
            <v>P</v>
          </cell>
          <cell r="I6292">
            <v>0</v>
          </cell>
        </row>
        <row r="6293">
          <cell r="B6293">
            <v>36721</v>
          </cell>
          <cell r="C6293">
            <v>1</v>
          </cell>
          <cell r="D6293" t="str">
            <v>TFIT03251002</v>
          </cell>
          <cell r="E6293">
            <v>99.519000000000005</v>
          </cell>
          <cell r="F6293">
            <v>1000</v>
          </cell>
          <cell r="G6293" t="str">
            <v>T</v>
          </cell>
          <cell r="H6293" t="str">
            <v>O</v>
          </cell>
          <cell r="I6293">
            <v>0</v>
          </cell>
        </row>
        <row r="6294">
          <cell r="B6294">
            <v>36721</v>
          </cell>
          <cell r="C6294">
            <v>1</v>
          </cell>
          <cell r="D6294" t="str">
            <v>TFIT03251002</v>
          </cell>
          <cell r="E6294">
            <v>99.537000000000006</v>
          </cell>
          <cell r="F6294">
            <v>1000</v>
          </cell>
          <cell r="G6294" t="str">
            <v>X</v>
          </cell>
          <cell r="H6294" t="str">
            <v>J</v>
          </cell>
          <cell r="I6294">
            <v>0</v>
          </cell>
        </row>
        <row r="6295">
          <cell r="B6295">
            <v>36721</v>
          </cell>
          <cell r="C6295">
            <v>1</v>
          </cell>
          <cell r="D6295" t="str">
            <v>TFIT03251002</v>
          </cell>
          <cell r="E6295">
            <v>99.596999999999994</v>
          </cell>
          <cell r="F6295">
            <v>1000</v>
          </cell>
          <cell r="G6295" t="str">
            <v>T</v>
          </cell>
          <cell r="H6295" t="str">
            <v>J</v>
          </cell>
          <cell r="I6295">
            <v>0</v>
          </cell>
        </row>
        <row r="6296">
          <cell r="B6296">
            <v>36721</v>
          </cell>
          <cell r="C6296">
            <v>1</v>
          </cell>
          <cell r="D6296" t="str">
            <v>TFIT03251002</v>
          </cell>
          <cell r="E6296">
            <v>99.596999999999994</v>
          </cell>
          <cell r="F6296">
            <v>1000</v>
          </cell>
          <cell r="G6296" t="str">
            <v>T</v>
          </cell>
          <cell r="H6296" t="str">
            <v>M</v>
          </cell>
          <cell r="I6296">
            <v>0</v>
          </cell>
        </row>
        <row r="6297">
          <cell r="B6297">
            <v>36721</v>
          </cell>
          <cell r="C6297">
            <v>1</v>
          </cell>
          <cell r="D6297" t="str">
            <v>SIML003</v>
          </cell>
          <cell r="E6297">
            <v>80.5</v>
          </cell>
          <cell r="F6297">
            <v>3357.0764380000001</v>
          </cell>
          <cell r="G6297" t="str">
            <v>T</v>
          </cell>
          <cell r="H6297" t="str">
            <v>N</v>
          </cell>
          <cell r="I6297">
            <v>0</v>
          </cell>
        </row>
        <row r="6298">
          <cell r="B6298">
            <v>36721</v>
          </cell>
          <cell r="C6298">
            <v>1</v>
          </cell>
          <cell r="D6298" t="str">
            <v>SIML003</v>
          </cell>
          <cell r="E6298">
            <v>80.5</v>
          </cell>
          <cell r="F6298">
            <v>3366.616438</v>
          </cell>
          <cell r="G6298" t="str">
            <v>T</v>
          </cell>
          <cell r="H6298" t="str">
            <v>V</v>
          </cell>
          <cell r="I6298">
            <v>0</v>
          </cell>
        </row>
        <row r="6299">
          <cell r="B6299">
            <v>36721</v>
          </cell>
          <cell r="C6299">
            <v>1</v>
          </cell>
          <cell r="D6299" t="str">
            <v>TFIT03251002</v>
          </cell>
          <cell r="E6299">
            <v>99.606999999999999</v>
          </cell>
          <cell r="F6299">
            <v>1000</v>
          </cell>
          <cell r="G6299" t="str">
            <v>Y</v>
          </cell>
          <cell r="H6299" t="str">
            <v>P</v>
          </cell>
          <cell r="I6299">
            <v>0</v>
          </cell>
        </row>
        <row r="6300">
          <cell r="B6300">
            <v>36721</v>
          </cell>
          <cell r="C6300">
            <v>1</v>
          </cell>
          <cell r="D6300" t="str">
            <v>TFIT03251002</v>
          </cell>
          <cell r="E6300">
            <v>99.65</v>
          </cell>
          <cell r="F6300">
            <v>1000</v>
          </cell>
          <cell r="G6300" t="str">
            <v>Y</v>
          </cell>
          <cell r="H6300" t="str">
            <v>K</v>
          </cell>
          <cell r="I6300">
            <v>0</v>
          </cell>
        </row>
        <row r="6301">
          <cell r="B6301">
            <v>36721</v>
          </cell>
          <cell r="C6301">
            <v>1</v>
          </cell>
          <cell r="D6301" t="str">
            <v>TFIT02100402</v>
          </cell>
          <cell r="E6301">
            <v>95.93</v>
          </cell>
          <cell r="F6301">
            <v>500</v>
          </cell>
          <cell r="G6301" t="str">
            <v>R</v>
          </cell>
          <cell r="H6301" t="str">
            <v>K</v>
          </cell>
          <cell r="I6301">
            <v>0</v>
          </cell>
        </row>
        <row r="6302">
          <cell r="B6302">
            <v>36721</v>
          </cell>
          <cell r="C6302">
            <v>1</v>
          </cell>
          <cell r="D6302" t="str">
            <v>TFIT02100402</v>
          </cell>
          <cell r="E6302">
            <v>96.001000000000005</v>
          </cell>
          <cell r="F6302">
            <v>1000</v>
          </cell>
          <cell r="G6302" t="str">
            <v>N</v>
          </cell>
          <cell r="H6302" t="str">
            <v>O</v>
          </cell>
          <cell r="I6302">
            <v>0</v>
          </cell>
        </row>
        <row r="6303">
          <cell r="B6303">
            <v>36721</v>
          </cell>
          <cell r="C6303">
            <v>1</v>
          </cell>
          <cell r="D6303" t="str">
            <v>TFIT02100402</v>
          </cell>
          <cell r="E6303">
            <v>96.001999999999995</v>
          </cell>
          <cell r="F6303">
            <v>1000</v>
          </cell>
          <cell r="G6303" t="str">
            <v>N</v>
          </cell>
          <cell r="H6303" t="str">
            <v>O</v>
          </cell>
          <cell r="I6303">
            <v>0</v>
          </cell>
        </row>
        <row r="6304">
          <cell r="B6304">
            <v>36721</v>
          </cell>
          <cell r="C6304">
            <v>1</v>
          </cell>
          <cell r="D6304" t="str">
            <v>TFIT02100402</v>
          </cell>
          <cell r="E6304">
            <v>96.001999999999995</v>
          </cell>
          <cell r="F6304">
            <v>1000</v>
          </cell>
          <cell r="G6304" t="str">
            <v>N</v>
          </cell>
          <cell r="H6304" t="str">
            <v>J</v>
          </cell>
          <cell r="I6304">
            <v>0</v>
          </cell>
        </row>
        <row r="6305">
          <cell r="B6305">
            <v>36721</v>
          </cell>
          <cell r="C6305">
            <v>1</v>
          </cell>
          <cell r="D6305" t="str">
            <v>TFIT05040205</v>
          </cell>
          <cell r="E6305">
            <v>86.06</v>
          </cell>
          <cell r="F6305">
            <v>1000</v>
          </cell>
          <cell r="G6305" t="str">
            <v>A</v>
          </cell>
          <cell r="H6305" t="str">
            <v>N</v>
          </cell>
          <cell r="I6305">
            <v>0</v>
          </cell>
        </row>
        <row r="6306">
          <cell r="B6306">
            <v>36721</v>
          </cell>
          <cell r="C6306">
            <v>1</v>
          </cell>
          <cell r="D6306" t="str">
            <v>TFIT05040205</v>
          </cell>
          <cell r="E6306">
            <v>86.19</v>
          </cell>
          <cell r="F6306">
            <v>1000</v>
          </cell>
          <cell r="G6306" t="str">
            <v>A</v>
          </cell>
          <cell r="H6306" t="str">
            <v>J</v>
          </cell>
          <cell r="I6306">
            <v>0</v>
          </cell>
        </row>
        <row r="6307">
          <cell r="B6307">
            <v>36721</v>
          </cell>
          <cell r="C6307">
            <v>1</v>
          </cell>
          <cell r="D6307" t="str">
            <v>TFIT03251002</v>
          </cell>
          <cell r="E6307">
            <v>99.69</v>
          </cell>
          <cell r="F6307">
            <v>1000</v>
          </cell>
          <cell r="G6307" t="str">
            <v>P</v>
          </cell>
          <cell r="H6307" t="str">
            <v>R</v>
          </cell>
          <cell r="I6307">
            <v>0</v>
          </cell>
        </row>
        <row r="6308">
          <cell r="B6308">
            <v>36721</v>
          </cell>
          <cell r="C6308">
            <v>1</v>
          </cell>
          <cell r="D6308" t="str">
            <v>TFIT03251002</v>
          </cell>
          <cell r="E6308">
            <v>99.692999999999998</v>
          </cell>
          <cell r="F6308">
            <v>1000</v>
          </cell>
          <cell r="G6308" t="str">
            <v>T</v>
          </cell>
          <cell r="H6308" t="str">
            <v>M</v>
          </cell>
          <cell r="I6308">
            <v>0</v>
          </cell>
        </row>
        <row r="6309">
          <cell r="B6309">
            <v>36721</v>
          </cell>
          <cell r="C6309">
            <v>1</v>
          </cell>
          <cell r="D6309" t="str">
            <v>TFIT03251002</v>
          </cell>
          <cell r="E6309">
            <v>99.694000000000003</v>
          </cell>
          <cell r="F6309">
            <v>1000</v>
          </cell>
          <cell r="G6309" t="str">
            <v>J</v>
          </cell>
          <cell r="H6309" t="str">
            <v>X</v>
          </cell>
          <cell r="I6309">
            <v>0</v>
          </cell>
        </row>
        <row r="6310">
          <cell r="B6310">
            <v>36721</v>
          </cell>
          <cell r="C6310">
            <v>1</v>
          </cell>
          <cell r="D6310" t="str">
            <v>TFIT03251002</v>
          </cell>
          <cell r="E6310">
            <v>99.694999999999993</v>
          </cell>
          <cell r="F6310">
            <v>1000</v>
          </cell>
          <cell r="G6310" t="str">
            <v>A</v>
          </cell>
          <cell r="H6310" t="str">
            <v>J</v>
          </cell>
          <cell r="I6310">
            <v>0</v>
          </cell>
        </row>
        <row r="6311">
          <cell r="B6311">
            <v>36721</v>
          </cell>
          <cell r="C6311">
            <v>1</v>
          </cell>
          <cell r="D6311" t="str">
            <v>TFIT03251002</v>
          </cell>
          <cell r="E6311">
            <v>99.7</v>
          </cell>
          <cell r="F6311">
            <v>1000</v>
          </cell>
          <cell r="G6311" t="str">
            <v>A</v>
          </cell>
          <cell r="H6311" t="str">
            <v>P</v>
          </cell>
          <cell r="I6311">
            <v>0</v>
          </cell>
        </row>
        <row r="6312">
          <cell r="B6312">
            <v>36721</v>
          </cell>
          <cell r="C6312">
            <v>1</v>
          </cell>
          <cell r="D6312" t="str">
            <v>TFIT01080601</v>
          </cell>
          <cell r="E6312">
            <v>99.888000000000005</v>
          </cell>
          <cell r="F6312">
            <v>1000</v>
          </cell>
          <cell r="G6312" t="str">
            <v>J</v>
          </cell>
          <cell r="H6312" t="str">
            <v>S</v>
          </cell>
          <cell r="I6312">
            <v>0</v>
          </cell>
        </row>
        <row r="6313">
          <cell r="B6313">
            <v>36721</v>
          </cell>
          <cell r="C6313">
            <v>1</v>
          </cell>
          <cell r="D6313" t="str">
            <v>TFIT01080601</v>
          </cell>
          <cell r="E6313">
            <v>99.89</v>
          </cell>
          <cell r="F6313">
            <v>1000</v>
          </cell>
          <cell r="G6313" t="str">
            <v>J</v>
          </cell>
          <cell r="H6313" t="str">
            <v>P</v>
          </cell>
          <cell r="I6313">
            <v>0</v>
          </cell>
        </row>
        <row r="6314">
          <cell r="B6314">
            <v>36721</v>
          </cell>
          <cell r="C6314">
            <v>1</v>
          </cell>
          <cell r="D6314" t="str">
            <v>TFIT03080503</v>
          </cell>
          <cell r="E6314">
            <v>92.622</v>
          </cell>
          <cell r="F6314">
            <v>1000</v>
          </cell>
          <cell r="G6314" t="str">
            <v>A</v>
          </cell>
          <cell r="H6314" t="str">
            <v>E</v>
          </cell>
          <cell r="I6314">
            <v>0</v>
          </cell>
        </row>
        <row r="6315">
          <cell r="B6315">
            <v>36721</v>
          </cell>
          <cell r="C6315">
            <v>1</v>
          </cell>
          <cell r="D6315" t="str">
            <v>TFIT03080503</v>
          </cell>
          <cell r="E6315">
            <v>92.623000000000005</v>
          </cell>
          <cell r="F6315">
            <v>1000</v>
          </cell>
          <cell r="G6315" t="str">
            <v>A</v>
          </cell>
          <cell r="H6315" t="str">
            <v>J</v>
          </cell>
          <cell r="I6315">
            <v>0</v>
          </cell>
        </row>
        <row r="6316">
          <cell r="B6316">
            <v>36721</v>
          </cell>
          <cell r="C6316">
            <v>1</v>
          </cell>
          <cell r="D6316" t="str">
            <v>TFIT02031201</v>
          </cell>
          <cell r="E6316">
            <v>101.65</v>
          </cell>
          <cell r="F6316">
            <v>1000</v>
          </cell>
          <cell r="G6316" t="str">
            <v>A</v>
          </cell>
          <cell r="H6316" t="str">
            <v>V</v>
          </cell>
          <cell r="I6316">
            <v>0</v>
          </cell>
        </row>
        <row r="6317">
          <cell r="B6317">
            <v>36721</v>
          </cell>
          <cell r="C6317">
            <v>1</v>
          </cell>
          <cell r="D6317" t="str">
            <v>SIML014</v>
          </cell>
          <cell r="E6317">
            <v>13.5</v>
          </cell>
          <cell r="F6317">
            <v>6712.0026129999997</v>
          </cell>
          <cell r="G6317" t="str">
            <v>Y</v>
          </cell>
          <cell r="H6317" t="str">
            <v>P</v>
          </cell>
          <cell r="I6317">
            <v>0</v>
          </cell>
        </row>
        <row r="6318">
          <cell r="B6318">
            <v>36721</v>
          </cell>
          <cell r="C6318">
            <v>1</v>
          </cell>
          <cell r="D6318" t="str">
            <v>SIML003</v>
          </cell>
          <cell r="E6318">
            <v>80</v>
          </cell>
          <cell r="F6318">
            <v>1119.0254789999999</v>
          </cell>
          <cell r="G6318" t="str">
            <v>J</v>
          </cell>
          <cell r="H6318" t="str">
            <v>N</v>
          </cell>
          <cell r="I6318">
            <v>0</v>
          </cell>
        </row>
        <row r="6319">
          <cell r="B6319">
            <v>36721</v>
          </cell>
          <cell r="C6319">
            <v>1</v>
          </cell>
          <cell r="D6319" t="str">
            <v>TFIT01170101</v>
          </cell>
          <cell r="E6319">
            <v>100.315</v>
          </cell>
          <cell r="F6319">
            <v>1000</v>
          </cell>
          <cell r="G6319" t="str">
            <v>L</v>
          </cell>
          <cell r="H6319" t="str">
            <v>S</v>
          </cell>
          <cell r="I6319">
            <v>0</v>
          </cell>
        </row>
        <row r="6320">
          <cell r="B6320">
            <v>36721</v>
          </cell>
          <cell r="C6320">
            <v>1</v>
          </cell>
          <cell r="D6320" t="str">
            <v>TFIT02100402</v>
          </cell>
          <cell r="E6320">
            <v>96.07</v>
          </cell>
          <cell r="F6320">
            <v>1000</v>
          </cell>
          <cell r="G6320" t="str">
            <v>N</v>
          </cell>
          <cell r="H6320" t="str">
            <v>J</v>
          </cell>
          <cell r="I6320">
            <v>0</v>
          </cell>
        </row>
        <row r="6321">
          <cell r="B6321">
            <v>36721</v>
          </cell>
          <cell r="C6321">
            <v>1</v>
          </cell>
          <cell r="D6321" t="str">
            <v>SIML005</v>
          </cell>
          <cell r="E6321">
            <v>85</v>
          </cell>
          <cell r="F6321">
            <v>2251.5309590000002</v>
          </cell>
          <cell r="G6321" t="str">
            <v>T</v>
          </cell>
          <cell r="H6321" t="str">
            <v>V</v>
          </cell>
          <cell r="I6321">
            <v>0</v>
          </cell>
        </row>
        <row r="6322">
          <cell r="B6322">
            <v>36721</v>
          </cell>
          <cell r="C6322">
            <v>1</v>
          </cell>
          <cell r="D6322" t="str">
            <v>SIML003</v>
          </cell>
          <cell r="E6322">
            <v>82</v>
          </cell>
          <cell r="F6322">
            <v>1124.705479</v>
          </cell>
          <cell r="G6322" t="str">
            <v>T</v>
          </cell>
          <cell r="H6322" t="str">
            <v>V</v>
          </cell>
          <cell r="I6322">
            <v>0</v>
          </cell>
        </row>
        <row r="6323">
          <cell r="B6323">
            <v>36721</v>
          </cell>
          <cell r="C6323">
            <v>1</v>
          </cell>
          <cell r="D6323" t="str">
            <v>SIML003</v>
          </cell>
          <cell r="E6323">
            <v>12</v>
          </cell>
          <cell r="F6323">
            <v>2999.2232880000001</v>
          </cell>
          <cell r="G6323" t="str">
            <v>N</v>
          </cell>
          <cell r="H6323" t="str">
            <v>P</v>
          </cell>
          <cell r="I6323">
            <v>0</v>
          </cell>
        </row>
        <row r="6324">
          <cell r="B6324">
            <v>36721</v>
          </cell>
          <cell r="C6324">
            <v>1</v>
          </cell>
          <cell r="D6324" t="str">
            <v>SIML007</v>
          </cell>
          <cell r="E6324">
            <v>95</v>
          </cell>
          <cell r="F6324">
            <v>1126.4726029999999</v>
          </cell>
          <cell r="G6324" t="str">
            <v>T</v>
          </cell>
          <cell r="H6324" t="str">
            <v>V</v>
          </cell>
          <cell r="I6324">
            <v>0</v>
          </cell>
        </row>
        <row r="6325">
          <cell r="B6325">
            <v>36721</v>
          </cell>
          <cell r="C6325">
            <v>1</v>
          </cell>
          <cell r="D6325" t="str">
            <v>TFIT03251002</v>
          </cell>
          <cell r="E6325">
            <v>99.867000000000004</v>
          </cell>
          <cell r="F6325">
            <v>1000</v>
          </cell>
          <cell r="G6325" t="str">
            <v>R</v>
          </cell>
          <cell r="H6325" t="str">
            <v>E</v>
          </cell>
          <cell r="I6325">
            <v>0</v>
          </cell>
        </row>
        <row r="6326">
          <cell r="B6326">
            <v>36721</v>
          </cell>
          <cell r="C6326">
            <v>1</v>
          </cell>
          <cell r="D6326" t="str">
            <v>TFIT01080601</v>
          </cell>
          <cell r="E6326">
            <v>99.95</v>
          </cell>
          <cell r="F6326">
            <v>1000</v>
          </cell>
          <cell r="G6326" t="str">
            <v>S</v>
          </cell>
          <cell r="H6326" t="str">
            <v>K</v>
          </cell>
          <cell r="I6326">
            <v>0</v>
          </cell>
        </row>
        <row r="6327">
          <cell r="B6327">
            <v>36721</v>
          </cell>
          <cell r="C6327">
            <v>1</v>
          </cell>
          <cell r="D6327" t="str">
            <v>TFIT01080601</v>
          </cell>
          <cell r="E6327">
            <v>99.95</v>
          </cell>
          <cell r="F6327">
            <v>1000</v>
          </cell>
          <cell r="G6327" t="str">
            <v>S</v>
          </cell>
          <cell r="H6327" t="str">
            <v>K</v>
          </cell>
          <cell r="I6327">
            <v>0</v>
          </cell>
        </row>
        <row r="6328">
          <cell r="B6328">
            <v>36721</v>
          </cell>
          <cell r="C6328">
            <v>1</v>
          </cell>
          <cell r="D6328" t="str">
            <v>TFIT03080503</v>
          </cell>
          <cell r="E6328">
            <v>93</v>
          </cell>
          <cell r="F6328">
            <v>1000</v>
          </cell>
          <cell r="G6328" t="str">
            <v>R</v>
          </cell>
          <cell r="H6328" t="str">
            <v>E</v>
          </cell>
          <cell r="I6328">
            <v>0</v>
          </cell>
        </row>
        <row r="6329">
          <cell r="B6329">
            <v>36721</v>
          </cell>
          <cell r="C6329">
            <v>1</v>
          </cell>
          <cell r="D6329" t="str">
            <v>SIML005</v>
          </cell>
          <cell r="E6329">
            <v>13.5</v>
          </cell>
          <cell r="F6329">
            <v>2248.1252049999998</v>
          </cell>
          <cell r="G6329" t="str">
            <v>Y</v>
          </cell>
          <cell r="H6329" t="str">
            <v>P</v>
          </cell>
          <cell r="I6329">
            <v>0</v>
          </cell>
        </row>
        <row r="6330">
          <cell r="B6330">
            <v>36721</v>
          </cell>
          <cell r="C6330">
            <v>1</v>
          </cell>
          <cell r="D6330" t="str">
            <v>SIML005</v>
          </cell>
          <cell r="E6330">
            <v>13.5</v>
          </cell>
          <cell r="F6330">
            <v>1000.441096</v>
          </cell>
          <cell r="G6330" t="str">
            <v>Y</v>
          </cell>
          <cell r="H6330" t="str">
            <v>P</v>
          </cell>
          <cell r="I6330">
            <v>0</v>
          </cell>
        </row>
        <row r="6331">
          <cell r="B6331">
            <v>36721</v>
          </cell>
          <cell r="C6331">
            <v>1</v>
          </cell>
          <cell r="D6331" t="str">
            <v>SIML005</v>
          </cell>
          <cell r="E6331">
            <v>13.5</v>
          </cell>
          <cell r="F6331">
            <v>1090.8278230000001</v>
          </cell>
          <cell r="G6331" t="str">
            <v>Y</v>
          </cell>
          <cell r="H6331" t="str">
            <v>P</v>
          </cell>
          <cell r="I6331">
            <v>85396.047420999996</v>
          </cell>
          <cell r="J6331">
            <v>341815.92486500012</v>
          </cell>
        </row>
        <row r="6332">
          <cell r="B6332">
            <v>36724</v>
          </cell>
          <cell r="C6332">
            <v>1</v>
          </cell>
          <cell r="D6332" t="str">
            <v>TFIT03251002</v>
          </cell>
          <cell r="E6332">
            <v>99.793000000000006</v>
          </cell>
          <cell r="F6332">
            <v>1000</v>
          </cell>
          <cell r="G6332" t="str">
            <v>O</v>
          </cell>
          <cell r="H6332" t="str">
            <v>T</v>
          </cell>
          <cell r="I6332">
            <v>0</v>
          </cell>
        </row>
        <row r="6333">
          <cell r="B6333">
            <v>36724</v>
          </cell>
          <cell r="C6333">
            <v>1</v>
          </cell>
          <cell r="D6333" t="str">
            <v>TFIT03251002</v>
          </cell>
          <cell r="E6333">
            <v>99.915000000000006</v>
          </cell>
          <cell r="F6333">
            <v>1000</v>
          </cell>
          <cell r="G6333" t="str">
            <v>O</v>
          </cell>
          <cell r="H6333" t="str">
            <v>T</v>
          </cell>
          <cell r="I6333">
            <v>0</v>
          </cell>
        </row>
        <row r="6334">
          <cell r="B6334">
            <v>36724</v>
          </cell>
          <cell r="C6334">
            <v>1</v>
          </cell>
          <cell r="D6334" t="str">
            <v>TFIT02100402</v>
          </cell>
          <cell r="E6334">
            <v>96.284999999999997</v>
          </cell>
          <cell r="F6334">
            <v>1000</v>
          </cell>
          <cell r="G6334" t="str">
            <v>J</v>
          </cell>
          <cell r="H6334" t="str">
            <v>N</v>
          </cell>
          <cell r="I6334">
            <v>0</v>
          </cell>
        </row>
        <row r="6335">
          <cell r="B6335">
            <v>36724</v>
          </cell>
          <cell r="C6335">
            <v>1</v>
          </cell>
          <cell r="D6335" t="str">
            <v>TFIT02100402</v>
          </cell>
          <cell r="E6335">
            <v>96.227000000000004</v>
          </cell>
          <cell r="F6335">
            <v>1000</v>
          </cell>
          <cell r="G6335" t="str">
            <v>K</v>
          </cell>
          <cell r="H6335" t="str">
            <v>N</v>
          </cell>
          <cell r="I6335">
            <v>0</v>
          </cell>
        </row>
        <row r="6336">
          <cell r="B6336">
            <v>36724</v>
          </cell>
          <cell r="C6336">
            <v>1</v>
          </cell>
          <cell r="D6336" t="str">
            <v>TFIT02100402</v>
          </cell>
          <cell r="E6336">
            <v>96.225999999999999</v>
          </cell>
          <cell r="F6336">
            <v>1000</v>
          </cell>
          <cell r="G6336" t="str">
            <v>O</v>
          </cell>
          <cell r="H6336" t="str">
            <v>N</v>
          </cell>
          <cell r="I6336">
            <v>0</v>
          </cell>
        </row>
        <row r="6337">
          <cell r="B6337">
            <v>36724</v>
          </cell>
          <cell r="C6337">
            <v>1</v>
          </cell>
          <cell r="D6337" t="str">
            <v>TFIT02100402</v>
          </cell>
          <cell r="E6337">
            <v>96.221999999999994</v>
          </cell>
          <cell r="F6337">
            <v>1000</v>
          </cell>
          <cell r="G6337" t="str">
            <v>E</v>
          </cell>
          <cell r="H6337" t="str">
            <v>N</v>
          </cell>
          <cell r="I6337">
            <v>0</v>
          </cell>
        </row>
        <row r="6338">
          <cell r="B6338">
            <v>36724</v>
          </cell>
          <cell r="C6338">
            <v>1</v>
          </cell>
          <cell r="D6338" t="str">
            <v>TFIT03251002</v>
          </cell>
          <cell r="E6338">
            <v>100.407</v>
          </cell>
          <cell r="F6338">
            <v>1000</v>
          </cell>
          <cell r="G6338" t="str">
            <v>L</v>
          </cell>
          <cell r="H6338" t="str">
            <v>J</v>
          </cell>
          <cell r="I6338">
            <v>0</v>
          </cell>
        </row>
        <row r="6339">
          <cell r="B6339">
            <v>36724</v>
          </cell>
          <cell r="C6339">
            <v>1</v>
          </cell>
          <cell r="D6339" t="str">
            <v>TFIT02100402</v>
          </cell>
          <cell r="E6339">
            <v>96.290999999999997</v>
          </cell>
          <cell r="F6339">
            <v>1000</v>
          </cell>
          <cell r="G6339" t="str">
            <v>O</v>
          </cell>
          <cell r="H6339" t="str">
            <v>Y</v>
          </cell>
          <cell r="I6339">
            <v>0</v>
          </cell>
        </row>
        <row r="6340">
          <cell r="B6340">
            <v>36724</v>
          </cell>
          <cell r="C6340">
            <v>1</v>
          </cell>
          <cell r="D6340" t="str">
            <v>TFIT02100402</v>
          </cell>
          <cell r="E6340">
            <v>96.49</v>
          </cell>
          <cell r="F6340">
            <v>1000</v>
          </cell>
          <cell r="G6340" t="str">
            <v>R</v>
          </cell>
          <cell r="H6340" t="str">
            <v>J</v>
          </cell>
          <cell r="I6340">
            <v>0</v>
          </cell>
        </row>
        <row r="6341">
          <cell r="B6341">
            <v>36724</v>
          </cell>
          <cell r="C6341">
            <v>1</v>
          </cell>
          <cell r="D6341" t="str">
            <v>TFIT03251002</v>
          </cell>
          <cell r="E6341">
            <v>100.24</v>
          </cell>
          <cell r="F6341">
            <v>1000</v>
          </cell>
          <cell r="G6341" t="str">
            <v>T</v>
          </cell>
          <cell r="H6341" t="str">
            <v>X</v>
          </cell>
          <cell r="I6341">
            <v>0</v>
          </cell>
        </row>
        <row r="6342">
          <cell r="B6342">
            <v>36724</v>
          </cell>
          <cell r="C6342">
            <v>1</v>
          </cell>
          <cell r="D6342" t="str">
            <v>TFIT03251002</v>
          </cell>
          <cell r="E6342">
            <v>100.238</v>
          </cell>
          <cell r="F6342">
            <v>1000</v>
          </cell>
          <cell r="G6342" t="str">
            <v>G</v>
          </cell>
          <cell r="H6342" t="str">
            <v>X</v>
          </cell>
          <cell r="I6342">
            <v>0</v>
          </cell>
        </row>
        <row r="6343">
          <cell r="B6343">
            <v>36724</v>
          </cell>
          <cell r="C6343">
            <v>1</v>
          </cell>
          <cell r="D6343" t="str">
            <v>TFIT03251002</v>
          </cell>
          <cell r="E6343">
            <v>100.238</v>
          </cell>
          <cell r="F6343">
            <v>1000</v>
          </cell>
          <cell r="G6343" t="str">
            <v>O</v>
          </cell>
          <cell r="H6343" t="str">
            <v>X</v>
          </cell>
          <cell r="I6343">
            <v>0</v>
          </cell>
        </row>
        <row r="6344">
          <cell r="B6344">
            <v>36724</v>
          </cell>
          <cell r="C6344">
            <v>1</v>
          </cell>
          <cell r="D6344" t="str">
            <v>TFIT02031201</v>
          </cell>
          <cell r="E6344">
            <v>101.949</v>
          </cell>
          <cell r="F6344">
            <v>1000</v>
          </cell>
          <cell r="G6344" t="str">
            <v>R</v>
          </cell>
          <cell r="H6344" t="str">
            <v>O</v>
          </cell>
          <cell r="I6344">
            <v>0</v>
          </cell>
        </row>
        <row r="6345">
          <cell r="B6345">
            <v>36724</v>
          </cell>
          <cell r="C6345">
            <v>1</v>
          </cell>
          <cell r="D6345" t="str">
            <v>TFIT02031201</v>
          </cell>
          <cell r="E6345">
            <v>101.968</v>
          </cell>
          <cell r="F6345">
            <v>500</v>
          </cell>
          <cell r="G6345" t="str">
            <v>R</v>
          </cell>
          <cell r="H6345" t="str">
            <v>J</v>
          </cell>
          <cell r="I6345">
            <v>0</v>
          </cell>
        </row>
        <row r="6346">
          <cell r="B6346">
            <v>36724</v>
          </cell>
          <cell r="C6346">
            <v>1</v>
          </cell>
          <cell r="D6346" t="str">
            <v>TFIT03251002</v>
          </cell>
          <cell r="E6346">
            <v>100.494</v>
          </cell>
          <cell r="F6346">
            <v>1000</v>
          </cell>
          <cell r="G6346" t="str">
            <v>A</v>
          </cell>
          <cell r="H6346" t="str">
            <v>M</v>
          </cell>
          <cell r="I6346">
            <v>0</v>
          </cell>
        </row>
        <row r="6347">
          <cell r="B6347">
            <v>36724</v>
          </cell>
          <cell r="C6347">
            <v>1</v>
          </cell>
          <cell r="D6347" t="str">
            <v>TFIT03251002</v>
          </cell>
          <cell r="E6347">
            <v>100.495</v>
          </cell>
          <cell r="F6347">
            <v>1000</v>
          </cell>
          <cell r="G6347" t="str">
            <v>A</v>
          </cell>
          <cell r="H6347" t="str">
            <v>T</v>
          </cell>
          <cell r="I6347">
            <v>0</v>
          </cell>
        </row>
        <row r="6348">
          <cell r="B6348">
            <v>36724</v>
          </cell>
          <cell r="C6348">
            <v>1</v>
          </cell>
          <cell r="D6348" t="str">
            <v>TFIT03251002</v>
          </cell>
          <cell r="E6348">
            <v>100.496</v>
          </cell>
          <cell r="F6348">
            <v>1000</v>
          </cell>
          <cell r="G6348" t="str">
            <v>A</v>
          </cell>
          <cell r="H6348" t="str">
            <v>J</v>
          </cell>
          <cell r="I6348">
            <v>0</v>
          </cell>
        </row>
        <row r="6349">
          <cell r="B6349">
            <v>36724</v>
          </cell>
          <cell r="C6349">
            <v>1</v>
          </cell>
          <cell r="D6349" t="str">
            <v>TFIT03251002</v>
          </cell>
          <cell r="E6349">
            <v>100.496</v>
          </cell>
          <cell r="F6349">
            <v>1000</v>
          </cell>
          <cell r="G6349" t="str">
            <v>A</v>
          </cell>
          <cell r="H6349" t="str">
            <v>O</v>
          </cell>
          <cell r="I6349">
            <v>0</v>
          </cell>
        </row>
        <row r="6350">
          <cell r="B6350">
            <v>36724</v>
          </cell>
          <cell r="C6350">
            <v>1</v>
          </cell>
          <cell r="D6350" t="str">
            <v>TFIT03251002</v>
          </cell>
          <cell r="E6350">
            <v>100.497</v>
          </cell>
          <cell r="F6350">
            <v>1000</v>
          </cell>
          <cell r="G6350" t="str">
            <v>A</v>
          </cell>
          <cell r="H6350" t="str">
            <v>X</v>
          </cell>
          <cell r="I6350">
            <v>0</v>
          </cell>
        </row>
        <row r="6351">
          <cell r="B6351">
            <v>36724</v>
          </cell>
          <cell r="C6351">
            <v>1</v>
          </cell>
          <cell r="D6351" t="str">
            <v>TFIT03251002</v>
          </cell>
          <cell r="E6351">
            <v>100.52</v>
          </cell>
          <cell r="F6351">
            <v>1000</v>
          </cell>
          <cell r="G6351" t="str">
            <v>A</v>
          </cell>
          <cell r="H6351" t="str">
            <v>K</v>
          </cell>
          <cell r="I6351">
            <v>0</v>
          </cell>
        </row>
        <row r="6352">
          <cell r="B6352">
            <v>36724</v>
          </cell>
          <cell r="C6352">
            <v>1</v>
          </cell>
          <cell r="D6352" t="str">
            <v>TFIT03251002</v>
          </cell>
          <cell r="E6352">
            <v>100.52500000000001</v>
          </cell>
          <cell r="F6352">
            <v>1000</v>
          </cell>
          <cell r="G6352" t="str">
            <v>A</v>
          </cell>
          <cell r="H6352" t="str">
            <v>AC</v>
          </cell>
          <cell r="I6352">
            <v>0</v>
          </cell>
        </row>
        <row r="6353">
          <cell r="B6353">
            <v>36724</v>
          </cell>
          <cell r="C6353">
            <v>1</v>
          </cell>
          <cell r="D6353" t="str">
            <v>TFIT03251002</v>
          </cell>
          <cell r="E6353">
            <v>100.56</v>
          </cell>
          <cell r="F6353">
            <v>1000</v>
          </cell>
          <cell r="G6353" t="str">
            <v>A</v>
          </cell>
          <cell r="H6353" t="str">
            <v>R</v>
          </cell>
          <cell r="I6353">
            <v>0</v>
          </cell>
        </row>
        <row r="6354">
          <cell r="B6354">
            <v>36724</v>
          </cell>
          <cell r="C6354">
            <v>1</v>
          </cell>
          <cell r="D6354" t="str">
            <v>TFIT03251002</v>
          </cell>
          <cell r="E6354">
            <v>100.57</v>
          </cell>
          <cell r="F6354">
            <v>1000</v>
          </cell>
          <cell r="G6354" t="str">
            <v>A</v>
          </cell>
          <cell r="H6354" t="str">
            <v>T</v>
          </cell>
          <cell r="I6354">
            <v>0</v>
          </cell>
        </row>
        <row r="6355">
          <cell r="B6355">
            <v>36724</v>
          </cell>
          <cell r="C6355">
            <v>1</v>
          </cell>
          <cell r="D6355" t="str">
            <v>TFIT03251002</v>
          </cell>
          <cell r="E6355">
            <v>100.58499999999999</v>
          </cell>
          <cell r="F6355">
            <v>1000</v>
          </cell>
          <cell r="G6355" t="str">
            <v>A</v>
          </cell>
          <cell r="H6355" t="str">
            <v>L</v>
          </cell>
          <cell r="I6355">
            <v>0</v>
          </cell>
        </row>
        <row r="6356">
          <cell r="B6356">
            <v>36724</v>
          </cell>
          <cell r="C6356">
            <v>1</v>
          </cell>
          <cell r="D6356" t="str">
            <v>TFIT03251002</v>
          </cell>
          <cell r="E6356">
            <v>100.58499999999999</v>
          </cell>
          <cell r="F6356">
            <v>1000</v>
          </cell>
          <cell r="G6356" t="str">
            <v>A</v>
          </cell>
          <cell r="H6356" t="str">
            <v>M</v>
          </cell>
          <cell r="I6356">
            <v>0</v>
          </cell>
        </row>
        <row r="6357">
          <cell r="B6357">
            <v>36724</v>
          </cell>
          <cell r="C6357">
            <v>1</v>
          </cell>
          <cell r="D6357" t="str">
            <v>TFIT03251002</v>
          </cell>
          <cell r="E6357">
            <v>100.58499999999999</v>
          </cell>
          <cell r="F6357">
            <v>1000</v>
          </cell>
          <cell r="G6357" t="str">
            <v>A</v>
          </cell>
          <cell r="H6357" t="str">
            <v>J</v>
          </cell>
          <cell r="I6357">
            <v>0</v>
          </cell>
        </row>
        <row r="6358">
          <cell r="B6358">
            <v>36724</v>
          </cell>
          <cell r="C6358">
            <v>1</v>
          </cell>
          <cell r="D6358" t="str">
            <v>TFIT02100402</v>
          </cell>
          <cell r="E6358">
            <v>96.614999999999995</v>
          </cell>
          <cell r="F6358">
            <v>1000</v>
          </cell>
          <cell r="G6358" t="str">
            <v>A</v>
          </cell>
          <cell r="H6358" t="str">
            <v>AC</v>
          </cell>
          <cell r="I6358">
            <v>0</v>
          </cell>
        </row>
        <row r="6359">
          <cell r="B6359">
            <v>36724</v>
          </cell>
          <cell r="C6359">
            <v>1</v>
          </cell>
          <cell r="D6359" t="str">
            <v>TFIT02100402</v>
          </cell>
          <cell r="E6359">
            <v>96.62</v>
          </cell>
          <cell r="F6359">
            <v>1000</v>
          </cell>
          <cell r="G6359" t="str">
            <v>A</v>
          </cell>
          <cell r="H6359" t="str">
            <v>N</v>
          </cell>
          <cell r="I6359">
            <v>0</v>
          </cell>
        </row>
        <row r="6360">
          <cell r="B6360">
            <v>36724</v>
          </cell>
          <cell r="C6360">
            <v>1</v>
          </cell>
          <cell r="D6360" t="str">
            <v>TFIT05040205</v>
          </cell>
          <cell r="E6360">
            <v>86.846000000000004</v>
          </cell>
          <cell r="F6360">
            <v>1000</v>
          </cell>
          <cell r="G6360" t="str">
            <v>J</v>
          </cell>
          <cell r="H6360" t="str">
            <v>Y</v>
          </cell>
          <cell r="I6360">
            <v>0</v>
          </cell>
        </row>
        <row r="6361">
          <cell r="B6361">
            <v>36724</v>
          </cell>
          <cell r="C6361">
            <v>1</v>
          </cell>
          <cell r="D6361" t="str">
            <v>SIML004</v>
          </cell>
          <cell r="E6361">
            <v>70</v>
          </cell>
          <cell r="F6361">
            <v>2222.9498629999998</v>
          </cell>
          <cell r="G6361" t="str">
            <v>J</v>
          </cell>
          <cell r="H6361" t="str">
            <v>N</v>
          </cell>
          <cell r="I6361">
            <v>0</v>
          </cell>
        </row>
        <row r="6362">
          <cell r="B6362">
            <v>36724</v>
          </cell>
          <cell r="C6362">
            <v>1</v>
          </cell>
          <cell r="D6362" t="str">
            <v>TFIT03080503</v>
          </cell>
          <cell r="E6362">
            <v>93.26</v>
          </cell>
          <cell r="F6362">
            <v>1500</v>
          </cell>
          <cell r="G6362" t="str">
            <v>R</v>
          </cell>
          <cell r="H6362" t="str">
            <v>J</v>
          </cell>
          <cell r="I6362">
            <v>0</v>
          </cell>
        </row>
        <row r="6363">
          <cell r="B6363">
            <v>36724</v>
          </cell>
          <cell r="C6363">
            <v>1</v>
          </cell>
          <cell r="D6363" t="str">
            <v>TFIT03251002</v>
          </cell>
          <cell r="E6363">
            <v>100.71299999999999</v>
          </cell>
          <cell r="F6363">
            <v>1000</v>
          </cell>
          <cell r="G6363" t="str">
            <v>T</v>
          </cell>
          <cell r="H6363" t="str">
            <v>G</v>
          </cell>
          <cell r="I6363">
            <v>0</v>
          </cell>
        </row>
        <row r="6364">
          <cell r="B6364">
            <v>36724</v>
          </cell>
          <cell r="C6364">
            <v>1</v>
          </cell>
          <cell r="D6364" t="str">
            <v>TFIT03251002</v>
          </cell>
          <cell r="E6364">
            <v>100.623</v>
          </cell>
          <cell r="F6364">
            <v>1000</v>
          </cell>
          <cell r="G6364" t="str">
            <v>A</v>
          </cell>
          <cell r="H6364" t="str">
            <v>T</v>
          </cell>
          <cell r="I6364">
            <v>0</v>
          </cell>
        </row>
        <row r="6365">
          <cell r="B6365">
            <v>36724</v>
          </cell>
          <cell r="C6365">
            <v>1</v>
          </cell>
          <cell r="D6365" t="str">
            <v>TFIT03251002</v>
          </cell>
          <cell r="E6365">
            <v>100.608</v>
          </cell>
          <cell r="F6365">
            <v>1000</v>
          </cell>
          <cell r="G6365" t="str">
            <v>O</v>
          </cell>
          <cell r="H6365" t="str">
            <v>T</v>
          </cell>
          <cell r="I6365">
            <v>0</v>
          </cell>
        </row>
        <row r="6366">
          <cell r="B6366">
            <v>36724</v>
          </cell>
          <cell r="C6366">
            <v>1</v>
          </cell>
          <cell r="D6366" t="str">
            <v>TFIT03251002</v>
          </cell>
          <cell r="E6366">
            <v>100.607</v>
          </cell>
          <cell r="F6366">
            <v>1000</v>
          </cell>
          <cell r="G6366" t="str">
            <v>A</v>
          </cell>
          <cell r="H6366" t="str">
            <v>T</v>
          </cell>
          <cell r="I6366">
            <v>0</v>
          </cell>
        </row>
        <row r="6367">
          <cell r="B6367">
            <v>36724</v>
          </cell>
          <cell r="C6367">
            <v>1</v>
          </cell>
          <cell r="D6367" t="str">
            <v>TFIT03251002</v>
          </cell>
          <cell r="E6367">
            <v>100.60599999999999</v>
          </cell>
          <cell r="F6367">
            <v>1000</v>
          </cell>
          <cell r="G6367" t="str">
            <v>A</v>
          </cell>
          <cell r="H6367" t="str">
            <v>T</v>
          </cell>
          <cell r="I6367">
            <v>0</v>
          </cell>
        </row>
        <row r="6368">
          <cell r="B6368">
            <v>36724</v>
          </cell>
          <cell r="C6368">
            <v>1</v>
          </cell>
          <cell r="D6368" t="str">
            <v>TFIT03251002</v>
          </cell>
          <cell r="E6368">
            <v>100.59399999999999</v>
          </cell>
          <cell r="F6368">
            <v>1000</v>
          </cell>
          <cell r="G6368" t="str">
            <v>K</v>
          </cell>
          <cell r="H6368" t="str">
            <v>T</v>
          </cell>
          <cell r="I6368">
            <v>0</v>
          </cell>
        </row>
        <row r="6369">
          <cell r="B6369">
            <v>36724</v>
          </cell>
          <cell r="C6369">
            <v>1</v>
          </cell>
          <cell r="D6369" t="str">
            <v>TFIT03251002</v>
          </cell>
          <cell r="E6369">
            <v>100.58499999999999</v>
          </cell>
          <cell r="F6369">
            <v>1000</v>
          </cell>
          <cell r="G6369" t="str">
            <v>M</v>
          </cell>
          <cell r="H6369" t="str">
            <v>T</v>
          </cell>
          <cell r="I6369">
            <v>0</v>
          </cell>
        </row>
        <row r="6370">
          <cell r="B6370">
            <v>36724</v>
          </cell>
          <cell r="C6370">
            <v>1</v>
          </cell>
          <cell r="D6370" t="str">
            <v>TFIT03251002</v>
          </cell>
          <cell r="E6370">
            <v>100.54300000000001</v>
          </cell>
          <cell r="F6370">
            <v>1000</v>
          </cell>
          <cell r="G6370" t="str">
            <v>AC</v>
          </cell>
          <cell r="H6370" t="str">
            <v>T</v>
          </cell>
          <cell r="I6370">
            <v>0</v>
          </cell>
        </row>
        <row r="6371">
          <cell r="B6371">
            <v>36724</v>
          </cell>
          <cell r="C6371">
            <v>1</v>
          </cell>
          <cell r="D6371" t="str">
            <v>TFIT03251002</v>
          </cell>
          <cell r="E6371">
            <v>100.542</v>
          </cell>
          <cell r="F6371">
            <v>1000</v>
          </cell>
          <cell r="G6371" t="str">
            <v>A</v>
          </cell>
          <cell r="H6371" t="str">
            <v>T</v>
          </cell>
          <cell r="I6371">
            <v>0</v>
          </cell>
        </row>
        <row r="6372">
          <cell r="B6372">
            <v>36724</v>
          </cell>
          <cell r="C6372">
            <v>1</v>
          </cell>
          <cell r="D6372" t="str">
            <v>TFIT03251002</v>
          </cell>
          <cell r="E6372">
            <v>100.532</v>
          </cell>
          <cell r="F6372">
            <v>1000</v>
          </cell>
          <cell r="G6372" t="str">
            <v>J</v>
          </cell>
          <cell r="H6372" t="str">
            <v>T</v>
          </cell>
          <cell r="I6372">
            <v>0</v>
          </cell>
        </row>
        <row r="6373">
          <cell r="B6373">
            <v>36724</v>
          </cell>
          <cell r="C6373">
            <v>1</v>
          </cell>
          <cell r="D6373" t="str">
            <v>TFIT03251002</v>
          </cell>
          <cell r="E6373">
            <v>100.496</v>
          </cell>
          <cell r="F6373">
            <v>1000</v>
          </cell>
          <cell r="G6373" t="str">
            <v>G</v>
          </cell>
          <cell r="H6373" t="str">
            <v>T</v>
          </cell>
          <cell r="I6373">
            <v>0</v>
          </cell>
        </row>
        <row r="6374">
          <cell r="B6374">
            <v>36724</v>
          </cell>
          <cell r="C6374">
            <v>1</v>
          </cell>
          <cell r="D6374" t="str">
            <v>TFIT03251002</v>
          </cell>
          <cell r="E6374">
            <v>100.495</v>
          </cell>
          <cell r="F6374">
            <v>1000</v>
          </cell>
          <cell r="G6374" t="str">
            <v>G</v>
          </cell>
          <cell r="H6374" t="str">
            <v>T</v>
          </cell>
          <cell r="I6374">
            <v>0</v>
          </cell>
        </row>
        <row r="6375">
          <cell r="B6375">
            <v>36724</v>
          </cell>
          <cell r="C6375">
            <v>1</v>
          </cell>
          <cell r="D6375" t="str">
            <v>TFIT03251002</v>
          </cell>
          <cell r="E6375">
            <v>100.494</v>
          </cell>
          <cell r="F6375">
            <v>1000</v>
          </cell>
          <cell r="G6375" t="str">
            <v>M</v>
          </cell>
          <cell r="H6375" t="str">
            <v>T</v>
          </cell>
          <cell r="I6375">
            <v>0</v>
          </cell>
        </row>
        <row r="6376">
          <cell r="B6376">
            <v>36724</v>
          </cell>
          <cell r="C6376">
            <v>1</v>
          </cell>
          <cell r="D6376" t="str">
            <v>SIML007</v>
          </cell>
          <cell r="E6376">
            <v>11</v>
          </cell>
          <cell r="F6376">
            <v>4638.6315070000001</v>
          </cell>
          <cell r="G6376" t="str">
            <v>Y</v>
          </cell>
          <cell r="H6376" t="str">
            <v>O</v>
          </cell>
          <cell r="I6376">
            <v>0</v>
          </cell>
        </row>
        <row r="6377">
          <cell r="B6377">
            <v>36724</v>
          </cell>
          <cell r="C6377">
            <v>1</v>
          </cell>
          <cell r="D6377" t="str">
            <v>TFIT03251002</v>
          </cell>
          <cell r="E6377">
            <v>100.499</v>
          </cell>
          <cell r="F6377">
            <v>1000</v>
          </cell>
          <cell r="G6377" t="str">
            <v>X</v>
          </cell>
          <cell r="H6377" t="str">
            <v>J</v>
          </cell>
          <cell r="I6377">
            <v>0</v>
          </cell>
        </row>
        <row r="6378">
          <cell r="B6378">
            <v>36724</v>
          </cell>
          <cell r="C6378">
            <v>1</v>
          </cell>
          <cell r="D6378" t="str">
            <v>TFIT03251002</v>
          </cell>
          <cell r="E6378">
            <v>100.575</v>
          </cell>
          <cell r="F6378">
            <v>1000</v>
          </cell>
          <cell r="G6378" t="str">
            <v>G</v>
          </cell>
          <cell r="H6378" t="str">
            <v>A</v>
          </cell>
          <cell r="I6378">
            <v>0</v>
          </cell>
        </row>
        <row r="6379">
          <cell r="B6379">
            <v>36724</v>
          </cell>
          <cell r="C6379">
            <v>1</v>
          </cell>
          <cell r="D6379" t="str">
            <v>TFIT03251002</v>
          </cell>
          <cell r="E6379">
            <v>100.57599999999999</v>
          </cell>
          <cell r="F6379">
            <v>1000</v>
          </cell>
          <cell r="G6379" t="str">
            <v>G</v>
          </cell>
          <cell r="H6379" t="str">
            <v>O</v>
          </cell>
          <cell r="I6379">
            <v>0</v>
          </cell>
        </row>
        <row r="6380">
          <cell r="B6380">
            <v>36724</v>
          </cell>
          <cell r="C6380">
            <v>1</v>
          </cell>
          <cell r="D6380" t="str">
            <v>TFIT03251002</v>
          </cell>
          <cell r="E6380">
            <v>100.578</v>
          </cell>
          <cell r="F6380">
            <v>1000</v>
          </cell>
          <cell r="G6380" t="str">
            <v>G</v>
          </cell>
          <cell r="H6380" t="str">
            <v>R</v>
          </cell>
          <cell r="I6380">
            <v>0</v>
          </cell>
        </row>
        <row r="6381">
          <cell r="B6381">
            <v>36724</v>
          </cell>
          <cell r="C6381">
            <v>1</v>
          </cell>
          <cell r="D6381" t="str">
            <v>TFIT03251002</v>
          </cell>
          <cell r="E6381">
            <v>100.578</v>
          </cell>
          <cell r="F6381">
            <v>1000</v>
          </cell>
          <cell r="G6381" t="str">
            <v>G</v>
          </cell>
          <cell r="H6381" t="str">
            <v>J</v>
          </cell>
          <cell r="I6381">
            <v>0</v>
          </cell>
        </row>
        <row r="6382">
          <cell r="B6382">
            <v>36724</v>
          </cell>
          <cell r="C6382">
            <v>1</v>
          </cell>
          <cell r="D6382" t="str">
            <v>TFIT03251002</v>
          </cell>
          <cell r="E6382">
            <v>100.58</v>
          </cell>
          <cell r="F6382">
            <v>1000</v>
          </cell>
          <cell r="G6382" t="str">
            <v>G</v>
          </cell>
          <cell r="H6382" t="str">
            <v>P</v>
          </cell>
          <cell r="I6382">
            <v>0</v>
          </cell>
        </row>
        <row r="6383">
          <cell r="B6383">
            <v>36724</v>
          </cell>
          <cell r="C6383">
            <v>1</v>
          </cell>
          <cell r="D6383" t="str">
            <v>TFIT03251002</v>
          </cell>
          <cell r="E6383">
            <v>100.58199999999999</v>
          </cell>
          <cell r="F6383">
            <v>1000</v>
          </cell>
          <cell r="G6383" t="str">
            <v>G</v>
          </cell>
          <cell r="H6383" t="str">
            <v>O</v>
          </cell>
          <cell r="I6383">
            <v>0</v>
          </cell>
        </row>
        <row r="6384">
          <cell r="B6384">
            <v>36724</v>
          </cell>
          <cell r="C6384">
            <v>1</v>
          </cell>
          <cell r="D6384" t="str">
            <v>TFIT03251002</v>
          </cell>
          <cell r="E6384">
            <v>100.583</v>
          </cell>
          <cell r="F6384">
            <v>1000</v>
          </cell>
          <cell r="G6384" t="str">
            <v>G</v>
          </cell>
          <cell r="H6384" t="str">
            <v>R</v>
          </cell>
          <cell r="I6384">
            <v>0</v>
          </cell>
        </row>
        <row r="6385">
          <cell r="B6385">
            <v>36724</v>
          </cell>
          <cell r="C6385">
            <v>1</v>
          </cell>
          <cell r="D6385" t="str">
            <v>SIML007</v>
          </cell>
          <cell r="E6385">
            <v>85</v>
          </cell>
          <cell r="F6385">
            <v>2271.249863</v>
          </cell>
          <cell r="G6385" t="str">
            <v>A</v>
          </cell>
          <cell r="H6385" t="str">
            <v>N</v>
          </cell>
          <cell r="I6385">
            <v>0</v>
          </cell>
        </row>
        <row r="6386">
          <cell r="B6386">
            <v>36724</v>
          </cell>
          <cell r="C6386">
            <v>1</v>
          </cell>
          <cell r="D6386" t="str">
            <v>SIML007</v>
          </cell>
          <cell r="E6386">
            <v>11</v>
          </cell>
          <cell r="F6386">
            <v>4638.6315070000001</v>
          </cell>
          <cell r="G6386" t="str">
            <v>O</v>
          </cell>
          <cell r="H6386" t="str">
            <v>T</v>
          </cell>
          <cell r="I6386">
            <v>0</v>
          </cell>
        </row>
        <row r="6387">
          <cell r="B6387">
            <v>36724</v>
          </cell>
          <cell r="C6387">
            <v>1</v>
          </cell>
          <cell r="D6387" t="str">
            <v>SIML002</v>
          </cell>
          <cell r="E6387">
            <v>90</v>
          </cell>
          <cell r="F6387">
            <v>1113.804932</v>
          </cell>
          <cell r="G6387" t="str">
            <v>AC</v>
          </cell>
          <cell r="H6387" t="str">
            <v>V</v>
          </cell>
          <cell r="I6387">
            <v>0</v>
          </cell>
        </row>
        <row r="6388">
          <cell r="B6388">
            <v>36724</v>
          </cell>
          <cell r="C6388">
            <v>1</v>
          </cell>
          <cell r="D6388" t="str">
            <v>SIML001</v>
          </cell>
          <cell r="E6388">
            <v>95</v>
          </cell>
          <cell r="F6388">
            <v>2273.0698630000002</v>
          </cell>
          <cell r="G6388" t="str">
            <v>AC</v>
          </cell>
          <cell r="H6388" t="str">
            <v>V</v>
          </cell>
          <cell r="I6388">
            <v>0</v>
          </cell>
        </row>
        <row r="6389">
          <cell r="B6389">
            <v>36724</v>
          </cell>
          <cell r="C6389">
            <v>1</v>
          </cell>
          <cell r="D6389" t="str">
            <v>SIML014</v>
          </cell>
          <cell r="E6389">
            <v>90</v>
          </cell>
          <cell r="F6389">
            <v>2273.0298630000002</v>
          </cell>
          <cell r="G6389" t="str">
            <v>A</v>
          </cell>
          <cell r="H6389" t="str">
            <v>V</v>
          </cell>
          <cell r="I6389">
            <v>0</v>
          </cell>
        </row>
        <row r="6390">
          <cell r="B6390">
            <v>36724</v>
          </cell>
          <cell r="C6390">
            <v>1</v>
          </cell>
          <cell r="D6390" t="str">
            <v>SIML001</v>
          </cell>
          <cell r="E6390">
            <v>95</v>
          </cell>
          <cell r="F6390">
            <v>1136.584932</v>
          </cell>
          <cell r="G6390" t="str">
            <v>AC</v>
          </cell>
          <cell r="H6390" t="str">
            <v>V</v>
          </cell>
          <cell r="I6390">
            <v>0</v>
          </cell>
        </row>
        <row r="6391">
          <cell r="B6391">
            <v>36724</v>
          </cell>
          <cell r="C6391">
            <v>1</v>
          </cell>
          <cell r="D6391" t="str">
            <v>TFIT03251002</v>
          </cell>
          <cell r="E6391">
            <v>100.423</v>
          </cell>
          <cell r="F6391">
            <v>1000</v>
          </cell>
          <cell r="G6391" t="str">
            <v>T</v>
          </cell>
          <cell r="H6391" t="str">
            <v>R</v>
          </cell>
          <cell r="I6391">
            <v>0</v>
          </cell>
        </row>
        <row r="6392">
          <cell r="B6392">
            <v>36724</v>
          </cell>
          <cell r="C6392">
            <v>1</v>
          </cell>
          <cell r="D6392" t="str">
            <v>TFIT03251002</v>
          </cell>
          <cell r="E6392">
            <v>100.422</v>
          </cell>
          <cell r="F6392">
            <v>1000</v>
          </cell>
          <cell r="G6392" t="str">
            <v>A</v>
          </cell>
          <cell r="H6392" t="str">
            <v>R</v>
          </cell>
          <cell r="I6392">
            <v>0</v>
          </cell>
        </row>
        <row r="6393">
          <cell r="B6393">
            <v>36724</v>
          </cell>
          <cell r="C6393">
            <v>1</v>
          </cell>
          <cell r="D6393" t="str">
            <v>TFIT03251002</v>
          </cell>
          <cell r="E6393">
            <v>100.41800000000001</v>
          </cell>
          <cell r="F6393">
            <v>1000</v>
          </cell>
          <cell r="G6393" t="str">
            <v>T</v>
          </cell>
          <cell r="H6393" t="str">
            <v>R</v>
          </cell>
          <cell r="I6393">
            <v>0</v>
          </cell>
        </row>
        <row r="6394">
          <cell r="B6394">
            <v>36724</v>
          </cell>
          <cell r="C6394">
            <v>1</v>
          </cell>
          <cell r="D6394" t="str">
            <v>TFIT03251002</v>
          </cell>
          <cell r="E6394">
            <v>100.414</v>
          </cell>
          <cell r="F6394">
            <v>1000</v>
          </cell>
          <cell r="G6394" t="str">
            <v>G</v>
          </cell>
          <cell r="H6394" t="str">
            <v>R</v>
          </cell>
          <cell r="I6394">
            <v>0</v>
          </cell>
        </row>
        <row r="6395">
          <cell r="B6395">
            <v>36724</v>
          </cell>
          <cell r="C6395">
            <v>1</v>
          </cell>
          <cell r="D6395" t="str">
            <v>TFIT03251002</v>
          </cell>
          <cell r="E6395">
            <v>100.411</v>
          </cell>
          <cell r="F6395">
            <v>1000</v>
          </cell>
          <cell r="G6395" t="str">
            <v>G</v>
          </cell>
          <cell r="H6395" t="str">
            <v>R</v>
          </cell>
          <cell r="I6395">
            <v>0</v>
          </cell>
        </row>
        <row r="6396">
          <cell r="B6396">
            <v>36724</v>
          </cell>
          <cell r="C6396">
            <v>1</v>
          </cell>
          <cell r="D6396" t="str">
            <v>TFIT03251002</v>
          </cell>
          <cell r="E6396">
            <v>100.40900000000001</v>
          </cell>
          <cell r="F6396">
            <v>1000</v>
          </cell>
          <cell r="G6396" t="str">
            <v>G</v>
          </cell>
          <cell r="H6396" t="str">
            <v>R</v>
          </cell>
          <cell r="I6396">
            <v>0</v>
          </cell>
        </row>
        <row r="6397">
          <cell r="B6397">
            <v>36724</v>
          </cell>
          <cell r="C6397">
            <v>1</v>
          </cell>
          <cell r="D6397" t="str">
            <v>TFIT02100402</v>
          </cell>
          <cell r="E6397">
            <v>96.53</v>
          </cell>
          <cell r="F6397">
            <v>1000</v>
          </cell>
          <cell r="G6397" t="str">
            <v>L</v>
          </cell>
          <cell r="H6397" t="str">
            <v>O</v>
          </cell>
          <cell r="I6397">
            <v>0</v>
          </cell>
        </row>
        <row r="6398">
          <cell r="B6398">
            <v>36724</v>
          </cell>
          <cell r="C6398">
            <v>1</v>
          </cell>
          <cell r="D6398" t="str">
            <v>SIML011</v>
          </cell>
          <cell r="E6398">
            <v>90</v>
          </cell>
          <cell r="F6398">
            <v>2271.249863</v>
          </cell>
          <cell r="G6398" t="str">
            <v>A</v>
          </cell>
          <cell r="H6398" t="str">
            <v>M</v>
          </cell>
          <cell r="I6398">
            <v>0</v>
          </cell>
        </row>
        <row r="6399">
          <cell r="B6399">
            <v>36724</v>
          </cell>
          <cell r="C6399">
            <v>1</v>
          </cell>
          <cell r="D6399" t="str">
            <v>SIML001</v>
          </cell>
          <cell r="E6399">
            <v>12</v>
          </cell>
          <cell r="F6399">
            <v>935.44630099999995</v>
          </cell>
          <cell r="G6399" t="str">
            <v>J</v>
          </cell>
          <cell r="H6399" t="str">
            <v>P</v>
          </cell>
          <cell r="I6399">
            <v>0</v>
          </cell>
        </row>
        <row r="6400">
          <cell r="B6400">
            <v>36724</v>
          </cell>
          <cell r="C6400">
            <v>1</v>
          </cell>
          <cell r="D6400" t="str">
            <v>TFIT02100402</v>
          </cell>
          <cell r="E6400">
            <v>96.528999999999996</v>
          </cell>
          <cell r="F6400">
            <v>500</v>
          </cell>
          <cell r="G6400" t="str">
            <v>G</v>
          </cell>
          <cell r="H6400" t="str">
            <v>L</v>
          </cell>
          <cell r="I6400">
            <v>0</v>
          </cell>
        </row>
        <row r="6401">
          <cell r="B6401">
            <v>36724</v>
          </cell>
          <cell r="C6401">
            <v>1</v>
          </cell>
          <cell r="D6401" t="str">
            <v>SIML007</v>
          </cell>
          <cell r="E6401">
            <v>13.5</v>
          </cell>
          <cell r="F6401">
            <v>7141.7954710000004</v>
          </cell>
          <cell r="G6401" t="str">
            <v>Y</v>
          </cell>
          <cell r="H6401" t="str">
            <v>P</v>
          </cell>
          <cell r="I6401">
            <v>0</v>
          </cell>
        </row>
        <row r="6402">
          <cell r="B6402">
            <v>36724</v>
          </cell>
          <cell r="C6402">
            <v>1</v>
          </cell>
          <cell r="D6402" t="str">
            <v>TFIT03251002</v>
          </cell>
          <cell r="E6402">
            <v>100.57</v>
          </cell>
          <cell r="F6402">
            <v>1000</v>
          </cell>
          <cell r="G6402" t="str">
            <v>N</v>
          </cell>
          <cell r="H6402" t="str">
            <v>P</v>
          </cell>
          <cell r="I6402">
            <v>0</v>
          </cell>
        </row>
        <row r="6403">
          <cell r="B6403">
            <v>36724</v>
          </cell>
          <cell r="C6403">
            <v>1</v>
          </cell>
          <cell r="D6403" t="str">
            <v>TFIT03251002</v>
          </cell>
          <cell r="E6403">
            <v>100.575</v>
          </cell>
          <cell r="F6403">
            <v>1000</v>
          </cell>
          <cell r="G6403" t="str">
            <v>N</v>
          </cell>
          <cell r="H6403" t="str">
            <v>K</v>
          </cell>
          <cell r="I6403">
            <v>91416.443965000013</v>
          </cell>
        </row>
        <row r="6404">
          <cell r="B6404">
            <v>36725</v>
          </cell>
          <cell r="C6404">
            <v>1</v>
          </cell>
          <cell r="D6404" t="str">
            <v>TFIT03251002</v>
          </cell>
          <cell r="E6404">
            <v>100.235</v>
          </cell>
          <cell r="F6404">
            <v>1000</v>
          </cell>
          <cell r="G6404" t="str">
            <v>A</v>
          </cell>
          <cell r="H6404" t="str">
            <v>R</v>
          </cell>
          <cell r="I6404">
            <v>0</v>
          </cell>
        </row>
        <row r="6405">
          <cell r="B6405">
            <v>36725</v>
          </cell>
          <cell r="C6405">
            <v>1</v>
          </cell>
          <cell r="D6405" t="str">
            <v>TFIT03251002</v>
          </cell>
          <cell r="E6405">
            <v>100.23399999999999</v>
          </cell>
          <cell r="F6405">
            <v>1000</v>
          </cell>
          <cell r="G6405" t="str">
            <v>T</v>
          </cell>
          <cell r="H6405" t="str">
            <v>R</v>
          </cell>
          <cell r="I6405">
            <v>0</v>
          </cell>
        </row>
        <row r="6406">
          <cell r="B6406">
            <v>36725</v>
          </cell>
          <cell r="C6406">
            <v>1</v>
          </cell>
          <cell r="D6406" t="str">
            <v>TFIT03251002</v>
          </cell>
          <cell r="E6406">
            <v>100.232</v>
          </cell>
          <cell r="F6406">
            <v>1000</v>
          </cell>
          <cell r="G6406" t="str">
            <v>O</v>
          </cell>
          <cell r="H6406" t="str">
            <v>R</v>
          </cell>
          <cell r="I6406">
            <v>0</v>
          </cell>
        </row>
        <row r="6407">
          <cell r="B6407">
            <v>36725</v>
          </cell>
          <cell r="C6407">
            <v>1</v>
          </cell>
          <cell r="D6407" t="str">
            <v>TFIT03251002</v>
          </cell>
          <cell r="E6407">
            <v>100.23099999999999</v>
          </cell>
          <cell r="F6407">
            <v>1000</v>
          </cell>
          <cell r="G6407" t="str">
            <v>X</v>
          </cell>
          <cell r="H6407" t="str">
            <v>R</v>
          </cell>
          <cell r="I6407">
            <v>0</v>
          </cell>
        </row>
        <row r="6408">
          <cell r="B6408">
            <v>36725</v>
          </cell>
          <cell r="C6408">
            <v>1</v>
          </cell>
          <cell r="D6408" t="str">
            <v>TFIT02100402</v>
          </cell>
          <cell r="E6408">
            <v>96.38</v>
          </cell>
          <cell r="F6408">
            <v>1000</v>
          </cell>
          <cell r="G6408" t="str">
            <v>N</v>
          </cell>
          <cell r="H6408" t="str">
            <v>L</v>
          </cell>
          <cell r="I6408">
            <v>0</v>
          </cell>
        </row>
        <row r="6409">
          <cell r="B6409">
            <v>36725</v>
          </cell>
          <cell r="C6409">
            <v>1</v>
          </cell>
          <cell r="D6409" t="str">
            <v>TFIT03251002</v>
          </cell>
          <cell r="E6409">
            <v>100.173</v>
          </cell>
          <cell r="F6409">
            <v>1000</v>
          </cell>
          <cell r="G6409" t="str">
            <v>T</v>
          </cell>
          <cell r="H6409" t="str">
            <v>X</v>
          </cell>
          <cell r="I6409">
            <v>0</v>
          </cell>
        </row>
        <row r="6410">
          <cell r="B6410">
            <v>36725</v>
          </cell>
          <cell r="C6410">
            <v>1</v>
          </cell>
          <cell r="D6410" t="str">
            <v>TFIT03251002</v>
          </cell>
          <cell r="E6410">
            <v>100.166</v>
          </cell>
          <cell r="F6410">
            <v>1000</v>
          </cell>
          <cell r="G6410" t="str">
            <v>T</v>
          </cell>
          <cell r="H6410" t="str">
            <v>X</v>
          </cell>
          <cell r="I6410">
            <v>0</v>
          </cell>
        </row>
        <row r="6411">
          <cell r="B6411">
            <v>36725</v>
          </cell>
          <cell r="C6411">
            <v>1</v>
          </cell>
          <cell r="D6411" t="str">
            <v>TFIT03251002</v>
          </cell>
          <cell r="E6411">
            <v>100.16500000000001</v>
          </cell>
          <cell r="F6411">
            <v>1000</v>
          </cell>
          <cell r="G6411" t="str">
            <v>S</v>
          </cell>
          <cell r="H6411" t="str">
            <v>X</v>
          </cell>
          <cell r="I6411">
            <v>0</v>
          </cell>
        </row>
        <row r="6412">
          <cell r="B6412">
            <v>36725</v>
          </cell>
          <cell r="C6412">
            <v>1</v>
          </cell>
          <cell r="D6412" t="str">
            <v>TFIT03251002</v>
          </cell>
          <cell r="E6412">
            <v>100.15</v>
          </cell>
          <cell r="F6412">
            <v>1000</v>
          </cell>
          <cell r="G6412" t="str">
            <v>AC</v>
          </cell>
          <cell r="H6412" t="str">
            <v>V</v>
          </cell>
          <cell r="I6412">
            <v>0</v>
          </cell>
        </row>
        <row r="6413">
          <cell r="B6413">
            <v>36725</v>
          </cell>
          <cell r="C6413">
            <v>1</v>
          </cell>
          <cell r="D6413" t="str">
            <v>TFIT03251002</v>
          </cell>
          <cell r="E6413">
            <v>100.10899999999999</v>
          </cell>
          <cell r="F6413">
            <v>1000</v>
          </cell>
          <cell r="G6413" t="str">
            <v>T</v>
          </cell>
          <cell r="H6413" t="str">
            <v>P</v>
          </cell>
          <cell r="I6413">
            <v>0</v>
          </cell>
        </row>
        <row r="6414">
          <cell r="B6414">
            <v>36725</v>
          </cell>
          <cell r="C6414">
            <v>1</v>
          </cell>
          <cell r="D6414" t="str">
            <v>TFIT03251002</v>
          </cell>
          <cell r="E6414">
            <v>100.11499999999999</v>
          </cell>
          <cell r="F6414">
            <v>1000</v>
          </cell>
          <cell r="G6414" t="str">
            <v>S</v>
          </cell>
          <cell r="H6414" t="str">
            <v>P</v>
          </cell>
          <cell r="I6414">
            <v>0</v>
          </cell>
        </row>
        <row r="6415">
          <cell r="B6415">
            <v>36725</v>
          </cell>
          <cell r="C6415">
            <v>1</v>
          </cell>
          <cell r="D6415" t="str">
            <v>TFIT02100402</v>
          </cell>
          <cell r="E6415">
            <v>95.884</v>
          </cell>
          <cell r="F6415">
            <v>1000</v>
          </cell>
          <cell r="G6415" t="str">
            <v>AC</v>
          </cell>
          <cell r="H6415" t="str">
            <v>O</v>
          </cell>
          <cell r="I6415">
            <v>0</v>
          </cell>
        </row>
        <row r="6416">
          <cell r="B6416">
            <v>36725</v>
          </cell>
          <cell r="C6416">
            <v>1</v>
          </cell>
          <cell r="D6416" t="str">
            <v>TFIT03251002</v>
          </cell>
          <cell r="E6416">
            <v>100.11</v>
          </cell>
          <cell r="F6416">
            <v>1000</v>
          </cell>
          <cell r="G6416" t="str">
            <v>T</v>
          </cell>
          <cell r="H6416" t="str">
            <v>Y</v>
          </cell>
          <cell r="I6416">
            <v>0</v>
          </cell>
        </row>
        <row r="6417">
          <cell r="B6417">
            <v>36725</v>
          </cell>
          <cell r="C6417">
            <v>1</v>
          </cell>
          <cell r="D6417" t="str">
            <v>TFIT03251002</v>
          </cell>
          <cell r="E6417">
            <v>100.107</v>
          </cell>
          <cell r="F6417">
            <v>1000</v>
          </cell>
          <cell r="G6417" t="str">
            <v>O</v>
          </cell>
          <cell r="H6417" t="str">
            <v>Y</v>
          </cell>
          <cell r="I6417">
            <v>0</v>
          </cell>
        </row>
        <row r="6418">
          <cell r="B6418">
            <v>36725</v>
          </cell>
          <cell r="C6418">
            <v>1</v>
          </cell>
          <cell r="D6418" t="str">
            <v>TFIT03251002</v>
          </cell>
          <cell r="E6418">
            <v>100.071</v>
          </cell>
          <cell r="F6418">
            <v>1000</v>
          </cell>
          <cell r="G6418" t="str">
            <v>K</v>
          </cell>
          <cell r="H6418" t="str">
            <v>Y</v>
          </cell>
          <cell r="I6418">
            <v>0</v>
          </cell>
        </row>
        <row r="6419">
          <cell r="B6419">
            <v>36725</v>
          </cell>
          <cell r="C6419">
            <v>1</v>
          </cell>
          <cell r="D6419" t="str">
            <v>TFIT03251002</v>
          </cell>
          <cell r="E6419">
            <v>100.24</v>
          </cell>
          <cell r="F6419">
            <v>1000</v>
          </cell>
          <cell r="G6419" t="str">
            <v>J</v>
          </cell>
          <cell r="H6419" t="str">
            <v>G</v>
          </cell>
          <cell r="I6419">
            <v>0</v>
          </cell>
        </row>
        <row r="6420">
          <cell r="B6420">
            <v>36725</v>
          </cell>
          <cell r="C6420">
            <v>1</v>
          </cell>
          <cell r="D6420" t="str">
            <v>TFIT03251002</v>
          </cell>
          <cell r="E6420">
            <v>100.25700000000001</v>
          </cell>
          <cell r="F6420">
            <v>1000</v>
          </cell>
          <cell r="G6420" t="str">
            <v>T</v>
          </cell>
          <cell r="H6420" t="str">
            <v>K</v>
          </cell>
          <cell r="I6420">
            <v>0</v>
          </cell>
        </row>
        <row r="6421">
          <cell r="B6421">
            <v>36725</v>
          </cell>
          <cell r="C6421">
            <v>1</v>
          </cell>
          <cell r="D6421" t="str">
            <v>TFIT03251002</v>
          </cell>
          <cell r="E6421">
            <v>100.258</v>
          </cell>
          <cell r="F6421">
            <v>1000</v>
          </cell>
          <cell r="G6421" t="str">
            <v>T</v>
          </cell>
          <cell r="H6421" t="str">
            <v>M</v>
          </cell>
          <cell r="I6421">
            <v>0</v>
          </cell>
        </row>
        <row r="6422">
          <cell r="B6422">
            <v>36725</v>
          </cell>
          <cell r="C6422">
            <v>1</v>
          </cell>
          <cell r="D6422" t="str">
            <v>TFIT03251002</v>
          </cell>
          <cell r="E6422">
            <v>100.27800000000001</v>
          </cell>
          <cell r="F6422">
            <v>1000</v>
          </cell>
          <cell r="G6422" t="str">
            <v>T</v>
          </cell>
          <cell r="H6422" t="str">
            <v>A</v>
          </cell>
          <cell r="I6422">
            <v>0</v>
          </cell>
        </row>
        <row r="6423">
          <cell r="B6423">
            <v>36725</v>
          </cell>
          <cell r="C6423">
            <v>1</v>
          </cell>
          <cell r="D6423" t="str">
            <v>TFIT03251002</v>
          </cell>
          <cell r="E6423">
            <v>100.279</v>
          </cell>
          <cell r="F6423">
            <v>1000</v>
          </cell>
          <cell r="G6423" t="str">
            <v>T</v>
          </cell>
          <cell r="H6423" t="str">
            <v>M</v>
          </cell>
          <cell r="I6423">
            <v>0</v>
          </cell>
        </row>
        <row r="6424">
          <cell r="B6424">
            <v>36725</v>
          </cell>
          <cell r="C6424">
            <v>1</v>
          </cell>
          <cell r="D6424" t="str">
            <v>TFIT03251002</v>
          </cell>
          <cell r="E6424">
            <v>100.28</v>
          </cell>
          <cell r="F6424">
            <v>1000</v>
          </cell>
          <cell r="G6424" t="str">
            <v>T</v>
          </cell>
          <cell r="H6424" t="str">
            <v>V</v>
          </cell>
          <cell r="I6424">
            <v>0</v>
          </cell>
        </row>
        <row r="6425">
          <cell r="B6425">
            <v>36725</v>
          </cell>
          <cell r="C6425">
            <v>1</v>
          </cell>
          <cell r="D6425" t="str">
            <v>TFIT03251002</v>
          </cell>
          <cell r="E6425">
            <v>100.31699999999999</v>
          </cell>
          <cell r="F6425">
            <v>1000</v>
          </cell>
          <cell r="G6425" t="str">
            <v>X</v>
          </cell>
          <cell r="H6425" t="str">
            <v>V</v>
          </cell>
          <cell r="I6425">
            <v>0</v>
          </cell>
        </row>
        <row r="6426">
          <cell r="B6426">
            <v>36725</v>
          </cell>
          <cell r="C6426">
            <v>1</v>
          </cell>
          <cell r="D6426" t="str">
            <v>TFIT03251002</v>
          </cell>
          <cell r="E6426">
            <v>100.33499999999999</v>
          </cell>
          <cell r="F6426">
            <v>1000</v>
          </cell>
          <cell r="G6426" t="str">
            <v>T</v>
          </cell>
          <cell r="H6426" t="str">
            <v>G</v>
          </cell>
          <cell r="I6426">
            <v>0</v>
          </cell>
        </row>
        <row r="6427">
          <cell r="B6427">
            <v>36725</v>
          </cell>
          <cell r="C6427">
            <v>1</v>
          </cell>
          <cell r="D6427" t="str">
            <v>TFIT03251002</v>
          </cell>
          <cell r="E6427">
            <v>100.336</v>
          </cell>
          <cell r="F6427">
            <v>1000</v>
          </cell>
          <cell r="G6427" t="str">
            <v>T</v>
          </cell>
          <cell r="H6427" t="str">
            <v>S</v>
          </cell>
          <cell r="I6427">
            <v>0</v>
          </cell>
        </row>
        <row r="6428">
          <cell r="B6428">
            <v>36725</v>
          </cell>
          <cell r="C6428">
            <v>1</v>
          </cell>
          <cell r="D6428" t="str">
            <v>TFIT03251002</v>
          </cell>
          <cell r="E6428">
            <v>100.30200000000001</v>
          </cell>
          <cell r="F6428">
            <v>500</v>
          </cell>
          <cell r="G6428" t="str">
            <v>E</v>
          </cell>
          <cell r="H6428" t="str">
            <v>S</v>
          </cell>
          <cell r="I6428">
            <v>0</v>
          </cell>
        </row>
        <row r="6429">
          <cell r="B6429">
            <v>36725</v>
          </cell>
          <cell r="C6429">
            <v>1</v>
          </cell>
          <cell r="D6429" t="str">
            <v>TFIT03251002</v>
          </cell>
          <cell r="E6429">
            <v>100.301</v>
          </cell>
          <cell r="F6429">
            <v>500</v>
          </cell>
          <cell r="G6429" t="str">
            <v>T</v>
          </cell>
          <cell r="H6429" t="str">
            <v>S</v>
          </cell>
          <cell r="I6429">
            <v>0</v>
          </cell>
        </row>
        <row r="6430">
          <cell r="B6430">
            <v>36725</v>
          </cell>
          <cell r="C6430">
            <v>1</v>
          </cell>
          <cell r="D6430" t="str">
            <v>TFIT03251002</v>
          </cell>
          <cell r="E6430">
            <v>100.252</v>
          </cell>
          <cell r="F6430">
            <v>1000</v>
          </cell>
          <cell r="G6430" t="str">
            <v>A</v>
          </cell>
          <cell r="H6430" t="str">
            <v>T</v>
          </cell>
          <cell r="I6430">
            <v>0</v>
          </cell>
        </row>
        <row r="6431">
          <cell r="B6431">
            <v>36725</v>
          </cell>
          <cell r="C6431">
            <v>1</v>
          </cell>
          <cell r="D6431" t="str">
            <v>TFIT03251002</v>
          </cell>
          <cell r="E6431">
            <v>100.251</v>
          </cell>
          <cell r="F6431">
            <v>1000</v>
          </cell>
          <cell r="G6431" t="str">
            <v>J</v>
          </cell>
          <cell r="H6431" t="str">
            <v>T</v>
          </cell>
          <cell r="I6431">
            <v>0</v>
          </cell>
        </row>
        <row r="6432">
          <cell r="B6432">
            <v>36725</v>
          </cell>
          <cell r="C6432">
            <v>1</v>
          </cell>
          <cell r="D6432" t="str">
            <v>TFIT03251002</v>
          </cell>
          <cell r="E6432">
            <v>100.25</v>
          </cell>
          <cell r="F6432">
            <v>1000</v>
          </cell>
          <cell r="G6432" t="str">
            <v>S</v>
          </cell>
          <cell r="H6432" t="str">
            <v>T</v>
          </cell>
          <cell r="I6432">
            <v>0</v>
          </cell>
        </row>
        <row r="6433">
          <cell r="B6433">
            <v>36725</v>
          </cell>
          <cell r="C6433">
            <v>1</v>
          </cell>
          <cell r="D6433" t="str">
            <v>TFIT03251002</v>
          </cell>
          <cell r="E6433">
            <v>100.23699999999999</v>
          </cell>
          <cell r="F6433">
            <v>1000</v>
          </cell>
          <cell r="G6433" t="str">
            <v>P</v>
          </cell>
          <cell r="H6433" t="str">
            <v>T</v>
          </cell>
          <cell r="I6433">
            <v>0</v>
          </cell>
        </row>
        <row r="6434">
          <cell r="B6434">
            <v>36725</v>
          </cell>
          <cell r="C6434">
            <v>1</v>
          </cell>
          <cell r="D6434" t="str">
            <v>TFIT03251002</v>
          </cell>
          <cell r="E6434">
            <v>100.23099999999999</v>
          </cell>
          <cell r="F6434">
            <v>1000</v>
          </cell>
          <cell r="G6434" t="str">
            <v>X</v>
          </cell>
          <cell r="H6434" t="str">
            <v>T</v>
          </cell>
          <cell r="I6434">
            <v>0</v>
          </cell>
        </row>
        <row r="6435">
          <cell r="B6435">
            <v>36725</v>
          </cell>
          <cell r="C6435">
            <v>1</v>
          </cell>
          <cell r="D6435" t="str">
            <v>TFIT03251002</v>
          </cell>
          <cell r="E6435">
            <v>100.23099999999999</v>
          </cell>
          <cell r="F6435">
            <v>1000</v>
          </cell>
          <cell r="G6435" t="str">
            <v>P</v>
          </cell>
          <cell r="H6435" t="str">
            <v>T</v>
          </cell>
          <cell r="I6435">
            <v>0</v>
          </cell>
        </row>
        <row r="6436">
          <cell r="B6436">
            <v>36725</v>
          </cell>
          <cell r="C6436">
            <v>1</v>
          </cell>
          <cell r="D6436" t="str">
            <v>TFIT03251002</v>
          </cell>
          <cell r="E6436">
            <v>100.2</v>
          </cell>
          <cell r="F6436">
            <v>1000</v>
          </cell>
          <cell r="G6436" t="str">
            <v>X</v>
          </cell>
          <cell r="H6436" t="str">
            <v>R</v>
          </cell>
          <cell r="I6436">
            <v>0</v>
          </cell>
        </row>
        <row r="6437">
          <cell r="B6437">
            <v>36725</v>
          </cell>
          <cell r="C6437">
            <v>1</v>
          </cell>
          <cell r="D6437" t="str">
            <v>TFIT03251002</v>
          </cell>
          <cell r="E6437">
            <v>100.29</v>
          </cell>
          <cell r="F6437">
            <v>1000</v>
          </cell>
          <cell r="G6437" t="str">
            <v>V</v>
          </cell>
          <cell r="H6437" t="str">
            <v>N</v>
          </cell>
          <cell r="I6437">
            <v>0</v>
          </cell>
        </row>
        <row r="6438">
          <cell r="B6438">
            <v>36725</v>
          </cell>
          <cell r="C6438">
            <v>1</v>
          </cell>
          <cell r="D6438" t="str">
            <v>TUVT07120107</v>
          </cell>
          <cell r="E6438">
            <v>82.296000000000006</v>
          </cell>
          <cell r="F6438">
            <v>556.98450000000003</v>
          </cell>
          <cell r="G6438" t="str">
            <v>V</v>
          </cell>
          <cell r="H6438" t="str">
            <v>E</v>
          </cell>
          <cell r="I6438">
            <v>0</v>
          </cell>
        </row>
        <row r="6439">
          <cell r="B6439">
            <v>36725</v>
          </cell>
          <cell r="C6439">
            <v>1</v>
          </cell>
          <cell r="D6439" t="str">
            <v>TFIT03251002</v>
          </cell>
          <cell r="E6439">
            <v>100.145</v>
          </cell>
          <cell r="F6439">
            <v>1000</v>
          </cell>
          <cell r="G6439" t="str">
            <v>N</v>
          </cell>
          <cell r="H6439" t="str">
            <v>A</v>
          </cell>
          <cell r="I6439">
            <v>0</v>
          </cell>
        </row>
        <row r="6440">
          <cell r="B6440">
            <v>36725</v>
          </cell>
          <cell r="C6440">
            <v>1</v>
          </cell>
          <cell r="D6440" t="str">
            <v>TFIT03251002</v>
          </cell>
          <cell r="E6440">
            <v>100.142</v>
          </cell>
          <cell r="F6440">
            <v>1000</v>
          </cell>
          <cell r="G6440" t="str">
            <v>P</v>
          </cell>
          <cell r="H6440" t="str">
            <v>A</v>
          </cell>
          <cell r="I6440">
            <v>0</v>
          </cell>
        </row>
        <row r="6441">
          <cell r="B6441">
            <v>36725</v>
          </cell>
          <cell r="C6441">
            <v>1</v>
          </cell>
          <cell r="D6441" t="str">
            <v>TFIT03251002</v>
          </cell>
          <cell r="E6441">
            <v>100.142</v>
          </cell>
          <cell r="F6441">
            <v>1000</v>
          </cell>
          <cell r="G6441" t="str">
            <v>T</v>
          </cell>
          <cell r="H6441" t="str">
            <v>A</v>
          </cell>
          <cell r="I6441">
            <v>0</v>
          </cell>
        </row>
        <row r="6442">
          <cell r="B6442">
            <v>36725</v>
          </cell>
          <cell r="C6442">
            <v>1</v>
          </cell>
          <cell r="D6442" t="str">
            <v>SIML001</v>
          </cell>
          <cell r="E6442">
            <v>10.5</v>
          </cell>
          <cell r="F6442">
            <v>1133.4880820000001</v>
          </cell>
          <cell r="G6442" t="str">
            <v>T</v>
          </cell>
          <cell r="H6442" t="str">
            <v>V</v>
          </cell>
          <cell r="I6442">
            <v>0</v>
          </cell>
        </row>
        <row r="6443">
          <cell r="B6443">
            <v>36725</v>
          </cell>
          <cell r="C6443">
            <v>1</v>
          </cell>
          <cell r="D6443" t="str">
            <v>SIML001</v>
          </cell>
          <cell r="E6443">
            <v>11</v>
          </cell>
          <cell r="F6443">
            <v>1133.4880820000001</v>
          </cell>
          <cell r="G6443" t="str">
            <v>J</v>
          </cell>
          <cell r="H6443" t="str">
            <v>V</v>
          </cell>
          <cell r="I6443">
            <v>0</v>
          </cell>
        </row>
        <row r="6444">
          <cell r="B6444">
            <v>36725</v>
          </cell>
          <cell r="C6444">
            <v>1</v>
          </cell>
          <cell r="D6444" t="str">
            <v>TFIT02100402</v>
          </cell>
          <cell r="E6444">
            <v>96.24</v>
          </cell>
          <cell r="F6444">
            <v>1000</v>
          </cell>
          <cell r="G6444" t="str">
            <v>N</v>
          </cell>
          <cell r="H6444" t="str">
            <v>AC</v>
          </cell>
          <cell r="I6444">
            <v>0</v>
          </cell>
        </row>
        <row r="6445">
          <cell r="B6445">
            <v>36725</v>
          </cell>
          <cell r="C6445">
            <v>1</v>
          </cell>
          <cell r="D6445" t="str">
            <v>TFIT02100402</v>
          </cell>
          <cell r="E6445">
            <v>96.23</v>
          </cell>
          <cell r="F6445">
            <v>1000</v>
          </cell>
          <cell r="G6445" t="str">
            <v>X</v>
          </cell>
          <cell r="H6445" t="str">
            <v>M</v>
          </cell>
          <cell r="I6445">
            <v>0</v>
          </cell>
        </row>
        <row r="6446">
          <cell r="B6446">
            <v>36725</v>
          </cell>
          <cell r="C6446">
            <v>1</v>
          </cell>
          <cell r="D6446" t="str">
            <v>SIML001</v>
          </cell>
          <cell r="E6446">
            <v>10</v>
          </cell>
          <cell r="F6446">
            <v>1132.2480820000001</v>
          </cell>
          <cell r="G6446" t="str">
            <v>A</v>
          </cell>
          <cell r="H6446" t="str">
            <v>P</v>
          </cell>
          <cell r="I6446">
            <v>0</v>
          </cell>
        </row>
        <row r="6447">
          <cell r="B6447">
            <v>36725</v>
          </cell>
          <cell r="C6447">
            <v>1</v>
          </cell>
          <cell r="D6447" t="str">
            <v>SIML001</v>
          </cell>
          <cell r="E6447">
            <v>12</v>
          </cell>
          <cell r="F6447">
            <v>961.74808199999995</v>
          </cell>
          <cell r="G6447" t="str">
            <v>J</v>
          </cell>
          <cell r="H6447" t="str">
            <v>P</v>
          </cell>
          <cell r="I6447">
            <v>0</v>
          </cell>
        </row>
        <row r="6448">
          <cell r="B6448">
            <v>36725</v>
          </cell>
          <cell r="C6448">
            <v>1</v>
          </cell>
          <cell r="D6448" t="str">
            <v>TFIT03251002</v>
          </cell>
          <cell r="E6448">
            <v>100.113</v>
          </cell>
          <cell r="F6448">
            <v>1000</v>
          </cell>
          <cell r="G6448" t="str">
            <v>V</v>
          </cell>
          <cell r="H6448" t="str">
            <v>G</v>
          </cell>
          <cell r="I6448">
            <v>0</v>
          </cell>
        </row>
        <row r="6449">
          <cell r="B6449">
            <v>36725</v>
          </cell>
          <cell r="C6449">
            <v>1</v>
          </cell>
          <cell r="D6449" t="str">
            <v>TFIT03251002</v>
          </cell>
          <cell r="E6449">
            <v>100.11199999999999</v>
          </cell>
          <cell r="F6449">
            <v>1000</v>
          </cell>
          <cell r="G6449" t="str">
            <v>T</v>
          </cell>
          <cell r="H6449" t="str">
            <v>G</v>
          </cell>
          <cell r="I6449">
            <v>0</v>
          </cell>
        </row>
        <row r="6450">
          <cell r="B6450">
            <v>36725</v>
          </cell>
          <cell r="C6450">
            <v>1</v>
          </cell>
          <cell r="D6450" t="str">
            <v>TFIT03251002</v>
          </cell>
          <cell r="E6450">
            <v>100.111</v>
          </cell>
          <cell r="F6450">
            <v>1000</v>
          </cell>
          <cell r="G6450" t="str">
            <v>V</v>
          </cell>
          <cell r="H6450" t="str">
            <v>G</v>
          </cell>
          <cell r="I6450">
            <v>0</v>
          </cell>
        </row>
        <row r="6451">
          <cell r="B6451">
            <v>36725</v>
          </cell>
          <cell r="C6451">
            <v>1</v>
          </cell>
          <cell r="D6451" t="str">
            <v>TFIT03251002</v>
          </cell>
          <cell r="E6451">
            <v>100.1</v>
          </cell>
          <cell r="F6451">
            <v>1000</v>
          </cell>
          <cell r="G6451" t="str">
            <v>X</v>
          </cell>
          <cell r="H6451" t="str">
            <v>G</v>
          </cell>
          <cell r="I6451">
            <v>0</v>
          </cell>
        </row>
        <row r="6452">
          <cell r="B6452">
            <v>36725</v>
          </cell>
          <cell r="C6452">
            <v>1</v>
          </cell>
          <cell r="D6452" t="str">
            <v>TFIT03251002</v>
          </cell>
          <cell r="E6452">
            <v>100.06</v>
          </cell>
          <cell r="F6452">
            <v>1000</v>
          </cell>
          <cell r="G6452" t="str">
            <v>Y</v>
          </cell>
          <cell r="H6452" t="str">
            <v>G</v>
          </cell>
          <cell r="I6452">
            <v>0</v>
          </cell>
        </row>
        <row r="6453">
          <cell r="B6453">
            <v>36725</v>
          </cell>
          <cell r="C6453">
            <v>1</v>
          </cell>
          <cell r="D6453" t="str">
            <v>TFIT03251002</v>
          </cell>
          <cell r="E6453">
            <v>100.05500000000001</v>
          </cell>
          <cell r="F6453">
            <v>1000</v>
          </cell>
          <cell r="G6453" t="str">
            <v>Y</v>
          </cell>
          <cell r="H6453" t="str">
            <v>G</v>
          </cell>
          <cell r="I6453">
            <v>0</v>
          </cell>
        </row>
        <row r="6454">
          <cell r="B6454">
            <v>36725</v>
          </cell>
          <cell r="C6454">
            <v>1</v>
          </cell>
          <cell r="D6454" t="str">
            <v>TFIT03251002</v>
          </cell>
          <cell r="E6454">
            <v>100.054</v>
          </cell>
          <cell r="F6454">
            <v>1000</v>
          </cell>
          <cell r="G6454" t="str">
            <v>P</v>
          </cell>
          <cell r="H6454" t="str">
            <v>G</v>
          </cell>
          <cell r="I6454">
            <v>0</v>
          </cell>
        </row>
        <row r="6455">
          <cell r="B6455">
            <v>36725</v>
          </cell>
          <cell r="C6455">
            <v>1</v>
          </cell>
          <cell r="D6455" t="str">
            <v>TFIT03251002</v>
          </cell>
          <cell r="E6455">
            <v>100.054</v>
          </cell>
          <cell r="F6455">
            <v>1000</v>
          </cell>
          <cell r="G6455" t="str">
            <v>T</v>
          </cell>
          <cell r="H6455" t="str">
            <v>G</v>
          </cell>
          <cell r="I6455">
            <v>0</v>
          </cell>
        </row>
        <row r="6456">
          <cell r="B6456">
            <v>36725</v>
          </cell>
          <cell r="C6456">
            <v>1</v>
          </cell>
          <cell r="D6456" t="str">
            <v>SIML001</v>
          </cell>
          <cell r="E6456">
            <v>12</v>
          </cell>
          <cell r="F6456">
            <v>1128.915205</v>
          </cell>
          <cell r="G6456" t="str">
            <v>J</v>
          </cell>
          <cell r="H6456" t="str">
            <v>P</v>
          </cell>
          <cell r="I6456">
            <v>0</v>
          </cell>
        </row>
        <row r="6457">
          <cell r="B6457">
            <v>36725</v>
          </cell>
          <cell r="C6457">
            <v>1</v>
          </cell>
          <cell r="D6457" t="str">
            <v>TFIT03080503</v>
          </cell>
          <cell r="E6457">
            <v>92.748000000000005</v>
          </cell>
          <cell r="F6457">
            <v>1000</v>
          </cell>
          <cell r="G6457" t="str">
            <v>T</v>
          </cell>
          <cell r="H6457" t="str">
            <v>R</v>
          </cell>
          <cell r="I6457">
            <v>0</v>
          </cell>
        </row>
        <row r="6458">
          <cell r="B6458">
            <v>36725</v>
          </cell>
          <cell r="C6458">
            <v>1</v>
          </cell>
          <cell r="D6458" t="str">
            <v>TFIT03080503</v>
          </cell>
          <cell r="E6458">
            <v>92.733999999999995</v>
          </cell>
          <cell r="F6458">
            <v>1000</v>
          </cell>
          <cell r="G6458" t="str">
            <v>J</v>
          </cell>
          <cell r="H6458" t="str">
            <v>R</v>
          </cell>
          <cell r="I6458">
            <v>0</v>
          </cell>
        </row>
        <row r="6459">
          <cell r="B6459">
            <v>36725</v>
          </cell>
          <cell r="C6459">
            <v>1</v>
          </cell>
          <cell r="D6459" t="str">
            <v>TFIT03251002</v>
          </cell>
          <cell r="E6459">
            <v>100.056</v>
          </cell>
          <cell r="F6459">
            <v>1000</v>
          </cell>
          <cell r="G6459" t="str">
            <v>N</v>
          </cell>
          <cell r="H6459" t="str">
            <v>AC</v>
          </cell>
          <cell r="I6459">
            <v>0</v>
          </cell>
        </row>
        <row r="6460">
          <cell r="B6460">
            <v>36725</v>
          </cell>
          <cell r="C6460">
            <v>1</v>
          </cell>
          <cell r="D6460" t="str">
            <v>TFIT02031201</v>
          </cell>
          <cell r="E6460">
            <v>101.7</v>
          </cell>
          <cell r="F6460">
            <v>1000</v>
          </cell>
          <cell r="G6460" t="str">
            <v>Y</v>
          </cell>
          <cell r="H6460" t="str">
            <v>V</v>
          </cell>
          <cell r="I6460">
            <v>0</v>
          </cell>
        </row>
        <row r="6461">
          <cell r="B6461">
            <v>36725</v>
          </cell>
          <cell r="C6461">
            <v>1</v>
          </cell>
          <cell r="D6461" t="str">
            <v>SIML003</v>
          </cell>
          <cell r="E6461">
            <v>80</v>
          </cell>
          <cell r="F6461">
            <v>1128.3152050000001</v>
          </cell>
          <cell r="G6461" t="str">
            <v>T</v>
          </cell>
          <cell r="H6461" t="str">
            <v>V</v>
          </cell>
          <cell r="I6461">
            <v>0</v>
          </cell>
        </row>
        <row r="6462">
          <cell r="B6462">
            <v>36725</v>
          </cell>
          <cell r="C6462">
            <v>1</v>
          </cell>
          <cell r="D6462" t="str">
            <v>TFIT02031201</v>
          </cell>
          <cell r="E6462">
            <v>101.748</v>
          </cell>
          <cell r="F6462">
            <v>1000</v>
          </cell>
          <cell r="G6462" t="str">
            <v>Y</v>
          </cell>
          <cell r="H6462" t="str">
            <v>O</v>
          </cell>
          <cell r="I6462">
            <v>0</v>
          </cell>
        </row>
        <row r="6463">
          <cell r="B6463">
            <v>36725</v>
          </cell>
          <cell r="C6463">
            <v>1</v>
          </cell>
          <cell r="D6463" t="str">
            <v>TFIT02031201</v>
          </cell>
          <cell r="E6463">
            <v>101.749</v>
          </cell>
          <cell r="F6463">
            <v>1000</v>
          </cell>
          <cell r="G6463" t="str">
            <v>Y</v>
          </cell>
          <cell r="H6463" t="str">
            <v>T</v>
          </cell>
          <cell r="I6463">
            <v>0</v>
          </cell>
        </row>
        <row r="6464">
          <cell r="B6464">
            <v>36725</v>
          </cell>
          <cell r="C6464">
            <v>1</v>
          </cell>
          <cell r="D6464" t="str">
            <v>SIML013</v>
          </cell>
          <cell r="E6464">
            <v>10</v>
          </cell>
          <cell r="F6464">
            <v>5667.4404109999996</v>
          </cell>
          <cell r="G6464" t="str">
            <v>A</v>
          </cell>
          <cell r="H6464" t="str">
            <v>V</v>
          </cell>
          <cell r="I6464">
            <v>0</v>
          </cell>
        </row>
        <row r="6465">
          <cell r="B6465">
            <v>36725</v>
          </cell>
          <cell r="C6465">
            <v>1</v>
          </cell>
          <cell r="D6465" t="str">
            <v>SIML001</v>
          </cell>
          <cell r="E6465">
            <v>80</v>
          </cell>
          <cell r="F6465">
            <v>1133.558082</v>
          </cell>
          <cell r="G6465" t="str">
            <v>O</v>
          </cell>
          <cell r="H6465" t="str">
            <v>Y</v>
          </cell>
          <cell r="I6465">
            <v>65976.185731000005</v>
          </cell>
        </row>
        <row r="6466">
          <cell r="B6466">
            <v>36726</v>
          </cell>
          <cell r="C6466">
            <v>1</v>
          </cell>
          <cell r="D6466" t="str">
            <v>TFIT03251002</v>
          </cell>
          <cell r="E6466">
            <v>100.232</v>
          </cell>
          <cell r="F6466">
            <v>1000</v>
          </cell>
          <cell r="G6466" t="str">
            <v>L</v>
          </cell>
          <cell r="H6466" t="str">
            <v>G</v>
          </cell>
          <cell r="I6466">
            <v>0</v>
          </cell>
        </row>
        <row r="6467">
          <cell r="B6467">
            <v>36726</v>
          </cell>
          <cell r="C6467">
            <v>1</v>
          </cell>
          <cell r="D6467" t="str">
            <v>TFIT03251002</v>
          </cell>
          <cell r="E6467">
            <v>100.233</v>
          </cell>
          <cell r="F6467">
            <v>1000</v>
          </cell>
          <cell r="G6467" t="str">
            <v>O</v>
          </cell>
          <cell r="H6467" t="str">
            <v>V</v>
          </cell>
          <cell r="I6467">
            <v>0</v>
          </cell>
        </row>
        <row r="6468">
          <cell r="B6468">
            <v>36726</v>
          </cell>
          <cell r="C6468">
            <v>1</v>
          </cell>
          <cell r="D6468" t="str">
            <v>TFIT03251002</v>
          </cell>
          <cell r="E6468">
            <v>100.182</v>
          </cell>
          <cell r="F6468">
            <v>1000</v>
          </cell>
          <cell r="G6468" t="str">
            <v>J</v>
          </cell>
          <cell r="H6468" t="str">
            <v>N</v>
          </cell>
          <cell r="I6468">
            <v>0</v>
          </cell>
        </row>
        <row r="6469">
          <cell r="B6469">
            <v>36726</v>
          </cell>
          <cell r="C6469">
            <v>1</v>
          </cell>
          <cell r="D6469" t="str">
            <v>TFIT03251002</v>
          </cell>
          <cell r="E6469">
            <v>100.181</v>
          </cell>
          <cell r="F6469">
            <v>1000</v>
          </cell>
          <cell r="G6469" t="str">
            <v>T</v>
          </cell>
          <cell r="H6469" t="str">
            <v>N</v>
          </cell>
          <cell r="I6469">
            <v>0</v>
          </cell>
        </row>
        <row r="6470">
          <cell r="B6470">
            <v>36726</v>
          </cell>
          <cell r="C6470">
            <v>1</v>
          </cell>
          <cell r="D6470" t="str">
            <v>TFIT03251002</v>
          </cell>
          <cell r="E6470">
            <v>100.16200000000001</v>
          </cell>
          <cell r="F6470">
            <v>1000</v>
          </cell>
          <cell r="G6470" t="str">
            <v>O</v>
          </cell>
          <cell r="H6470" t="str">
            <v>V</v>
          </cell>
          <cell r="I6470">
            <v>0</v>
          </cell>
        </row>
        <row r="6471">
          <cell r="B6471">
            <v>36726</v>
          </cell>
          <cell r="C6471">
            <v>1</v>
          </cell>
          <cell r="D6471" t="str">
            <v>TFIT03251002</v>
          </cell>
          <cell r="E6471">
            <v>100.154</v>
          </cell>
          <cell r="F6471">
            <v>1000</v>
          </cell>
          <cell r="G6471" t="str">
            <v>A</v>
          </cell>
          <cell r="H6471" t="str">
            <v>T</v>
          </cell>
          <cell r="I6471">
            <v>0</v>
          </cell>
        </row>
        <row r="6472">
          <cell r="B6472">
            <v>36726</v>
          </cell>
          <cell r="C6472">
            <v>1</v>
          </cell>
          <cell r="D6472" t="str">
            <v>TFIT03251002</v>
          </cell>
          <cell r="E6472">
            <v>100.152</v>
          </cell>
          <cell r="F6472">
            <v>1000</v>
          </cell>
          <cell r="G6472" t="str">
            <v>O</v>
          </cell>
          <cell r="H6472" t="str">
            <v>T</v>
          </cell>
          <cell r="I6472">
            <v>0</v>
          </cell>
        </row>
        <row r="6473">
          <cell r="B6473">
            <v>36726</v>
          </cell>
          <cell r="C6473">
            <v>1</v>
          </cell>
          <cell r="D6473" t="str">
            <v>TFIT03251002</v>
          </cell>
          <cell r="E6473">
            <v>100.14400000000001</v>
          </cell>
          <cell r="F6473">
            <v>1000</v>
          </cell>
          <cell r="G6473" t="str">
            <v>J</v>
          </cell>
          <cell r="H6473" t="str">
            <v>T</v>
          </cell>
          <cell r="I6473">
            <v>0</v>
          </cell>
        </row>
        <row r="6474">
          <cell r="B6474">
            <v>36726</v>
          </cell>
          <cell r="C6474">
            <v>1</v>
          </cell>
          <cell r="D6474" t="str">
            <v>TFIT03251002</v>
          </cell>
          <cell r="E6474">
            <v>100.11</v>
          </cell>
          <cell r="F6474">
            <v>1000</v>
          </cell>
          <cell r="G6474" t="str">
            <v>S</v>
          </cell>
          <cell r="H6474" t="str">
            <v>T</v>
          </cell>
          <cell r="I6474">
            <v>0</v>
          </cell>
        </row>
        <row r="6475">
          <cell r="B6475">
            <v>36726</v>
          </cell>
          <cell r="C6475">
            <v>1</v>
          </cell>
          <cell r="D6475" t="str">
            <v>TFIT03251002</v>
          </cell>
          <cell r="E6475">
            <v>100.1</v>
          </cell>
          <cell r="F6475">
            <v>1000</v>
          </cell>
          <cell r="G6475" t="str">
            <v>K</v>
          </cell>
          <cell r="H6475" t="str">
            <v>T</v>
          </cell>
          <cell r="I6475">
            <v>0</v>
          </cell>
        </row>
        <row r="6476">
          <cell r="B6476">
            <v>36726</v>
          </cell>
          <cell r="C6476">
            <v>1</v>
          </cell>
          <cell r="D6476" t="str">
            <v>TFIT03251002</v>
          </cell>
          <cell r="E6476">
            <v>100.092</v>
          </cell>
          <cell r="F6476">
            <v>1000</v>
          </cell>
          <cell r="G6476" t="str">
            <v>AC</v>
          </cell>
          <cell r="H6476" t="str">
            <v>T</v>
          </cell>
          <cell r="I6476">
            <v>0</v>
          </cell>
        </row>
        <row r="6477">
          <cell r="B6477">
            <v>36726</v>
          </cell>
          <cell r="C6477">
            <v>1</v>
          </cell>
          <cell r="D6477" t="str">
            <v>TFIT03251002</v>
          </cell>
          <cell r="E6477">
            <v>100.075</v>
          </cell>
          <cell r="F6477">
            <v>1000</v>
          </cell>
          <cell r="G6477" t="str">
            <v>O</v>
          </cell>
          <cell r="H6477" t="str">
            <v>T</v>
          </cell>
          <cell r="I6477">
            <v>0</v>
          </cell>
        </row>
        <row r="6478">
          <cell r="B6478">
            <v>36726</v>
          </cell>
          <cell r="C6478">
            <v>1</v>
          </cell>
          <cell r="D6478" t="str">
            <v>TFIT03251002</v>
          </cell>
          <cell r="E6478">
            <v>100.056</v>
          </cell>
          <cell r="F6478">
            <v>1000</v>
          </cell>
          <cell r="G6478" t="str">
            <v>J</v>
          </cell>
          <cell r="H6478" t="str">
            <v>T</v>
          </cell>
          <cell r="I6478">
            <v>0</v>
          </cell>
        </row>
        <row r="6479">
          <cell r="B6479">
            <v>36726</v>
          </cell>
          <cell r="C6479">
            <v>1</v>
          </cell>
          <cell r="D6479" t="str">
            <v>TFIT03251002</v>
          </cell>
          <cell r="E6479">
            <v>100.002</v>
          </cell>
          <cell r="F6479">
            <v>1000</v>
          </cell>
          <cell r="G6479" t="str">
            <v>Y</v>
          </cell>
          <cell r="H6479" t="str">
            <v>R</v>
          </cell>
          <cell r="I6479">
            <v>0</v>
          </cell>
        </row>
        <row r="6480">
          <cell r="B6480">
            <v>36726</v>
          </cell>
          <cell r="C6480">
            <v>1</v>
          </cell>
          <cell r="D6480" t="str">
            <v>TFIT03251002</v>
          </cell>
          <cell r="E6480">
            <v>99.991</v>
          </cell>
          <cell r="F6480">
            <v>1000</v>
          </cell>
          <cell r="G6480" t="str">
            <v>O</v>
          </cell>
          <cell r="H6480" t="str">
            <v>R</v>
          </cell>
          <cell r="I6480">
            <v>0</v>
          </cell>
        </row>
        <row r="6481">
          <cell r="B6481">
            <v>36726</v>
          </cell>
          <cell r="C6481">
            <v>1</v>
          </cell>
          <cell r="D6481" t="str">
            <v>TFIT03251002</v>
          </cell>
          <cell r="E6481">
            <v>99.968000000000004</v>
          </cell>
          <cell r="F6481">
            <v>1000</v>
          </cell>
          <cell r="G6481" t="str">
            <v>X</v>
          </cell>
          <cell r="H6481" t="str">
            <v>J</v>
          </cell>
          <cell r="I6481">
            <v>0</v>
          </cell>
        </row>
        <row r="6482">
          <cell r="B6482">
            <v>36726</v>
          </cell>
          <cell r="C6482">
            <v>1</v>
          </cell>
          <cell r="D6482" t="str">
            <v>TFIT03251002</v>
          </cell>
          <cell r="E6482">
            <v>99.968000000000004</v>
          </cell>
          <cell r="F6482">
            <v>1000</v>
          </cell>
          <cell r="G6482" t="str">
            <v>V</v>
          </cell>
          <cell r="H6482" t="str">
            <v>J</v>
          </cell>
          <cell r="I6482">
            <v>0</v>
          </cell>
        </row>
        <row r="6483">
          <cell r="B6483">
            <v>36726</v>
          </cell>
          <cell r="C6483">
            <v>1</v>
          </cell>
          <cell r="D6483" t="str">
            <v>TFIT03251002</v>
          </cell>
          <cell r="E6483">
            <v>100.056</v>
          </cell>
          <cell r="F6483">
            <v>1000</v>
          </cell>
          <cell r="G6483" t="str">
            <v>N</v>
          </cell>
          <cell r="H6483" t="str">
            <v>J</v>
          </cell>
          <cell r="I6483">
            <v>0</v>
          </cell>
        </row>
        <row r="6484">
          <cell r="B6484">
            <v>36726</v>
          </cell>
          <cell r="C6484">
            <v>1</v>
          </cell>
          <cell r="D6484" t="str">
            <v>TFIT03251002</v>
          </cell>
          <cell r="E6484">
            <v>100.087</v>
          </cell>
          <cell r="F6484">
            <v>1000</v>
          </cell>
          <cell r="G6484" t="str">
            <v>V</v>
          </cell>
          <cell r="H6484" t="str">
            <v>O</v>
          </cell>
          <cell r="I6484">
            <v>0</v>
          </cell>
        </row>
        <row r="6485">
          <cell r="B6485">
            <v>36726</v>
          </cell>
          <cell r="C6485">
            <v>1</v>
          </cell>
          <cell r="D6485" t="str">
            <v>TFIT03251002</v>
          </cell>
          <cell r="E6485">
            <v>100.089</v>
          </cell>
          <cell r="F6485">
            <v>1000</v>
          </cell>
          <cell r="G6485" t="str">
            <v>V</v>
          </cell>
          <cell r="H6485" t="str">
            <v>T</v>
          </cell>
          <cell r="I6485">
            <v>0</v>
          </cell>
        </row>
        <row r="6486">
          <cell r="B6486">
            <v>36726</v>
          </cell>
          <cell r="C6486">
            <v>1</v>
          </cell>
          <cell r="D6486" t="str">
            <v>TFIT03251002</v>
          </cell>
          <cell r="E6486">
            <v>100.09099999999999</v>
          </cell>
          <cell r="F6486">
            <v>1000</v>
          </cell>
          <cell r="G6486" t="str">
            <v>V</v>
          </cell>
          <cell r="H6486" t="str">
            <v>J</v>
          </cell>
          <cell r="I6486">
            <v>0</v>
          </cell>
        </row>
        <row r="6487">
          <cell r="B6487">
            <v>36726</v>
          </cell>
          <cell r="C6487">
            <v>1</v>
          </cell>
          <cell r="D6487" t="str">
            <v>TFIT03251002</v>
          </cell>
          <cell r="E6487">
            <v>100.004</v>
          </cell>
          <cell r="F6487">
            <v>1000</v>
          </cell>
          <cell r="G6487" t="str">
            <v>A</v>
          </cell>
          <cell r="H6487" t="str">
            <v>N</v>
          </cell>
          <cell r="I6487">
            <v>0</v>
          </cell>
        </row>
        <row r="6488">
          <cell r="B6488">
            <v>36726</v>
          </cell>
          <cell r="C6488">
            <v>1</v>
          </cell>
          <cell r="D6488" t="str">
            <v>TFIT03251002</v>
          </cell>
          <cell r="E6488">
            <v>99.912000000000006</v>
          </cell>
          <cell r="F6488">
            <v>1000</v>
          </cell>
          <cell r="G6488" t="str">
            <v>T</v>
          </cell>
          <cell r="H6488" t="str">
            <v>V</v>
          </cell>
          <cell r="I6488">
            <v>0</v>
          </cell>
        </row>
        <row r="6489">
          <cell r="B6489">
            <v>36726</v>
          </cell>
          <cell r="C6489">
            <v>1</v>
          </cell>
          <cell r="D6489" t="str">
            <v>TFIT03251002</v>
          </cell>
          <cell r="E6489">
            <v>99.9</v>
          </cell>
          <cell r="F6489">
            <v>1000</v>
          </cell>
          <cell r="G6489" t="str">
            <v>N</v>
          </cell>
          <cell r="H6489" t="str">
            <v>V</v>
          </cell>
          <cell r="I6489">
            <v>0</v>
          </cell>
        </row>
        <row r="6490">
          <cell r="B6490">
            <v>36726</v>
          </cell>
          <cell r="C6490">
            <v>1</v>
          </cell>
          <cell r="D6490" t="str">
            <v>TFIT03251002</v>
          </cell>
          <cell r="E6490">
            <v>99.887</v>
          </cell>
          <cell r="F6490">
            <v>1000</v>
          </cell>
          <cell r="G6490" t="str">
            <v>M</v>
          </cell>
          <cell r="H6490" t="str">
            <v>V</v>
          </cell>
          <cell r="I6490">
            <v>0</v>
          </cell>
        </row>
        <row r="6491">
          <cell r="B6491">
            <v>36726</v>
          </cell>
          <cell r="C6491">
            <v>1</v>
          </cell>
          <cell r="D6491" t="str">
            <v>TFIT03251002</v>
          </cell>
          <cell r="E6491">
            <v>99.885000000000005</v>
          </cell>
          <cell r="F6491">
            <v>1000</v>
          </cell>
          <cell r="G6491" t="str">
            <v>R</v>
          </cell>
          <cell r="H6491" t="str">
            <v>V</v>
          </cell>
          <cell r="I6491">
            <v>0</v>
          </cell>
        </row>
        <row r="6492">
          <cell r="B6492">
            <v>36726</v>
          </cell>
          <cell r="C6492">
            <v>1</v>
          </cell>
          <cell r="D6492" t="str">
            <v>TFIT03251002</v>
          </cell>
          <cell r="E6492">
            <v>99.88</v>
          </cell>
          <cell r="F6492">
            <v>1000</v>
          </cell>
          <cell r="G6492" t="str">
            <v>X</v>
          </cell>
          <cell r="H6492" t="str">
            <v>J</v>
          </cell>
          <cell r="I6492">
            <v>0</v>
          </cell>
        </row>
        <row r="6493">
          <cell r="B6493">
            <v>36726</v>
          </cell>
          <cell r="C6493">
            <v>1</v>
          </cell>
          <cell r="D6493" t="str">
            <v>TFIT03251002</v>
          </cell>
          <cell r="E6493">
            <v>99.88</v>
          </cell>
          <cell r="F6493">
            <v>1000</v>
          </cell>
          <cell r="G6493" t="str">
            <v>X</v>
          </cell>
          <cell r="H6493" t="str">
            <v>A</v>
          </cell>
          <cell r="I6493">
            <v>0</v>
          </cell>
        </row>
        <row r="6494">
          <cell r="B6494">
            <v>36726</v>
          </cell>
          <cell r="C6494">
            <v>1</v>
          </cell>
          <cell r="D6494" t="str">
            <v>TFIT02100402</v>
          </cell>
          <cell r="E6494">
            <v>96.11</v>
          </cell>
          <cell r="F6494">
            <v>1000</v>
          </cell>
          <cell r="G6494" t="str">
            <v>N</v>
          </cell>
          <cell r="H6494" t="str">
            <v>R</v>
          </cell>
          <cell r="I6494">
            <v>0</v>
          </cell>
        </row>
        <row r="6495">
          <cell r="B6495">
            <v>36726</v>
          </cell>
          <cell r="C6495">
            <v>1</v>
          </cell>
          <cell r="D6495" t="str">
            <v>TFIT02100402</v>
          </cell>
          <cell r="E6495">
            <v>96.099000000000004</v>
          </cell>
          <cell r="F6495">
            <v>1000</v>
          </cell>
          <cell r="G6495" t="str">
            <v>L</v>
          </cell>
          <cell r="H6495" t="str">
            <v>R</v>
          </cell>
          <cell r="I6495">
            <v>0</v>
          </cell>
        </row>
        <row r="6496">
          <cell r="B6496">
            <v>36726</v>
          </cell>
          <cell r="C6496">
            <v>1</v>
          </cell>
          <cell r="D6496" t="str">
            <v>TFIT02100402</v>
          </cell>
          <cell r="E6496">
            <v>96.097999999999999</v>
          </cell>
          <cell r="F6496">
            <v>1000</v>
          </cell>
          <cell r="G6496" t="str">
            <v>AC</v>
          </cell>
          <cell r="H6496" t="str">
            <v>R</v>
          </cell>
          <cell r="I6496">
            <v>0</v>
          </cell>
        </row>
        <row r="6497">
          <cell r="B6497">
            <v>36726</v>
          </cell>
          <cell r="C6497">
            <v>1</v>
          </cell>
          <cell r="D6497" t="str">
            <v>TFIT02100402</v>
          </cell>
          <cell r="E6497">
            <v>96.096000000000004</v>
          </cell>
          <cell r="F6497">
            <v>1000</v>
          </cell>
          <cell r="G6497" t="str">
            <v>A</v>
          </cell>
          <cell r="H6497" t="str">
            <v>R</v>
          </cell>
          <cell r="I6497">
            <v>0</v>
          </cell>
        </row>
        <row r="6498">
          <cell r="B6498">
            <v>36726</v>
          </cell>
          <cell r="C6498">
            <v>1</v>
          </cell>
          <cell r="D6498" t="str">
            <v>TFIT03251002</v>
          </cell>
          <cell r="E6498">
            <v>99.82</v>
          </cell>
          <cell r="F6498">
            <v>1000</v>
          </cell>
          <cell r="G6498" t="str">
            <v>T</v>
          </cell>
          <cell r="H6498" t="str">
            <v>A</v>
          </cell>
          <cell r="I6498">
            <v>0</v>
          </cell>
        </row>
        <row r="6499">
          <cell r="B6499">
            <v>36726</v>
          </cell>
          <cell r="C6499">
            <v>1</v>
          </cell>
          <cell r="D6499" t="str">
            <v>TFIT03251002</v>
          </cell>
          <cell r="E6499">
            <v>99.814999999999998</v>
          </cell>
          <cell r="F6499">
            <v>1000</v>
          </cell>
          <cell r="G6499" t="str">
            <v>N</v>
          </cell>
          <cell r="H6499" t="str">
            <v>A</v>
          </cell>
          <cell r="I6499">
            <v>0</v>
          </cell>
        </row>
        <row r="6500">
          <cell r="B6500">
            <v>36726</v>
          </cell>
          <cell r="C6500">
            <v>1</v>
          </cell>
          <cell r="D6500" t="str">
            <v>TFIT03251002</v>
          </cell>
          <cell r="E6500">
            <v>99.81</v>
          </cell>
          <cell r="F6500">
            <v>1000</v>
          </cell>
          <cell r="G6500" t="str">
            <v>J</v>
          </cell>
          <cell r="H6500" t="str">
            <v>A</v>
          </cell>
          <cell r="I6500">
            <v>0</v>
          </cell>
        </row>
        <row r="6501">
          <cell r="B6501">
            <v>36726</v>
          </cell>
          <cell r="C6501">
            <v>1</v>
          </cell>
          <cell r="D6501" t="str">
            <v>TFIT03251002</v>
          </cell>
          <cell r="E6501">
            <v>99.792000000000002</v>
          </cell>
          <cell r="F6501">
            <v>1000</v>
          </cell>
          <cell r="G6501" t="str">
            <v>Y</v>
          </cell>
          <cell r="H6501" t="str">
            <v>A</v>
          </cell>
          <cell r="I6501">
            <v>0</v>
          </cell>
        </row>
        <row r="6502">
          <cell r="B6502">
            <v>36726</v>
          </cell>
          <cell r="C6502">
            <v>1</v>
          </cell>
          <cell r="D6502" t="str">
            <v>TFIT03251002</v>
          </cell>
          <cell r="E6502">
            <v>99.792000000000002</v>
          </cell>
          <cell r="F6502">
            <v>1000</v>
          </cell>
          <cell r="G6502" t="str">
            <v>J</v>
          </cell>
          <cell r="H6502" t="str">
            <v>A</v>
          </cell>
          <cell r="I6502">
            <v>0</v>
          </cell>
        </row>
        <row r="6503">
          <cell r="B6503">
            <v>36726</v>
          </cell>
          <cell r="C6503">
            <v>1</v>
          </cell>
          <cell r="D6503" t="str">
            <v>TFIT03251002</v>
          </cell>
          <cell r="E6503">
            <v>99.792000000000002</v>
          </cell>
          <cell r="F6503">
            <v>1000</v>
          </cell>
          <cell r="G6503" t="str">
            <v>P</v>
          </cell>
          <cell r="H6503" t="str">
            <v>A</v>
          </cell>
          <cell r="I6503">
            <v>0</v>
          </cell>
        </row>
        <row r="6504">
          <cell r="B6504">
            <v>36726</v>
          </cell>
          <cell r="C6504">
            <v>1</v>
          </cell>
          <cell r="D6504" t="str">
            <v>TFIT03080503</v>
          </cell>
          <cell r="E6504">
            <v>92.5</v>
          </cell>
          <cell r="F6504">
            <v>1000</v>
          </cell>
          <cell r="G6504" t="str">
            <v>N</v>
          </cell>
          <cell r="H6504" t="str">
            <v>E</v>
          </cell>
          <cell r="I6504">
            <v>0</v>
          </cell>
        </row>
        <row r="6505">
          <cell r="B6505">
            <v>36726</v>
          </cell>
          <cell r="C6505">
            <v>1</v>
          </cell>
          <cell r="D6505" t="str">
            <v>TFIT03251002</v>
          </cell>
          <cell r="E6505">
            <v>99.96</v>
          </cell>
          <cell r="F6505">
            <v>1000</v>
          </cell>
          <cell r="G6505" t="str">
            <v>J</v>
          </cell>
          <cell r="H6505" t="str">
            <v>N</v>
          </cell>
          <cell r="I6505">
            <v>0</v>
          </cell>
        </row>
        <row r="6506">
          <cell r="B6506">
            <v>36726</v>
          </cell>
          <cell r="C6506">
            <v>1</v>
          </cell>
          <cell r="D6506" t="str">
            <v>TFIT03251002</v>
          </cell>
          <cell r="E6506">
            <v>99.882999999999996</v>
          </cell>
          <cell r="F6506">
            <v>1000</v>
          </cell>
          <cell r="G6506" t="str">
            <v>P</v>
          </cell>
          <cell r="H6506" t="str">
            <v>N</v>
          </cell>
          <cell r="I6506">
            <v>0</v>
          </cell>
        </row>
        <row r="6507">
          <cell r="B6507">
            <v>36726</v>
          </cell>
          <cell r="C6507">
            <v>1</v>
          </cell>
          <cell r="D6507" t="str">
            <v>TFIT03251002</v>
          </cell>
          <cell r="E6507">
            <v>99.88</v>
          </cell>
          <cell r="F6507">
            <v>1000</v>
          </cell>
          <cell r="G6507" t="str">
            <v>Y</v>
          </cell>
          <cell r="H6507" t="str">
            <v>N</v>
          </cell>
          <cell r="I6507">
            <v>0</v>
          </cell>
        </row>
        <row r="6508">
          <cell r="B6508">
            <v>36726</v>
          </cell>
          <cell r="C6508">
            <v>1</v>
          </cell>
          <cell r="D6508" t="str">
            <v>TFIT03251002</v>
          </cell>
          <cell r="E6508">
            <v>99.875</v>
          </cell>
          <cell r="F6508">
            <v>1000</v>
          </cell>
          <cell r="G6508" t="str">
            <v>Y</v>
          </cell>
          <cell r="H6508" t="str">
            <v>V</v>
          </cell>
          <cell r="I6508">
            <v>0</v>
          </cell>
        </row>
        <row r="6509">
          <cell r="B6509">
            <v>36726</v>
          </cell>
          <cell r="C6509">
            <v>1</v>
          </cell>
          <cell r="D6509" t="str">
            <v>TFIT03251002</v>
          </cell>
          <cell r="E6509">
            <v>99.826999999999998</v>
          </cell>
          <cell r="F6509">
            <v>1000</v>
          </cell>
          <cell r="G6509" t="str">
            <v>J</v>
          </cell>
          <cell r="H6509" t="str">
            <v>A</v>
          </cell>
          <cell r="I6509">
            <v>0</v>
          </cell>
        </row>
        <row r="6510">
          <cell r="B6510">
            <v>36726</v>
          </cell>
          <cell r="C6510">
            <v>1</v>
          </cell>
          <cell r="D6510" t="str">
            <v>TFIT03251002</v>
          </cell>
          <cell r="E6510">
            <v>99.808000000000007</v>
          </cell>
          <cell r="F6510">
            <v>1000</v>
          </cell>
          <cell r="G6510" t="str">
            <v>AC</v>
          </cell>
          <cell r="H6510" t="str">
            <v>A</v>
          </cell>
          <cell r="I6510">
            <v>0</v>
          </cell>
        </row>
        <row r="6511">
          <cell r="B6511">
            <v>36726</v>
          </cell>
          <cell r="C6511">
            <v>1</v>
          </cell>
          <cell r="D6511" t="str">
            <v>TFIT03251002</v>
          </cell>
          <cell r="E6511">
            <v>99.807000000000002</v>
          </cell>
          <cell r="F6511">
            <v>1000</v>
          </cell>
          <cell r="G6511" t="str">
            <v>V</v>
          </cell>
          <cell r="H6511" t="str">
            <v>A</v>
          </cell>
          <cell r="I6511">
            <v>0</v>
          </cell>
        </row>
        <row r="6512">
          <cell r="B6512">
            <v>36726</v>
          </cell>
          <cell r="C6512">
            <v>1</v>
          </cell>
          <cell r="D6512" t="str">
            <v>TFIT03251002</v>
          </cell>
          <cell r="E6512">
            <v>99.805999999999997</v>
          </cell>
          <cell r="F6512">
            <v>1000</v>
          </cell>
          <cell r="G6512" t="str">
            <v>V</v>
          </cell>
          <cell r="H6512" t="str">
            <v>A</v>
          </cell>
          <cell r="I6512">
            <v>0</v>
          </cell>
        </row>
        <row r="6513">
          <cell r="B6513">
            <v>36726</v>
          </cell>
          <cell r="C6513">
            <v>1</v>
          </cell>
          <cell r="D6513" t="str">
            <v>TFIT03251002</v>
          </cell>
          <cell r="E6513">
            <v>99.793000000000006</v>
          </cell>
          <cell r="F6513">
            <v>1000</v>
          </cell>
          <cell r="G6513" t="str">
            <v>V</v>
          </cell>
          <cell r="H6513" t="str">
            <v>A</v>
          </cell>
          <cell r="I6513">
            <v>0</v>
          </cell>
        </row>
        <row r="6514">
          <cell r="B6514">
            <v>36726</v>
          </cell>
          <cell r="C6514">
            <v>1</v>
          </cell>
          <cell r="D6514" t="str">
            <v>TFIT03251002</v>
          </cell>
          <cell r="E6514">
            <v>99.792000000000002</v>
          </cell>
          <cell r="F6514">
            <v>1000</v>
          </cell>
          <cell r="G6514" t="str">
            <v>Y</v>
          </cell>
          <cell r="H6514" t="str">
            <v>A</v>
          </cell>
          <cell r="I6514">
            <v>0</v>
          </cell>
        </row>
        <row r="6515">
          <cell r="B6515">
            <v>36726</v>
          </cell>
          <cell r="C6515">
            <v>1</v>
          </cell>
          <cell r="D6515" t="str">
            <v>TFIT03251002</v>
          </cell>
          <cell r="E6515">
            <v>99.79</v>
          </cell>
          <cell r="F6515">
            <v>1000</v>
          </cell>
          <cell r="G6515" t="str">
            <v>Y</v>
          </cell>
          <cell r="H6515" t="str">
            <v>A</v>
          </cell>
          <cell r="I6515">
            <v>0</v>
          </cell>
        </row>
        <row r="6516">
          <cell r="B6516">
            <v>36726</v>
          </cell>
          <cell r="C6516">
            <v>1</v>
          </cell>
          <cell r="D6516" t="str">
            <v>TFIT03080503</v>
          </cell>
          <cell r="E6516">
            <v>92.491</v>
          </cell>
          <cell r="F6516">
            <v>1000</v>
          </cell>
          <cell r="G6516" t="str">
            <v>T</v>
          </cell>
          <cell r="H6516" t="str">
            <v>N</v>
          </cell>
          <cell r="I6516">
            <v>0</v>
          </cell>
        </row>
        <row r="6517">
          <cell r="B6517">
            <v>36726</v>
          </cell>
          <cell r="C6517">
            <v>1</v>
          </cell>
          <cell r="D6517" t="str">
            <v>TFIT03080503</v>
          </cell>
          <cell r="E6517">
            <v>92.483999999999995</v>
          </cell>
          <cell r="F6517">
            <v>1000</v>
          </cell>
          <cell r="G6517" t="str">
            <v>G</v>
          </cell>
          <cell r="H6517" t="str">
            <v>T</v>
          </cell>
          <cell r="I6517">
            <v>0</v>
          </cell>
        </row>
        <row r="6518">
          <cell r="B6518">
            <v>36726</v>
          </cell>
          <cell r="C6518">
            <v>1</v>
          </cell>
          <cell r="D6518" t="str">
            <v>TFIT02100402</v>
          </cell>
          <cell r="E6518">
            <v>95.956999999999994</v>
          </cell>
          <cell r="F6518">
            <v>1000</v>
          </cell>
          <cell r="G6518" t="str">
            <v>T</v>
          </cell>
          <cell r="H6518" t="str">
            <v>N</v>
          </cell>
          <cell r="I6518">
            <v>0</v>
          </cell>
        </row>
        <row r="6519">
          <cell r="B6519">
            <v>36726</v>
          </cell>
          <cell r="C6519">
            <v>1</v>
          </cell>
          <cell r="D6519" t="str">
            <v>TFIT02100402</v>
          </cell>
          <cell r="E6519">
            <v>95.82</v>
          </cell>
          <cell r="F6519">
            <v>1000</v>
          </cell>
          <cell r="G6519" t="str">
            <v>A</v>
          </cell>
          <cell r="H6519" t="str">
            <v>T</v>
          </cell>
          <cell r="I6519">
            <v>0</v>
          </cell>
        </row>
        <row r="6520">
          <cell r="B6520">
            <v>36726</v>
          </cell>
          <cell r="C6520">
            <v>1</v>
          </cell>
          <cell r="D6520" t="str">
            <v>TFIT01080601</v>
          </cell>
          <cell r="E6520">
            <v>99.876999999999995</v>
          </cell>
          <cell r="F6520">
            <v>1000</v>
          </cell>
          <cell r="G6520" t="str">
            <v>P</v>
          </cell>
          <cell r="H6520" t="str">
            <v>J</v>
          </cell>
          <cell r="I6520">
            <v>0</v>
          </cell>
        </row>
        <row r="6521">
          <cell r="B6521">
            <v>36726</v>
          </cell>
          <cell r="C6521">
            <v>1</v>
          </cell>
          <cell r="D6521" t="str">
            <v>TFIT01080601</v>
          </cell>
          <cell r="E6521">
            <v>99.876000000000005</v>
          </cell>
          <cell r="F6521">
            <v>1000</v>
          </cell>
          <cell r="G6521" t="str">
            <v>AC</v>
          </cell>
          <cell r="H6521" t="str">
            <v>J</v>
          </cell>
          <cell r="I6521">
            <v>0</v>
          </cell>
        </row>
        <row r="6522">
          <cell r="B6522">
            <v>36726</v>
          </cell>
          <cell r="C6522">
            <v>1</v>
          </cell>
          <cell r="D6522" t="str">
            <v>TFIT01080601</v>
          </cell>
          <cell r="E6522">
            <v>99.875</v>
          </cell>
          <cell r="F6522">
            <v>1000</v>
          </cell>
          <cell r="G6522" t="str">
            <v>O</v>
          </cell>
          <cell r="H6522" t="str">
            <v>J</v>
          </cell>
          <cell r="I6522">
            <v>0</v>
          </cell>
        </row>
        <row r="6523">
          <cell r="B6523">
            <v>36726</v>
          </cell>
          <cell r="C6523">
            <v>1</v>
          </cell>
          <cell r="D6523" t="str">
            <v>TFIT01080601</v>
          </cell>
          <cell r="E6523">
            <v>99.873999999999995</v>
          </cell>
          <cell r="F6523">
            <v>1000</v>
          </cell>
          <cell r="G6523" t="str">
            <v>S</v>
          </cell>
          <cell r="H6523" t="str">
            <v>J</v>
          </cell>
          <cell r="I6523">
            <v>0</v>
          </cell>
        </row>
        <row r="6524">
          <cell r="B6524">
            <v>36726</v>
          </cell>
          <cell r="C6524">
            <v>1</v>
          </cell>
          <cell r="D6524" t="str">
            <v>TFIT01080601</v>
          </cell>
          <cell r="E6524">
            <v>99.873000000000005</v>
          </cell>
          <cell r="F6524">
            <v>1000</v>
          </cell>
          <cell r="G6524" t="str">
            <v>S</v>
          </cell>
          <cell r="H6524" t="str">
            <v>J</v>
          </cell>
          <cell r="I6524">
            <v>0</v>
          </cell>
        </row>
        <row r="6525">
          <cell r="B6525">
            <v>36726</v>
          </cell>
          <cell r="C6525">
            <v>1</v>
          </cell>
          <cell r="D6525" t="str">
            <v>TFIT03251002</v>
          </cell>
          <cell r="E6525">
            <v>99.617000000000004</v>
          </cell>
          <cell r="F6525">
            <v>1000</v>
          </cell>
          <cell r="G6525" t="str">
            <v>A</v>
          </cell>
          <cell r="H6525" t="str">
            <v>O</v>
          </cell>
          <cell r="I6525">
            <v>0</v>
          </cell>
        </row>
        <row r="6526">
          <cell r="B6526">
            <v>36726</v>
          </cell>
          <cell r="C6526">
            <v>1</v>
          </cell>
          <cell r="D6526" t="str">
            <v>TFIT03251002</v>
          </cell>
          <cell r="E6526">
            <v>99.555000000000007</v>
          </cell>
          <cell r="F6526">
            <v>1000</v>
          </cell>
          <cell r="G6526" t="str">
            <v>N</v>
          </cell>
          <cell r="H6526" t="str">
            <v>O</v>
          </cell>
          <cell r="I6526">
            <v>0</v>
          </cell>
        </row>
        <row r="6527">
          <cell r="B6527">
            <v>36726</v>
          </cell>
          <cell r="C6527">
            <v>1</v>
          </cell>
          <cell r="D6527" t="str">
            <v>TFIT03251002</v>
          </cell>
          <cell r="E6527">
            <v>99.55</v>
          </cell>
          <cell r="F6527">
            <v>1000</v>
          </cell>
          <cell r="G6527" t="str">
            <v>R</v>
          </cell>
          <cell r="H6527" t="str">
            <v>O</v>
          </cell>
          <cell r="I6527">
            <v>0</v>
          </cell>
        </row>
        <row r="6528">
          <cell r="B6528">
            <v>36726</v>
          </cell>
          <cell r="C6528">
            <v>1</v>
          </cell>
          <cell r="D6528" t="str">
            <v>TFIT03251002</v>
          </cell>
          <cell r="E6528">
            <v>99.52</v>
          </cell>
          <cell r="F6528">
            <v>1000</v>
          </cell>
          <cell r="G6528" t="str">
            <v>Y</v>
          </cell>
          <cell r="H6528" t="str">
            <v>O</v>
          </cell>
          <cell r="I6528">
            <v>0</v>
          </cell>
        </row>
        <row r="6529">
          <cell r="B6529">
            <v>36726</v>
          </cell>
          <cell r="C6529">
            <v>1</v>
          </cell>
          <cell r="D6529" t="str">
            <v>TFIT03251002</v>
          </cell>
          <cell r="E6529">
            <v>99.501000000000005</v>
          </cell>
          <cell r="F6529">
            <v>3000</v>
          </cell>
          <cell r="G6529" t="str">
            <v>V</v>
          </cell>
          <cell r="H6529" t="str">
            <v>L</v>
          </cell>
          <cell r="I6529">
            <v>0</v>
          </cell>
        </row>
        <row r="6530">
          <cell r="B6530">
            <v>36726</v>
          </cell>
          <cell r="C6530">
            <v>1</v>
          </cell>
          <cell r="D6530" t="str">
            <v>TFIT03251002</v>
          </cell>
          <cell r="E6530">
            <v>99.515000000000001</v>
          </cell>
          <cell r="F6530">
            <v>500</v>
          </cell>
          <cell r="G6530" t="str">
            <v>A</v>
          </cell>
          <cell r="H6530" t="str">
            <v>V</v>
          </cell>
          <cell r="I6530">
            <v>0</v>
          </cell>
        </row>
        <row r="6531">
          <cell r="B6531">
            <v>36726</v>
          </cell>
          <cell r="C6531">
            <v>1</v>
          </cell>
          <cell r="D6531" t="str">
            <v>TFIT03251002</v>
          </cell>
          <cell r="E6531">
            <v>99.513999999999996</v>
          </cell>
          <cell r="F6531">
            <v>1000</v>
          </cell>
          <cell r="G6531" t="str">
            <v>J</v>
          </cell>
          <cell r="H6531" t="str">
            <v>V</v>
          </cell>
          <cell r="I6531">
            <v>0</v>
          </cell>
        </row>
        <row r="6532">
          <cell r="B6532">
            <v>36726</v>
          </cell>
          <cell r="C6532">
            <v>1</v>
          </cell>
          <cell r="D6532" t="str">
            <v>TFIT03251002</v>
          </cell>
          <cell r="E6532">
            <v>99.513999999999996</v>
          </cell>
          <cell r="F6532">
            <v>1000</v>
          </cell>
          <cell r="G6532" t="str">
            <v>J</v>
          </cell>
          <cell r="H6532" t="str">
            <v>V</v>
          </cell>
          <cell r="I6532">
            <v>0</v>
          </cell>
        </row>
        <row r="6533">
          <cell r="B6533">
            <v>36726</v>
          </cell>
          <cell r="C6533">
            <v>1</v>
          </cell>
          <cell r="D6533" t="str">
            <v>TFIT03251002</v>
          </cell>
          <cell r="E6533">
            <v>99.513000000000005</v>
          </cell>
          <cell r="F6533">
            <v>500</v>
          </cell>
          <cell r="G6533" t="str">
            <v>T</v>
          </cell>
          <cell r="H6533" t="str">
            <v>V</v>
          </cell>
          <cell r="I6533">
            <v>0</v>
          </cell>
        </row>
        <row r="6534">
          <cell r="B6534">
            <v>36726</v>
          </cell>
          <cell r="C6534">
            <v>1</v>
          </cell>
          <cell r="D6534" t="str">
            <v>TFIT03251002</v>
          </cell>
          <cell r="E6534">
            <v>99.498000000000005</v>
          </cell>
          <cell r="F6534">
            <v>1000</v>
          </cell>
          <cell r="G6534" t="str">
            <v>L</v>
          </cell>
          <cell r="H6534" t="str">
            <v>V</v>
          </cell>
          <cell r="I6534">
            <v>0</v>
          </cell>
        </row>
        <row r="6535">
          <cell r="B6535">
            <v>36726</v>
          </cell>
          <cell r="C6535">
            <v>1</v>
          </cell>
          <cell r="D6535" t="str">
            <v>TFIT03251002</v>
          </cell>
          <cell r="E6535">
            <v>99.45</v>
          </cell>
          <cell r="F6535">
            <v>1000</v>
          </cell>
          <cell r="G6535" t="str">
            <v>L</v>
          </cell>
          <cell r="H6535" t="str">
            <v>A</v>
          </cell>
          <cell r="I6535">
            <v>0</v>
          </cell>
        </row>
        <row r="6536">
          <cell r="B6536">
            <v>36726</v>
          </cell>
          <cell r="C6536">
            <v>1</v>
          </cell>
          <cell r="D6536" t="str">
            <v>TFIT03251002</v>
          </cell>
          <cell r="E6536">
            <v>99.5</v>
          </cell>
          <cell r="F6536">
            <v>1000</v>
          </cell>
          <cell r="G6536" t="str">
            <v>X</v>
          </cell>
          <cell r="H6536" t="str">
            <v>N</v>
          </cell>
          <cell r="I6536">
            <v>0</v>
          </cell>
        </row>
        <row r="6537">
          <cell r="B6537">
            <v>36726</v>
          </cell>
          <cell r="C6537">
            <v>1</v>
          </cell>
          <cell r="D6537" t="str">
            <v>TFIT03251002</v>
          </cell>
          <cell r="E6537">
            <v>99.5</v>
          </cell>
          <cell r="F6537">
            <v>1000</v>
          </cell>
          <cell r="G6537" t="str">
            <v>X</v>
          </cell>
          <cell r="H6537" t="str">
            <v>N</v>
          </cell>
          <cell r="I6537">
            <v>0</v>
          </cell>
        </row>
        <row r="6538">
          <cell r="B6538">
            <v>36726</v>
          </cell>
          <cell r="C6538">
            <v>1</v>
          </cell>
          <cell r="D6538" t="str">
            <v>TFIT03251002</v>
          </cell>
          <cell r="E6538">
            <v>99.5</v>
          </cell>
          <cell r="F6538">
            <v>1000</v>
          </cell>
          <cell r="G6538" t="str">
            <v>J</v>
          </cell>
          <cell r="H6538" t="str">
            <v>N</v>
          </cell>
          <cell r="I6538">
            <v>0</v>
          </cell>
        </row>
        <row r="6539">
          <cell r="B6539">
            <v>36726</v>
          </cell>
          <cell r="C6539">
            <v>1</v>
          </cell>
          <cell r="D6539" t="str">
            <v>SIML002</v>
          </cell>
          <cell r="E6539">
            <v>10</v>
          </cell>
          <cell r="F6539">
            <v>2262.7224660000002</v>
          </cell>
          <cell r="G6539" t="str">
            <v>AC</v>
          </cell>
          <cell r="H6539" t="str">
            <v>P</v>
          </cell>
          <cell r="I6539">
            <v>0</v>
          </cell>
        </row>
        <row r="6540">
          <cell r="B6540">
            <v>36726</v>
          </cell>
          <cell r="C6540">
            <v>1</v>
          </cell>
          <cell r="D6540" t="str">
            <v>SIML002</v>
          </cell>
          <cell r="E6540">
            <v>11</v>
          </cell>
          <cell r="F6540">
            <v>2250.442466</v>
          </cell>
          <cell r="G6540" t="str">
            <v>T</v>
          </cell>
          <cell r="H6540" t="str">
            <v>N</v>
          </cell>
          <cell r="I6540">
            <v>0</v>
          </cell>
        </row>
        <row r="6541">
          <cell r="B6541">
            <v>36726</v>
          </cell>
          <cell r="C6541">
            <v>1</v>
          </cell>
          <cell r="D6541" t="str">
            <v>SIML002</v>
          </cell>
          <cell r="E6541">
            <v>11.7</v>
          </cell>
          <cell r="F6541">
            <v>1126.0812330000001</v>
          </cell>
          <cell r="G6541" t="str">
            <v>P</v>
          </cell>
          <cell r="H6541" t="str">
            <v>J</v>
          </cell>
          <cell r="I6541">
            <v>79639.246165000004</v>
          </cell>
        </row>
        <row r="6542">
          <cell r="B6542">
            <v>36728</v>
          </cell>
          <cell r="C6542">
            <v>1</v>
          </cell>
          <cell r="D6542" t="str">
            <v>TFIT03251002</v>
          </cell>
          <cell r="E6542">
            <v>99.515000000000001</v>
          </cell>
          <cell r="F6542">
            <v>1000</v>
          </cell>
          <cell r="G6542" t="str">
            <v>M</v>
          </cell>
          <cell r="H6542" t="str">
            <v>T</v>
          </cell>
          <cell r="I6542">
            <v>0</v>
          </cell>
        </row>
        <row r="6543">
          <cell r="B6543">
            <v>36728</v>
          </cell>
          <cell r="C6543">
            <v>1</v>
          </cell>
          <cell r="D6543" t="str">
            <v>TFIT02100402</v>
          </cell>
          <cell r="E6543">
            <v>96.16</v>
          </cell>
          <cell r="F6543">
            <v>1000</v>
          </cell>
          <cell r="G6543" t="str">
            <v>O</v>
          </cell>
          <cell r="H6543" t="str">
            <v>N</v>
          </cell>
          <cell r="I6543">
            <v>0</v>
          </cell>
        </row>
        <row r="6544">
          <cell r="B6544">
            <v>36728</v>
          </cell>
          <cell r="C6544">
            <v>1</v>
          </cell>
          <cell r="D6544" t="str">
            <v>TFIT03251002</v>
          </cell>
          <cell r="E6544">
            <v>99.489000000000004</v>
          </cell>
          <cell r="F6544">
            <v>1000</v>
          </cell>
          <cell r="G6544" t="str">
            <v>G</v>
          </cell>
          <cell r="H6544" t="str">
            <v>AC</v>
          </cell>
          <cell r="I6544">
            <v>0</v>
          </cell>
        </row>
        <row r="6545">
          <cell r="B6545">
            <v>36728</v>
          </cell>
          <cell r="C6545">
            <v>1</v>
          </cell>
          <cell r="D6545" t="str">
            <v>TFIT03251002</v>
          </cell>
          <cell r="E6545">
            <v>99.49</v>
          </cell>
          <cell r="F6545">
            <v>1000</v>
          </cell>
          <cell r="G6545" t="str">
            <v>G</v>
          </cell>
          <cell r="H6545" t="str">
            <v>J</v>
          </cell>
          <cell r="I6545">
            <v>0</v>
          </cell>
        </row>
        <row r="6546">
          <cell r="B6546">
            <v>36728</v>
          </cell>
          <cell r="C6546">
            <v>1</v>
          </cell>
          <cell r="D6546" t="str">
            <v>TFIT03251002</v>
          </cell>
          <cell r="E6546">
            <v>99.495000000000005</v>
          </cell>
          <cell r="F6546">
            <v>1000</v>
          </cell>
          <cell r="G6546" t="str">
            <v>G</v>
          </cell>
          <cell r="H6546" t="str">
            <v>P</v>
          </cell>
          <cell r="I6546">
            <v>0</v>
          </cell>
        </row>
        <row r="6547">
          <cell r="B6547">
            <v>36728</v>
          </cell>
          <cell r="C6547">
            <v>1</v>
          </cell>
          <cell r="D6547" t="str">
            <v>TFIT03251002</v>
          </cell>
          <cell r="E6547">
            <v>99.495999999999995</v>
          </cell>
          <cell r="F6547">
            <v>1000</v>
          </cell>
          <cell r="G6547" t="str">
            <v>G</v>
          </cell>
          <cell r="H6547" t="str">
            <v>K</v>
          </cell>
          <cell r="I6547">
            <v>0</v>
          </cell>
        </row>
        <row r="6548">
          <cell r="B6548">
            <v>36728</v>
          </cell>
          <cell r="C6548">
            <v>1</v>
          </cell>
          <cell r="D6548" t="str">
            <v>TFIT03251002</v>
          </cell>
          <cell r="E6548">
            <v>99.497</v>
          </cell>
          <cell r="F6548">
            <v>1000</v>
          </cell>
          <cell r="G6548" t="str">
            <v>G</v>
          </cell>
          <cell r="H6548" t="str">
            <v>T</v>
          </cell>
          <cell r="I6548">
            <v>0</v>
          </cell>
        </row>
        <row r="6549">
          <cell r="B6549">
            <v>36728</v>
          </cell>
          <cell r="C6549">
            <v>1</v>
          </cell>
          <cell r="D6549" t="str">
            <v>TFIT03251002</v>
          </cell>
          <cell r="E6549">
            <v>99.510999999999996</v>
          </cell>
          <cell r="F6549">
            <v>1000</v>
          </cell>
          <cell r="G6549" t="str">
            <v>G</v>
          </cell>
          <cell r="H6549" t="str">
            <v>J</v>
          </cell>
          <cell r="I6549">
            <v>0</v>
          </cell>
        </row>
        <row r="6550">
          <cell r="B6550">
            <v>36728</v>
          </cell>
          <cell r="C6550">
            <v>1</v>
          </cell>
          <cell r="D6550" t="str">
            <v>TFIT03251002</v>
          </cell>
          <cell r="E6550">
            <v>99.516999999999996</v>
          </cell>
          <cell r="F6550">
            <v>1000</v>
          </cell>
          <cell r="G6550" t="str">
            <v>G</v>
          </cell>
          <cell r="H6550" t="str">
            <v>M</v>
          </cell>
          <cell r="I6550">
            <v>0</v>
          </cell>
        </row>
        <row r="6551">
          <cell r="B6551">
            <v>36728</v>
          </cell>
          <cell r="C6551">
            <v>1</v>
          </cell>
          <cell r="D6551" t="str">
            <v>TFIT03251002</v>
          </cell>
          <cell r="E6551">
            <v>99.551000000000002</v>
          </cell>
          <cell r="F6551">
            <v>1000</v>
          </cell>
          <cell r="G6551" t="str">
            <v>G</v>
          </cell>
          <cell r="H6551" t="str">
            <v>J</v>
          </cell>
          <cell r="I6551">
            <v>0</v>
          </cell>
        </row>
        <row r="6552">
          <cell r="B6552">
            <v>36728</v>
          </cell>
          <cell r="C6552">
            <v>1</v>
          </cell>
          <cell r="D6552" t="str">
            <v>TFIT03251002</v>
          </cell>
          <cell r="E6552">
            <v>99.575000000000003</v>
          </cell>
          <cell r="F6552">
            <v>1000</v>
          </cell>
          <cell r="G6552" t="str">
            <v>G</v>
          </cell>
          <cell r="H6552" t="str">
            <v>A</v>
          </cell>
          <cell r="I6552">
            <v>0</v>
          </cell>
        </row>
        <row r="6553">
          <cell r="B6553">
            <v>36728</v>
          </cell>
          <cell r="C6553">
            <v>1</v>
          </cell>
          <cell r="D6553" t="str">
            <v>TFIT03251002</v>
          </cell>
          <cell r="E6553">
            <v>99.585999999999999</v>
          </cell>
          <cell r="F6553">
            <v>1000</v>
          </cell>
          <cell r="G6553" t="str">
            <v>G</v>
          </cell>
          <cell r="H6553" t="str">
            <v>J</v>
          </cell>
          <cell r="I6553">
            <v>0</v>
          </cell>
        </row>
        <row r="6554">
          <cell r="B6554">
            <v>36728</v>
          </cell>
          <cell r="C6554">
            <v>1</v>
          </cell>
          <cell r="D6554" t="str">
            <v>TFIT03251002</v>
          </cell>
          <cell r="E6554">
            <v>99.617999999999995</v>
          </cell>
          <cell r="F6554">
            <v>1000</v>
          </cell>
          <cell r="G6554" t="str">
            <v>R</v>
          </cell>
          <cell r="H6554" t="str">
            <v>A</v>
          </cell>
          <cell r="I6554">
            <v>0</v>
          </cell>
        </row>
        <row r="6555">
          <cell r="B6555">
            <v>36728</v>
          </cell>
          <cell r="C6555">
            <v>1</v>
          </cell>
          <cell r="D6555" t="str">
            <v>TFIT03251002</v>
          </cell>
          <cell r="E6555">
            <v>99.619</v>
          </cell>
          <cell r="F6555">
            <v>1000</v>
          </cell>
          <cell r="G6555" t="str">
            <v>R</v>
          </cell>
          <cell r="H6555" t="str">
            <v>V</v>
          </cell>
          <cell r="I6555">
            <v>0</v>
          </cell>
        </row>
        <row r="6556">
          <cell r="B6556">
            <v>36728</v>
          </cell>
          <cell r="C6556">
            <v>1</v>
          </cell>
          <cell r="D6556" t="str">
            <v>TFIT03251002</v>
          </cell>
          <cell r="E6556">
            <v>99.62</v>
          </cell>
          <cell r="F6556">
            <v>1000</v>
          </cell>
          <cell r="G6556" t="str">
            <v>R</v>
          </cell>
          <cell r="H6556" t="str">
            <v>M</v>
          </cell>
          <cell r="I6556">
            <v>0</v>
          </cell>
        </row>
        <row r="6557">
          <cell r="B6557">
            <v>36728</v>
          </cell>
          <cell r="C6557">
            <v>1</v>
          </cell>
          <cell r="D6557" t="str">
            <v>TFIT03251002</v>
          </cell>
          <cell r="E6557">
            <v>99.620999999999995</v>
          </cell>
          <cell r="F6557">
            <v>1000</v>
          </cell>
          <cell r="G6557" t="str">
            <v>R</v>
          </cell>
          <cell r="H6557" t="str">
            <v>J</v>
          </cell>
          <cell r="I6557">
            <v>0</v>
          </cell>
        </row>
        <row r="6558">
          <cell r="B6558">
            <v>36728</v>
          </cell>
          <cell r="C6558">
            <v>1</v>
          </cell>
          <cell r="D6558" t="str">
            <v>TFIT03080503</v>
          </cell>
          <cell r="E6558">
            <v>92.83</v>
          </cell>
          <cell r="F6558">
            <v>1000</v>
          </cell>
          <cell r="G6558" t="str">
            <v>R</v>
          </cell>
          <cell r="H6558" t="str">
            <v>N</v>
          </cell>
          <cell r="I6558">
            <v>0</v>
          </cell>
        </row>
        <row r="6559">
          <cell r="B6559">
            <v>36728</v>
          </cell>
          <cell r="C6559">
            <v>1</v>
          </cell>
          <cell r="D6559" t="str">
            <v>TFIT03080503</v>
          </cell>
          <cell r="E6559">
            <v>92.837000000000003</v>
          </cell>
          <cell r="F6559">
            <v>1000</v>
          </cell>
          <cell r="G6559" t="str">
            <v>R</v>
          </cell>
          <cell r="H6559" t="str">
            <v>A</v>
          </cell>
          <cell r="I6559">
            <v>0</v>
          </cell>
        </row>
        <row r="6560">
          <cell r="B6560">
            <v>36728</v>
          </cell>
          <cell r="C6560">
            <v>1</v>
          </cell>
          <cell r="D6560" t="str">
            <v>TFIT03080503</v>
          </cell>
          <cell r="E6560">
            <v>92.837999999999994</v>
          </cell>
          <cell r="F6560">
            <v>1000</v>
          </cell>
          <cell r="G6560" t="str">
            <v>R</v>
          </cell>
          <cell r="H6560" t="str">
            <v>O</v>
          </cell>
          <cell r="I6560">
            <v>0</v>
          </cell>
        </row>
        <row r="6561">
          <cell r="B6561">
            <v>36728</v>
          </cell>
          <cell r="C6561">
            <v>1</v>
          </cell>
          <cell r="D6561" t="str">
            <v>TFIT03080503</v>
          </cell>
          <cell r="E6561">
            <v>92.838999999999999</v>
          </cell>
          <cell r="F6561">
            <v>1000</v>
          </cell>
          <cell r="G6561" t="str">
            <v>R</v>
          </cell>
          <cell r="H6561" t="str">
            <v>T</v>
          </cell>
          <cell r="I6561">
            <v>0</v>
          </cell>
        </row>
        <row r="6562">
          <cell r="B6562">
            <v>36728</v>
          </cell>
          <cell r="C6562">
            <v>1</v>
          </cell>
          <cell r="D6562" t="str">
            <v>TFIT03080503</v>
          </cell>
          <cell r="E6562">
            <v>92.840999999999994</v>
          </cell>
          <cell r="F6562">
            <v>1000</v>
          </cell>
          <cell r="G6562" t="str">
            <v>R</v>
          </cell>
          <cell r="H6562" t="str">
            <v>J</v>
          </cell>
          <cell r="I6562">
            <v>0</v>
          </cell>
        </row>
        <row r="6563">
          <cell r="B6563">
            <v>36728</v>
          </cell>
          <cell r="C6563">
            <v>1</v>
          </cell>
          <cell r="D6563" t="str">
            <v>TFIT03251002</v>
          </cell>
          <cell r="E6563">
            <v>99.62</v>
          </cell>
          <cell r="F6563">
            <v>1000</v>
          </cell>
          <cell r="G6563" t="str">
            <v>J</v>
          </cell>
          <cell r="H6563" t="str">
            <v>A</v>
          </cell>
          <cell r="I6563">
            <v>0</v>
          </cell>
        </row>
        <row r="6564">
          <cell r="B6564">
            <v>36728</v>
          </cell>
          <cell r="C6564">
            <v>1</v>
          </cell>
          <cell r="D6564" t="str">
            <v>TFIT02100402</v>
          </cell>
          <cell r="E6564">
            <v>96.088999999999999</v>
          </cell>
          <cell r="F6564">
            <v>1000</v>
          </cell>
          <cell r="G6564" t="str">
            <v>L</v>
          </cell>
          <cell r="H6564" t="str">
            <v>A</v>
          </cell>
          <cell r="I6564">
            <v>0</v>
          </cell>
        </row>
        <row r="6565">
          <cell r="B6565">
            <v>36728</v>
          </cell>
          <cell r="C6565">
            <v>1</v>
          </cell>
          <cell r="D6565" t="str">
            <v>TFIT02100402</v>
          </cell>
          <cell r="E6565">
            <v>96.09</v>
          </cell>
          <cell r="F6565">
            <v>1000</v>
          </cell>
          <cell r="G6565" t="str">
            <v>L</v>
          </cell>
          <cell r="H6565" t="str">
            <v>N</v>
          </cell>
          <cell r="I6565">
            <v>0</v>
          </cell>
        </row>
        <row r="6566">
          <cell r="B6566">
            <v>36728</v>
          </cell>
          <cell r="C6566">
            <v>1</v>
          </cell>
          <cell r="D6566" t="str">
            <v>TFIT03251002</v>
          </cell>
          <cell r="E6566">
            <v>99.677999999999997</v>
          </cell>
          <cell r="F6566">
            <v>1000</v>
          </cell>
          <cell r="G6566" t="str">
            <v>P</v>
          </cell>
          <cell r="H6566" t="str">
            <v>J</v>
          </cell>
          <cell r="I6566">
            <v>0</v>
          </cell>
        </row>
        <row r="6567">
          <cell r="B6567">
            <v>36728</v>
          </cell>
          <cell r="C6567">
            <v>1</v>
          </cell>
          <cell r="D6567" t="str">
            <v>TFIT03251002</v>
          </cell>
          <cell r="E6567">
            <v>99.647000000000006</v>
          </cell>
          <cell r="F6567">
            <v>1000</v>
          </cell>
          <cell r="G6567" t="str">
            <v>J</v>
          </cell>
          <cell r="H6567" t="str">
            <v>Y</v>
          </cell>
          <cell r="I6567">
            <v>0</v>
          </cell>
        </row>
        <row r="6568">
          <cell r="B6568">
            <v>36728</v>
          </cell>
          <cell r="C6568">
            <v>1</v>
          </cell>
          <cell r="D6568" t="str">
            <v>TFIT03251002</v>
          </cell>
          <cell r="E6568">
            <v>99.647999999999996</v>
          </cell>
          <cell r="F6568">
            <v>750</v>
          </cell>
          <cell r="G6568" t="str">
            <v>R</v>
          </cell>
          <cell r="H6568" t="str">
            <v>P</v>
          </cell>
          <cell r="I6568">
            <v>0</v>
          </cell>
        </row>
        <row r="6569">
          <cell r="B6569">
            <v>36728</v>
          </cell>
          <cell r="C6569">
            <v>1</v>
          </cell>
          <cell r="D6569" t="str">
            <v>TFIT03251002</v>
          </cell>
          <cell r="E6569">
            <v>99.664000000000001</v>
          </cell>
          <cell r="F6569">
            <v>1000</v>
          </cell>
          <cell r="G6569" t="str">
            <v>N</v>
          </cell>
          <cell r="H6569" t="str">
            <v>M</v>
          </cell>
          <cell r="I6569">
            <v>0</v>
          </cell>
        </row>
        <row r="6570">
          <cell r="B6570">
            <v>36728</v>
          </cell>
          <cell r="C6570">
            <v>1</v>
          </cell>
          <cell r="D6570" t="str">
            <v>TFIT03251002</v>
          </cell>
          <cell r="E6570">
            <v>99.665000000000006</v>
          </cell>
          <cell r="F6570">
            <v>500</v>
          </cell>
          <cell r="G6570" t="str">
            <v>N</v>
          </cell>
          <cell r="H6570" t="str">
            <v>Y</v>
          </cell>
          <cell r="I6570">
            <v>0</v>
          </cell>
        </row>
        <row r="6571">
          <cell r="B6571">
            <v>36728</v>
          </cell>
          <cell r="C6571">
            <v>1</v>
          </cell>
          <cell r="D6571" t="str">
            <v>TFIT03251002</v>
          </cell>
          <cell r="E6571">
            <v>99.674999999999997</v>
          </cell>
          <cell r="F6571">
            <v>1000</v>
          </cell>
          <cell r="G6571" t="str">
            <v>N</v>
          </cell>
          <cell r="H6571" t="str">
            <v>Y</v>
          </cell>
          <cell r="I6571">
            <v>0</v>
          </cell>
        </row>
        <row r="6572">
          <cell r="B6572">
            <v>36728</v>
          </cell>
          <cell r="C6572">
            <v>1</v>
          </cell>
          <cell r="D6572" t="str">
            <v>TFIT03251002</v>
          </cell>
          <cell r="E6572">
            <v>99.679000000000002</v>
          </cell>
          <cell r="F6572">
            <v>1000</v>
          </cell>
          <cell r="G6572" t="str">
            <v>N</v>
          </cell>
          <cell r="H6572" t="str">
            <v>P</v>
          </cell>
          <cell r="I6572">
            <v>0</v>
          </cell>
        </row>
        <row r="6573">
          <cell r="B6573">
            <v>36728</v>
          </cell>
          <cell r="C6573">
            <v>1</v>
          </cell>
          <cell r="D6573" t="str">
            <v>TFIT03251002</v>
          </cell>
          <cell r="E6573">
            <v>99.68</v>
          </cell>
          <cell r="F6573">
            <v>1000</v>
          </cell>
          <cell r="G6573" t="str">
            <v>N</v>
          </cell>
          <cell r="H6573" t="str">
            <v>M</v>
          </cell>
          <cell r="I6573">
            <v>0</v>
          </cell>
        </row>
        <row r="6574">
          <cell r="B6574">
            <v>36728</v>
          </cell>
          <cell r="C6574">
            <v>1</v>
          </cell>
          <cell r="D6574" t="str">
            <v>TFIT03251002</v>
          </cell>
          <cell r="E6574">
            <v>99.7</v>
          </cell>
          <cell r="F6574">
            <v>1000</v>
          </cell>
          <cell r="G6574" t="str">
            <v>J</v>
          </cell>
          <cell r="H6574" t="str">
            <v>X</v>
          </cell>
          <cell r="I6574">
            <v>0</v>
          </cell>
        </row>
        <row r="6575">
          <cell r="B6575">
            <v>36728</v>
          </cell>
          <cell r="C6575">
            <v>1</v>
          </cell>
          <cell r="D6575" t="str">
            <v>TFIT03251002</v>
          </cell>
          <cell r="E6575">
            <v>99.707999999999998</v>
          </cell>
          <cell r="F6575">
            <v>1000</v>
          </cell>
          <cell r="G6575" t="str">
            <v>R</v>
          </cell>
          <cell r="H6575" t="str">
            <v>M</v>
          </cell>
          <cell r="I6575">
            <v>0</v>
          </cell>
        </row>
        <row r="6576">
          <cell r="B6576">
            <v>36728</v>
          </cell>
          <cell r="C6576">
            <v>1</v>
          </cell>
          <cell r="D6576" t="str">
            <v>TFIT03251002</v>
          </cell>
          <cell r="E6576">
            <v>99.79</v>
          </cell>
          <cell r="F6576">
            <v>1000</v>
          </cell>
          <cell r="G6576" t="str">
            <v>N</v>
          </cell>
          <cell r="H6576" t="str">
            <v>A</v>
          </cell>
          <cell r="I6576">
            <v>0</v>
          </cell>
        </row>
        <row r="6577">
          <cell r="B6577">
            <v>36728</v>
          </cell>
          <cell r="C6577">
            <v>1</v>
          </cell>
          <cell r="D6577" t="str">
            <v>TFIT03251002</v>
          </cell>
          <cell r="E6577">
            <v>99.795000000000002</v>
          </cell>
          <cell r="F6577">
            <v>1000</v>
          </cell>
          <cell r="G6577" t="str">
            <v>N</v>
          </cell>
          <cell r="H6577" t="str">
            <v>X</v>
          </cell>
          <cell r="I6577">
            <v>0</v>
          </cell>
        </row>
        <row r="6578">
          <cell r="B6578">
            <v>36728</v>
          </cell>
          <cell r="C6578">
            <v>1</v>
          </cell>
          <cell r="D6578" t="str">
            <v>TFIT02100402</v>
          </cell>
          <cell r="E6578">
            <v>96.087999999999994</v>
          </cell>
          <cell r="F6578">
            <v>1000</v>
          </cell>
          <cell r="G6578" t="str">
            <v>T</v>
          </cell>
          <cell r="H6578" t="str">
            <v>A</v>
          </cell>
          <cell r="I6578">
            <v>0</v>
          </cell>
        </row>
        <row r="6579">
          <cell r="B6579">
            <v>36728</v>
          </cell>
          <cell r="C6579">
            <v>1</v>
          </cell>
          <cell r="D6579" t="str">
            <v>TFIT02100402</v>
          </cell>
          <cell r="E6579">
            <v>96.088999999999999</v>
          </cell>
          <cell r="F6579">
            <v>1000</v>
          </cell>
          <cell r="G6579" t="str">
            <v>T</v>
          </cell>
          <cell r="H6579" t="str">
            <v>E</v>
          </cell>
          <cell r="I6579">
            <v>0</v>
          </cell>
        </row>
        <row r="6580">
          <cell r="B6580">
            <v>36728</v>
          </cell>
          <cell r="C6580">
            <v>1</v>
          </cell>
          <cell r="D6580" t="str">
            <v>TFIT02100402</v>
          </cell>
          <cell r="E6580">
            <v>96.094999999999999</v>
          </cell>
          <cell r="F6580">
            <v>1000</v>
          </cell>
          <cell r="G6580" t="str">
            <v>T</v>
          </cell>
          <cell r="H6580" t="str">
            <v>A</v>
          </cell>
          <cell r="I6580">
            <v>0</v>
          </cell>
        </row>
        <row r="6581">
          <cell r="B6581">
            <v>36728</v>
          </cell>
          <cell r="C6581">
            <v>1</v>
          </cell>
          <cell r="D6581" t="str">
            <v>TFIT02100402</v>
          </cell>
          <cell r="E6581">
            <v>96.096999999999994</v>
          </cell>
          <cell r="F6581">
            <v>1000</v>
          </cell>
          <cell r="G6581" t="str">
            <v>T</v>
          </cell>
          <cell r="H6581" t="str">
            <v>L</v>
          </cell>
          <cell r="I6581">
            <v>0</v>
          </cell>
        </row>
        <row r="6582">
          <cell r="B6582">
            <v>36728</v>
          </cell>
          <cell r="C6582">
            <v>1</v>
          </cell>
          <cell r="D6582" t="str">
            <v>SIML004</v>
          </cell>
          <cell r="E6582">
            <v>90</v>
          </cell>
          <cell r="F6582">
            <v>3396.5626029999999</v>
          </cell>
          <cell r="G6582" t="str">
            <v>M</v>
          </cell>
          <cell r="H6582" t="str">
            <v>V</v>
          </cell>
          <cell r="I6582">
            <v>0</v>
          </cell>
        </row>
        <row r="6583">
          <cell r="B6583">
            <v>36728</v>
          </cell>
          <cell r="C6583">
            <v>1</v>
          </cell>
          <cell r="D6583" t="str">
            <v>SIML003</v>
          </cell>
          <cell r="E6583">
            <v>10</v>
          </cell>
          <cell r="F6583">
            <v>962.93095900000003</v>
          </cell>
          <cell r="G6583" t="str">
            <v>J</v>
          </cell>
          <cell r="H6583" t="str">
            <v>O</v>
          </cell>
          <cell r="I6583">
            <v>0</v>
          </cell>
        </row>
        <row r="6584">
          <cell r="B6584">
            <v>36728</v>
          </cell>
          <cell r="C6584">
            <v>1</v>
          </cell>
          <cell r="D6584" t="str">
            <v>TFIT03080503</v>
          </cell>
          <cell r="E6584">
            <v>92.989000000000004</v>
          </cell>
          <cell r="F6584">
            <v>1000</v>
          </cell>
          <cell r="G6584" t="str">
            <v>R</v>
          </cell>
          <cell r="H6584" t="str">
            <v>K</v>
          </cell>
          <cell r="I6584">
            <v>0</v>
          </cell>
        </row>
        <row r="6585">
          <cell r="B6585">
            <v>36728</v>
          </cell>
          <cell r="C6585">
            <v>1</v>
          </cell>
          <cell r="D6585" t="str">
            <v>SIML003</v>
          </cell>
          <cell r="E6585">
            <v>90</v>
          </cell>
          <cell r="F6585">
            <v>2258.9550680000002</v>
          </cell>
          <cell r="G6585" t="str">
            <v>N</v>
          </cell>
          <cell r="H6585" t="str">
            <v>V</v>
          </cell>
          <cell r="I6585">
            <v>0</v>
          </cell>
        </row>
        <row r="6586">
          <cell r="B6586">
            <v>36728</v>
          </cell>
          <cell r="C6586">
            <v>1</v>
          </cell>
          <cell r="D6586" t="str">
            <v>TFIT03251002</v>
          </cell>
          <cell r="E6586">
            <v>99.62</v>
          </cell>
          <cell r="F6586">
            <v>1000</v>
          </cell>
          <cell r="G6586" t="str">
            <v>N</v>
          </cell>
          <cell r="H6586" t="str">
            <v>A</v>
          </cell>
          <cell r="I6586">
            <v>0</v>
          </cell>
        </row>
        <row r="6587">
          <cell r="B6587">
            <v>36728</v>
          </cell>
          <cell r="C6587">
            <v>1</v>
          </cell>
          <cell r="D6587" t="str">
            <v>TFIT03251002</v>
          </cell>
          <cell r="E6587">
            <v>99.6</v>
          </cell>
          <cell r="F6587">
            <v>1000</v>
          </cell>
          <cell r="G6587" t="str">
            <v>K</v>
          </cell>
          <cell r="H6587" t="str">
            <v>A</v>
          </cell>
          <cell r="I6587">
            <v>0</v>
          </cell>
        </row>
        <row r="6588">
          <cell r="B6588">
            <v>36728</v>
          </cell>
          <cell r="C6588">
            <v>1</v>
          </cell>
          <cell r="D6588" t="str">
            <v>TFIT03251002</v>
          </cell>
          <cell r="E6588">
            <v>99.599000000000004</v>
          </cell>
          <cell r="F6588">
            <v>1000</v>
          </cell>
          <cell r="G6588" t="str">
            <v>R</v>
          </cell>
          <cell r="H6588" t="str">
            <v>A</v>
          </cell>
          <cell r="I6588">
            <v>0</v>
          </cell>
        </row>
        <row r="6589">
          <cell r="B6589">
            <v>36728</v>
          </cell>
          <cell r="C6589">
            <v>1</v>
          </cell>
          <cell r="D6589" t="str">
            <v>TFIT03251002</v>
          </cell>
          <cell r="E6589">
            <v>99.597999999999999</v>
          </cell>
          <cell r="F6589">
            <v>1000</v>
          </cell>
          <cell r="G6589" t="str">
            <v>R</v>
          </cell>
          <cell r="H6589" t="str">
            <v>A</v>
          </cell>
          <cell r="I6589">
            <v>0</v>
          </cell>
        </row>
        <row r="6590">
          <cell r="B6590">
            <v>36728</v>
          </cell>
          <cell r="C6590">
            <v>1</v>
          </cell>
          <cell r="D6590" t="str">
            <v>TFIT02100402</v>
          </cell>
          <cell r="E6590">
            <v>96.021000000000001</v>
          </cell>
          <cell r="F6590">
            <v>1000</v>
          </cell>
          <cell r="G6590" t="str">
            <v>T</v>
          </cell>
          <cell r="H6590" t="str">
            <v>A</v>
          </cell>
          <cell r="I6590">
            <v>0</v>
          </cell>
        </row>
        <row r="6591">
          <cell r="B6591">
            <v>36728</v>
          </cell>
          <cell r="C6591">
            <v>1</v>
          </cell>
          <cell r="D6591" t="str">
            <v>TFIT02100402</v>
          </cell>
          <cell r="E6591">
            <v>96.02</v>
          </cell>
          <cell r="F6591">
            <v>1000</v>
          </cell>
          <cell r="G6591" t="str">
            <v>N</v>
          </cell>
          <cell r="H6591" t="str">
            <v>A</v>
          </cell>
          <cell r="I6591">
            <v>0</v>
          </cell>
        </row>
        <row r="6592">
          <cell r="B6592">
            <v>36728</v>
          </cell>
          <cell r="C6592">
            <v>1</v>
          </cell>
          <cell r="D6592" t="str">
            <v>TFIT01080601</v>
          </cell>
          <cell r="E6592">
            <v>99.88</v>
          </cell>
          <cell r="F6592">
            <v>1000</v>
          </cell>
          <cell r="G6592" t="str">
            <v>S</v>
          </cell>
          <cell r="H6592" t="str">
            <v>K</v>
          </cell>
          <cell r="I6592">
            <v>0</v>
          </cell>
        </row>
        <row r="6593">
          <cell r="B6593">
            <v>36728</v>
          </cell>
          <cell r="C6593">
            <v>1</v>
          </cell>
          <cell r="D6593" t="str">
            <v>TFIT03251002</v>
          </cell>
          <cell r="E6593">
            <v>99.546999999999997</v>
          </cell>
          <cell r="F6593">
            <v>1000</v>
          </cell>
          <cell r="G6593" t="str">
            <v>A</v>
          </cell>
          <cell r="H6593" t="str">
            <v>G</v>
          </cell>
          <cell r="I6593">
            <v>0</v>
          </cell>
        </row>
        <row r="6594">
          <cell r="B6594">
            <v>36728</v>
          </cell>
          <cell r="C6594">
            <v>1</v>
          </cell>
          <cell r="D6594" t="str">
            <v>TFIT03251002</v>
          </cell>
          <cell r="E6594">
            <v>99.546000000000006</v>
          </cell>
          <cell r="F6594">
            <v>1000</v>
          </cell>
          <cell r="G6594" t="str">
            <v>T</v>
          </cell>
          <cell r="H6594" t="str">
            <v>G</v>
          </cell>
          <cell r="I6594">
            <v>0</v>
          </cell>
        </row>
        <row r="6595">
          <cell r="B6595">
            <v>36728</v>
          </cell>
          <cell r="C6595">
            <v>1</v>
          </cell>
          <cell r="D6595" t="str">
            <v>TFIT03251002</v>
          </cell>
          <cell r="E6595">
            <v>99.542000000000002</v>
          </cell>
          <cell r="F6595">
            <v>1000</v>
          </cell>
          <cell r="G6595" t="str">
            <v>J</v>
          </cell>
          <cell r="H6595" t="str">
            <v>G</v>
          </cell>
          <cell r="I6595">
            <v>0</v>
          </cell>
        </row>
        <row r="6596">
          <cell r="B6596">
            <v>36728</v>
          </cell>
          <cell r="C6596">
            <v>1</v>
          </cell>
          <cell r="D6596" t="str">
            <v>TFIT03251002</v>
          </cell>
          <cell r="E6596">
            <v>99.540999999999997</v>
          </cell>
          <cell r="F6596">
            <v>1000</v>
          </cell>
          <cell r="G6596" t="str">
            <v>J</v>
          </cell>
          <cell r="H6596" t="str">
            <v>G</v>
          </cell>
          <cell r="I6596">
            <v>0</v>
          </cell>
        </row>
        <row r="6597">
          <cell r="B6597">
            <v>36728</v>
          </cell>
          <cell r="C6597">
            <v>1</v>
          </cell>
          <cell r="D6597" t="str">
            <v>TFIT03251002</v>
          </cell>
          <cell r="E6597">
            <v>99.539000000000001</v>
          </cell>
          <cell r="F6597">
            <v>1000</v>
          </cell>
          <cell r="G6597" t="str">
            <v>AC</v>
          </cell>
          <cell r="H6597" t="str">
            <v>G</v>
          </cell>
          <cell r="I6597">
            <v>0</v>
          </cell>
        </row>
        <row r="6598">
          <cell r="B6598">
            <v>36728</v>
          </cell>
          <cell r="C6598">
            <v>1</v>
          </cell>
          <cell r="D6598" t="str">
            <v>TFIT03251002</v>
          </cell>
          <cell r="E6598">
            <v>99.537999999999997</v>
          </cell>
          <cell r="F6598">
            <v>1000</v>
          </cell>
          <cell r="G6598" t="str">
            <v>R</v>
          </cell>
          <cell r="H6598" t="str">
            <v>G</v>
          </cell>
          <cell r="I6598">
            <v>0</v>
          </cell>
        </row>
        <row r="6599">
          <cell r="B6599">
            <v>36728</v>
          </cell>
          <cell r="C6599">
            <v>1</v>
          </cell>
          <cell r="D6599" t="str">
            <v>TFIT03251002</v>
          </cell>
          <cell r="E6599">
            <v>99.536000000000001</v>
          </cell>
          <cell r="F6599">
            <v>1000</v>
          </cell>
          <cell r="G6599" t="str">
            <v>R</v>
          </cell>
          <cell r="H6599" t="str">
            <v>G</v>
          </cell>
          <cell r="I6599">
            <v>0</v>
          </cell>
        </row>
        <row r="6600">
          <cell r="B6600">
            <v>36728</v>
          </cell>
          <cell r="C6600">
            <v>1</v>
          </cell>
          <cell r="D6600" t="str">
            <v>TFIT02100402</v>
          </cell>
          <cell r="E6600">
            <v>95.974999999999994</v>
          </cell>
          <cell r="F6600">
            <v>1000</v>
          </cell>
          <cell r="G6600" t="str">
            <v>A</v>
          </cell>
          <cell r="H6600" t="str">
            <v>N</v>
          </cell>
          <cell r="I6600">
            <v>0</v>
          </cell>
        </row>
        <row r="6601">
          <cell r="B6601">
            <v>36728</v>
          </cell>
          <cell r="C6601">
            <v>1</v>
          </cell>
          <cell r="D6601" t="str">
            <v>SIML003</v>
          </cell>
          <cell r="E6601">
            <v>90</v>
          </cell>
          <cell r="F6601">
            <v>2258.9550680000002</v>
          </cell>
          <cell r="G6601" t="str">
            <v>J</v>
          </cell>
          <cell r="H6601" t="str">
            <v>V</v>
          </cell>
          <cell r="I6601">
            <v>0</v>
          </cell>
        </row>
        <row r="6602">
          <cell r="B6602">
            <v>36728</v>
          </cell>
          <cell r="C6602">
            <v>1</v>
          </cell>
          <cell r="D6602" t="str">
            <v>SIML005</v>
          </cell>
          <cell r="E6602">
            <v>90</v>
          </cell>
          <cell r="F6602">
            <v>1114.1975339999999</v>
          </cell>
          <cell r="G6602" t="str">
            <v>AC</v>
          </cell>
          <cell r="H6602" t="str">
            <v>V</v>
          </cell>
          <cell r="I6602">
            <v>0</v>
          </cell>
        </row>
        <row r="6603">
          <cell r="B6603">
            <v>36728</v>
          </cell>
          <cell r="C6603">
            <v>1</v>
          </cell>
          <cell r="D6603" t="str">
            <v>TFIT05040205</v>
          </cell>
          <cell r="E6603">
            <v>86.61</v>
          </cell>
          <cell r="F6603">
            <v>1000</v>
          </cell>
          <cell r="G6603" t="str">
            <v>M</v>
          </cell>
          <cell r="H6603" t="str">
            <v>A</v>
          </cell>
          <cell r="I6603">
            <v>0</v>
          </cell>
        </row>
        <row r="6604">
          <cell r="B6604">
            <v>36728</v>
          </cell>
          <cell r="C6604">
            <v>1</v>
          </cell>
          <cell r="D6604" t="str">
            <v>TFIT03251002</v>
          </cell>
          <cell r="E6604">
            <v>99.447000000000003</v>
          </cell>
          <cell r="F6604">
            <v>1000</v>
          </cell>
          <cell r="G6604" t="str">
            <v>T</v>
          </cell>
          <cell r="H6604" t="str">
            <v>V</v>
          </cell>
          <cell r="I6604">
            <v>0</v>
          </cell>
        </row>
        <row r="6605">
          <cell r="B6605">
            <v>36728</v>
          </cell>
          <cell r="C6605">
            <v>1</v>
          </cell>
          <cell r="D6605" t="str">
            <v>TFIT03251002</v>
          </cell>
          <cell r="E6605">
            <v>99.445999999999998</v>
          </cell>
          <cell r="F6605">
            <v>1000</v>
          </cell>
          <cell r="G6605" t="str">
            <v>A</v>
          </cell>
          <cell r="H6605" t="str">
            <v>V</v>
          </cell>
          <cell r="I6605">
            <v>0</v>
          </cell>
        </row>
        <row r="6606">
          <cell r="B6606">
            <v>36728</v>
          </cell>
          <cell r="C6606">
            <v>1</v>
          </cell>
          <cell r="D6606" t="str">
            <v>TFIT03251002</v>
          </cell>
          <cell r="E6606">
            <v>99.400999999999996</v>
          </cell>
          <cell r="F6606">
            <v>1000</v>
          </cell>
          <cell r="G6606" t="str">
            <v>G</v>
          </cell>
          <cell r="H6606" t="str">
            <v>V</v>
          </cell>
          <cell r="I6606">
            <v>0</v>
          </cell>
        </row>
        <row r="6607">
          <cell r="B6607">
            <v>36728</v>
          </cell>
          <cell r="C6607">
            <v>1</v>
          </cell>
          <cell r="D6607" t="str">
            <v>TFIT03251002</v>
          </cell>
          <cell r="E6607">
            <v>99.634</v>
          </cell>
          <cell r="F6607">
            <v>1000</v>
          </cell>
          <cell r="G6607" t="str">
            <v>A</v>
          </cell>
          <cell r="H6607" t="str">
            <v>G</v>
          </cell>
          <cell r="I6607">
            <v>0</v>
          </cell>
        </row>
        <row r="6608">
          <cell r="B6608">
            <v>36728</v>
          </cell>
          <cell r="C6608">
            <v>1</v>
          </cell>
          <cell r="D6608" t="str">
            <v>TFIT03251002</v>
          </cell>
          <cell r="E6608">
            <v>99.635999999999996</v>
          </cell>
          <cell r="F6608">
            <v>1000</v>
          </cell>
          <cell r="G6608" t="str">
            <v>A</v>
          </cell>
          <cell r="H6608" t="str">
            <v>G</v>
          </cell>
          <cell r="I6608">
            <v>0</v>
          </cell>
        </row>
        <row r="6609">
          <cell r="B6609">
            <v>36728</v>
          </cell>
          <cell r="C6609">
            <v>1</v>
          </cell>
          <cell r="D6609" t="str">
            <v>TFIT03251002</v>
          </cell>
          <cell r="E6609">
            <v>99.637</v>
          </cell>
          <cell r="F6609">
            <v>1000</v>
          </cell>
          <cell r="G6609" t="str">
            <v>A</v>
          </cell>
          <cell r="H6609" t="str">
            <v>P</v>
          </cell>
          <cell r="I6609">
            <v>0</v>
          </cell>
        </row>
        <row r="6610">
          <cell r="B6610">
            <v>36728</v>
          </cell>
          <cell r="C6610">
            <v>1</v>
          </cell>
          <cell r="D6610" t="str">
            <v>TFIT03251002</v>
          </cell>
          <cell r="E6610">
            <v>99.638000000000005</v>
          </cell>
          <cell r="F6610">
            <v>1000</v>
          </cell>
          <cell r="G6610" t="str">
            <v>A</v>
          </cell>
          <cell r="H6610" t="str">
            <v>V</v>
          </cell>
          <cell r="I6610">
            <v>0</v>
          </cell>
        </row>
        <row r="6611">
          <cell r="B6611">
            <v>36728</v>
          </cell>
          <cell r="C6611">
            <v>1</v>
          </cell>
          <cell r="D6611" t="str">
            <v>TFIT03251002</v>
          </cell>
          <cell r="E6611">
            <v>99.638999999999996</v>
          </cell>
          <cell r="F6611">
            <v>1000</v>
          </cell>
          <cell r="G6611" t="str">
            <v>A</v>
          </cell>
          <cell r="H6611" t="str">
            <v>K</v>
          </cell>
          <cell r="I6611">
            <v>0</v>
          </cell>
        </row>
        <row r="6612">
          <cell r="B6612">
            <v>36728</v>
          </cell>
          <cell r="C6612">
            <v>1</v>
          </cell>
          <cell r="D6612" t="str">
            <v>TFIT03251002</v>
          </cell>
          <cell r="E6612">
            <v>99.652000000000001</v>
          </cell>
          <cell r="F6612">
            <v>1000</v>
          </cell>
          <cell r="G6612" t="str">
            <v>A</v>
          </cell>
          <cell r="H6612" t="str">
            <v>V</v>
          </cell>
          <cell r="I6612">
            <v>0</v>
          </cell>
        </row>
        <row r="6613">
          <cell r="B6613">
            <v>36728</v>
          </cell>
          <cell r="C6613">
            <v>1</v>
          </cell>
          <cell r="D6613" t="str">
            <v>TFIT03251002</v>
          </cell>
          <cell r="E6613">
            <v>99.653999999999996</v>
          </cell>
          <cell r="F6613">
            <v>1000</v>
          </cell>
          <cell r="G6613" t="str">
            <v>A</v>
          </cell>
          <cell r="H6613" t="str">
            <v>T</v>
          </cell>
          <cell r="I6613">
            <v>0</v>
          </cell>
        </row>
        <row r="6614">
          <cell r="B6614">
            <v>36728</v>
          </cell>
          <cell r="C6614">
            <v>1</v>
          </cell>
          <cell r="D6614" t="str">
            <v>TFIT03251002</v>
          </cell>
          <cell r="E6614">
            <v>99.655000000000001</v>
          </cell>
          <cell r="F6614">
            <v>1000</v>
          </cell>
          <cell r="G6614" t="str">
            <v>A</v>
          </cell>
          <cell r="H6614" t="str">
            <v>T</v>
          </cell>
          <cell r="I6614">
            <v>0</v>
          </cell>
        </row>
        <row r="6615">
          <cell r="B6615">
            <v>36728</v>
          </cell>
          <cell r="C6615">
            <v>1</v>
          </cell>
          <cell r="D6615" t="str">
            <v>TFIT03251002</v>
          </cell>
          <cell r="E6615">
            <v>99.679000000000002</v>
          </cell>
          <cell r="F6615">
            <v>1000</v>
          </cell>
          <cell r="G6615" t="str">
            <v>A</v>
          </cell>
          <cell r="H6615" t="str">
            <v>V</v>
          </cell>
          <cell r="I6615">
            <v>0</v>
          </cell>
        </row>
        <row r="6616">
          <cell r="B6616">
            <v>36728</v>
          </cell>
          <cell r="C6616">
            <v>1</v>
          </cell>
          <cell r="D6616" t="str">
            <v>TFIT03251002</v>
          </cell>
          <cell r="E6616">
            <v>99.792000000000002</v>
          </cell>
          <cell r="F6616">
            <v>1000</v>
          </cell>
          <cell r="G6616" t="str">
            <v>J</v>
          </cell>
          <cell r="H6616" t="str">
            <v>A</v>
          </cell>
          <cell r="I6616">
            <v>0</v>
          </cell>
        </row>
        <row r="6617">
          <cell r="B6617">
            <v>36728</v>
          </cell>
          <cell r="C6617">
            <v>1</v>
          </cell>
          <cell r="D6617" t="str">
            <v>SIML003</v>
          </cell>
          <cell r="E6617">
            <v>90</v>
          </cell>
          <cell r="F6617">
            <v>1132.1575339999999</v>
          </cell>
          <cell r="G6617" t="str">
            <v>J</v>
          </cell>
          <cell r="H6617" t="str">
            <v>V</v>
          </cell>
          <cell r="I6617">
            <v>0</v>
          </cell>
        </row>
        <row r="6618">
          <cell r="B6618">
            <v>36728</v>
          </cell>
          <cell r="C6618">
            <v>1</v>
          </cell>
          <cell r="D6618" t="str">
            <v>TFIT03251002</v>
          </cell>
          <cell r="E6618">
            <v>99.805000000000007</v>
          </cell>
          <cell r="F6618">
            <v>1000</v>
          </cell>
          <cell r="G6618" t="str">
            <v>R</v>
          </cell>
          <cell r="H6618" t="str">
            <v>A</v>
          </cell>
          <cell r="I6618">
            <v>0</v>
          </cell>
        </row>
        <row r="6619">
          <cell r="B6619">
            <v>36728</v>
          </cell>
          <cell r="C6619">
            <v>1</v>
          </cell>
          <cell r="D6619" t="str">
            <v>TFIT03251002</v>
          </cell>
          <cell r="E6619">
            <v>99.808999999999997</v>
          </cell>
          <cell r="F6619">
            <v>1000</v>
          </cell>
          <cell r="G6619" t="str">
            <v>R</v>
          </cell>
          <cell r="H6619" t="str">
            <v>G</v>
          </cell>
          <cell r="I6619">
            <v>0</v>
          </cell>
        </row>
        <row r="6620">
          <cell r="B6620">
            <v>36728</v>
          </cell>
          <cell r="C6620">
            <v>1</v>
          </cell>
          <cell r="D6620" t="str">
            <v>TFIT03251002</v>
          </cell>
          <cell r="E6620">
            <v>99.817999999999998</v>
          </cell>
          <cell r="F6620">
            <v>1000</v>
          </cell>
          <cell r="G6620" t="str">
            <v>R</v>
          </cell>
          <cell r="H6620" t="str">
            <v>A</v>
          </cell>
          <cell r="I6620">
            <v>0</v>
          </cell>
        </row>
        <row r="6621">
          <cell r="B6621">
            <v>36728</v>
          </cell>
          <cell r="C6621">
            <v>1</v>
          </cell>
          <cell r="D6621" t="str">
            <v>TFIT03251002</v>
          </cell>
          <cell r="E6621">
            <v>99.88</v>
          </cell>
          <cell r="F6621">
            <v>1000</v>
          </cell>
          <cell r="G6621" t="str">
            <v>R</v>
          </cell>
          <cell r="H6621" t="str">
            <v>K</v>
          </cell>
          <cell r="I6621">
            <v>0</v>
          </cell>
        </row>
        <row r="6622">
          <cell r="B6622">
            <v>36728</v>
          </cell>
          <cell r="C6622">
            <v>1</v>
          </cell>
          <cell r="D6622" t="str">
            <v>TFIT03251002</v>
          </cell>
          <cell r="E6622">
            <v>99.882999999999996</v>
          </cell>
          <cell r="F6622">
            <v>1000</v>
          </cell>
          <cell r="G6622" t="str">
            <v>R</v>
          </cell>
          <cell r="H6622" t="str">
            <v>X</v>
          </cell>
          <cell r="I6622">
            <v>0</v>
          </cell>
        </row>
        <row r="6623">
          <cell r="B6623">
            <v>36728</v>
          </cell>
          <cell r="C6623">
            <v>1</v>
          </cell>
          <cell r="D6623" t="str">
            <v>TFIT02100402</v>
          </cell>
          <cell r="E6623">
            <v>96.12</v>
          </cell>
          <cell r="F6623">
            <v>1000</v>
          </cell>
          <cell r="G6623" t="str">
            <v>G</v>
          </cell>
          <cell r="H6623" t="str">
            <v>N</v>
          </cell>
          <cell r="I6623">
            <v>0</v>
          </cell>
        </row>
        <row r="6624">
          <cell r="B6624">
            <v>36728</v>
          </cell>
          <cell r="C6624">
            <v>1</v>
          </cell>
          <cell r="D6624" t="str">
            <v>TFIT02100402</v>
          </cell>
          <cell r="E6624">
            <v>96.159000000000006</v>
          </cell>
          <cell r="F6624">
            <v>1000</v>
          </cell>
          <cell r="G6624" t="str">
            <v>G</v>
          </cell>
          <cell r="H6624" t="str">
            <v>L</v>
          </cell>
          <cell r="I6624">
            <v>0</v>
          </cell>
        </row>
        <row r="6625">
          <cell r="B6625">
            <v>36728</v>
          </cell>
          <cell r="C6625">
            <v>1</v>
          </cell>
          <cell r="D6625" t="str">
            <v>TFIT02100402</v>
          </cell>
          <cell r="E6625">
            <v>96.16</v>
          </cell>
          <cell r="F6625">
            <v>1000</v>
          </cell>
          <cell r="G6625" t="str">
            <v>G</v>
          </cell>
          <cell r="H6625" t="str">
            <v>X</v>
          </cell>
          <cell r="I6625">
            <v>0</v>
          </cell>
        </row>
        <row r="6626">
          <cell r="B6626">
            <v>36728</v>
          </cell>
          <cell r="C6626">
            <v>1</v>
          </cell>
          <cell r="D6626" t="str">
            <v>TFIT05040205</v>
          </cell>
          <cell r="E6626">
            <v>86.698999999999998</v>
          </cell>
          <cell r="F6626">
            <v>1000</v>
          </cell>
          <cell r="G6626" t="str">
            <v>M</v>
          </cell>
          <cell r="H6626" t="str">
            <v>A</v>
          </cell>
          <cell r="I6626">
            <v>0</v>
          </cell>
        </row>
        <row r="6627">
          <cell r="B6627">
            <v>36728</v>
          </cell>
          <cell r="C6627">
            <v>1</v>
          </cell>
          <cell r="D6627" t="str">
            <v>TFIT03251002</v>
          </cell>
          <cell r="E6627">
            <v>99.97</v>
          </cell>
          <cell r="F6627">
            <v>1000</v>
          </cell>
          <cell r="G6627" t="str">
            <v>R</v>
          </cell>
          <cell r="H6627" t="str">
            <v>A</v>
          </cell>
          <cell r="I6627">
            <v>0</v>
          </cell>
        </row>
        <row r="6628">
          <cell r="B6628">
            <v>36728</v>
          </cell>
          <cell r="C6628">
            <v>1</v>
          </cell>
          <cell r="D6628" t="str">
            <v>TFIT03251002</v>
          </cell>
          <cell r="E6628">
            <v>99.971000000000004</v>
          </cell>
          <cell r="F6628">
            <v>1000</v>
          </cell>
          <cell r="G6628" t="str">
            <v>R</v>
          </cell>
          <cell r="H6628" t="str">
            <v>J</v>
          </cell>
          <cell r="I6628">
            <v>0</v>
          </cell>
        </row>
        <row r="6629">
          <cell r="B6629">
            <v>36728</v>
          </cell>
          <cell r="C6629">
            <v>1</v>
          </cell>
          <cell r="D6629" t="str">
            <v>TFIT03251002</v>
          </cell>
          <cell r="E6629">
            <v>99.971000000000004</v>
          </cell>
          <cell r="F6629">
            <v>1000</v>
          </cell>
          <cell r="G6629" t="str">
            <v>R</v>
          </cell>
          <cell r="H6629" t="str">
            <v>M</v>
          </cell>
          <cell r="I6629">
            <v>0</v>
          </cell>
        </row>
        <row r="6630">
          <cell r="B6630">
            <v>36728</v>
          </cell>
          <cell r="C6630">
            <v>1</v>
          </cell>
          <cell r="D6630" t="str">
            <v>TFIT02100402</v>
          </cell>
          <cell r="E6630">
            <v>96.287999999999997</v>
          </cell>
          <cell r="F6630">
            <v>1000</v>
          </cell>
          <cell r="G6630" t="str">
            <v>G</v>
          </cell>
          <cell r="H6630" t="str">
            <v>L</v>
          </cell>
          <cell r="I6630">
            <v>0</v>
          </cell>
        </row>
        <row r="6631">
          <cell r="B6631">
            <v>36728</v>
          </cell>
          <cell r="C6631">
            <v>1</v>
          </cell>
          <cell r="D6631" t="str">
            <v>TFIT02100402</v>
          </cell>
          <cell r="E6631">
            <v>96.289000000000001</v>
          </cell>
          <cell r="F6631">
            <v>1000</v>
          </cell>
          <cell r="G6631" t="str">
            <v>G</v>
          </cell>
          <cell r="H6631" t="str">
            <v>M</v>
          </cell>
          <cell r="I6631">
            <v>0</v>
          </cell>
        </row>
        <row r="6632">
          <cell r="B6632">
            <v>36728</v>
          </cell>
          <cell r="C6632">
            <v>1</v>
          </cell>
          <cell r="D6632" t="str">
            <v>SIML005</v>
          </cell>
          <cell r="E6632">
            <v>95</v>
          </cell>
          <cell r="F6632">
            <v>1003.117808</v>
          </cell>
          <cell r="G6632" t="str">
            <v>R</v>
          </cell>
          <cell r="H6632" t="str">
            <v>N</v>
          </cell>
          <cell r="I6632">
            <v>95376.876573999994</v>
          </cell>
          <cell r="J6632">
            <v>332408.75243500009</v>
          </cell>
        </row>
        <row r="6633">
          <cell r="B6633">
            <v>36731</v>
          </cell>
          <cell r="C6633">
            <v>1</v>
          </cell>
          <cell r="D6633" t="str">
            <v>TFIT03251002</v>
          </cell>
          <cell r="E6633">
            <v>99.626999999999995</v>
          </cell>
          <cell r="F6633">
            <v>1000</v>
          </cell>
          <cell r="G6633" t="str">
            <v>J</v>
          </cell>
          <cell r="H6633" t="str">
            <v>V</v>
          </cell>
          <cell r="I6633">
            <v>0</v>
          </cell>
        </row>
        <row r="6634">
          <cell r="B6634">
            <v>36731</v>
          </cell>
          <cell r="C6634">
            <v>1</v>
          </cell>
          <cell r="D6634" t="str">
            <v>TFIT03251002</v>
          </cell>
          <cell r="E6634">
            <v>99.555999999999997</v>
          </cell>
          <cell r="F6634">
            <v>1000</v>
          </cell>
          <cell r="G6634" t="str">
            <v>O</v>
          </cell>
          <cell r="H6634" t="str">
            <v>V</v>
          </cell>
          <cell r="I6634">
            <v>0</v>
          </cell>
        </row>
        <row r="6635">
          <cell r="B6635">
            <v>36731</v>
          </cell>
          <cell r="C6635">
            <v>1</v>
          </cell>
          <cell r="D6635" t="str">
            <v>TFIT03251002</v>
          </cell>
          <cell r="E6635">
            <v>99.552000000000007</v>
          </cell>
          <cell r="F6635">
            <v>1000</v>
          </cell>
          <cell r="G6635" t="str">
            <v>R</v>
          </cell>
          <cell r="H6635" t="str">
            <v>V</v>
          </cell>
          <cell r="I6635">
            <v>0</v>
          </cell>
        </row>
        <row r="6636">
          <cell r="B6636">
            <v>36731</v>
          </cell>
          <cell r="C6636">
            <v>1</v>
          </cell>
          <cell r="D6636" t="str">
            <v>TFIT03251002</v>
          </cell>
          <cell r="E6636">
            <v>99.55</v>
          </cell>
          <cell r="F6636">
            <v>1000</v>
          </cell>
          <cell r="G6636" t="str">
            <v>X</v>
          </cell>
          <cell r="H6636" t="str">
            <v>V</v>
          </cell>
          <cell r="I6636">
            <v>0</v>
          </cell>
        </row>
        <row r="6637">
          <cell r="B6637">
            <v>36731</v>
          </cell>
          <cell r="C6637">
            <v>1</v>
          </cell>
          <cell r="D6637" t="str">
            <v>TFIT03251002</v>
          </cell>
          <cell r="E6637">
            <v>99.8</v>
          </cell>
          <cell r="F6637">
            <v>1000</v>
          </cell>
          <cell r="G6637" t="str">
            <v>N</v>
          </cell>
          <cell r="H6637" t="str">
            <v>A</v>
          </cell>
          <cell r="I6637">
            <v>0</v>
          </cell>
        </row>
        <row r="6638">
          <cell r="B6638">
            <v>36731</v>
          </cell>
          <cell r="C6638">
            <v>1</v>
          </cell>
          <cell r="D6638" t="str">
            <v>TFIT03251002</v>
          </cell>
          <cell r="E6638">
            <v>99.801000000000002</v>
          </cell>
          <cell r="F6638">
            <v>1000</v>
          </cell>
          <cell r="G6638" t="str">
            <v>N</v>
          </cell>
          <cell r="H6638" t="str">
            <v>J</v>
          </cell>
          <cell r="I6638">
            <v>0</v>
          </cell>
        </row>
        <row r="6639">
          <cell r="B6639">
            <v>36731</v>
          </cell>
          <cell r="C6639">
            <v>1</v>
          </cell>
          <cell r="D6639" t="str">
            <v>TFIT03080503</v>
          </cell>
          <cell r="E6639">
            <v>93.14</v>
          </cell>
          <cell r="F6639">
            <v>1000</v>
          </cell>
          <cell r="G6639" t="str">
            <v>A</v>
          </cell>
          <cell r="H6639" t="str">
            <v>N</v>
          </cell>
          <cell r="I6639">
            <v>0</v>
          </cell>
        </row>
        <row r="6640">
          <cell r="B6640">
            <v>36731</v>
          </cell>
          <cell r="C6640">
            <v>1</v>
          </cell>
          <cell r="D6640" t="str">
            <v>TFIT03251002</v>
          </cell>
          <cell r="E6640">
            <v>99.74</v>
          </cell>
          <cell r="F6640">
            <v>1000</v>
          </cell>
          <cell r="G6640" t="str">
            <v>N</v>
          </cell>
          <cell r="H6640" t="str">
            <v>G</v>
          </cell>
          <cell r="I6640">
            <v>0</v>
          </cell>
        </row>
        <row r="6641">
          <cell r="B6641">
            <v>36731</v>
          </cell>
          <cell r="C6641">
            <v>1</v>
          </cell>
          <cell r="D6641" t="str">
            <v>TFIT03251002</v>
          </cell>
          <cell r="E6641">
            <v>99.731999999999999</v>
          </cell>
          <cell r="F6641">
            <v>1000</v>
          </cell>
          <cell r="G6641" t="str">
            <v>A</v>
          </cell>
          <cell r="H6641" t="str">
            <v>G</v>
          </cell>
          <cell r="I6641">
            <v>0</v>
          </cell>
        </row>
        <row r="6642">
          <cell r="B6642">
            <v>36731</v>
          </cell>
          <cell r="C6642">
            <v>1</v>
          </cell>
          <cell r="D6642" t="str">
            <v>TFIT03251002</v>
          </cell>
          <cell r="E6642">
            <v>99.725999999999999</v>
          </cell>
          <cell r="F6642">
            <v>1000</v>
          </cell>
          <cell r="G6642" t="str">
            <v>T</v>
          </cell>
          <cell r="H6642" t="str">
            <v>G</v>
          </cell>
          <cell r="I6642">
            <v>0</v>
          </cell>
        </row>
        <row r="6643">
          <cell r="B6643">
            <v>36731</v>
          </cell>
          <cell r="C6643">
            <v>1</v>
          </cell>
          <cell r="D6643" t="str">
            <v>TFIT03251002</v>
          </cell>
          <cell r="E6643">
            <v>99.72</v>
          </cell>
          <cell r="F6643">
            <v>1000</v>
          </cell>
          <cell r="G6643" t="str">
            <v>R</v>
          </cell>
          <cell r="H6643" t="str">
            <v>G</v>
          </cell>
          <cell r="I6643">
            <v>0</v>
          </cell>
        </row>
        <row r="6644">
          <cell r="B6644">
            <v>36731</v>
          </cell>
          <cell r="C6644">
            <v>1</v>
          </cell>
          <cell r="D6644" t="str">
            <v>TFIT02120701</v>
          </cell>
          <cell r="E6644">
            <v>104.069</v>
          </cell>
          <cell r="F6644">
            <v>500</v>
          </cell>
          <cell r="G6644" t="str">
            <v>J</v>
          </cell>
          <cell r="H6644" t="str">
            <v>A</v>
          </cell>
          <cell r="I6644">
            <v>0</v>
          </cell>
        </row>
        <row r="6645">
          <cell r="B6645">
            <v>36731</v>
          </cell>
          <cell r="C6645">
            <v>1</v>
          </cell>
          <cell r="D6645" t="str">
            <v>TFIT02120701</v>
          </cell>
          <cell r="E6645">
            <v>104.07</v>
          </cell>
          <cell r="F6645">
            <v>1000</v>
          </cell>
          <cell r="G6645" t="str">
            <v>J</v>
          </cell>
          <cell r="H6645" t="str">
            <v>N</v>
          </cell>
          <cell r="I6645">
            <v>0</v>
          </cell>
        </row>
        <row r="6646">
          <cell r="B6646">
            <v>36731</v>
          </cell>
          <cell r="C6646">
            <v>1</v>
          </cell>
          <cell r="D6646" t="str">
            <v>TFIT03251002</v>
          </cell>
          <cell r="E6646">
            <v>99.695999999999998</v>
          </cell>
          <cell r="F6646">
            <v>1000</v>
          </cell>
          <cell r="G6646" t="str">
            <v>T</v>
          </cell>
          <cell r="H6646" t="str">
            <v>P</v>
          </cell>
          <cell r="I6646">
            <v>0</v>
          </cell>
        </row>
        <row r="6647">
          <cell r="B6647">
            <v>36731</v>
          </cell>
          <cell r="C6647">
            <v>1</v>
          </cell>
          <cell r="D6647" t="str">
            <v>SIML001</v>
          </cell>
          <cell r="E6647">
            <v>10</v>
          </cell>
          <cell r="F6647">
            <v>1132.826986</v>
          </cell>
          <cell r="G6647" t="str">
            <v>AC</v>
          </cell>
          <cell r="H6647" t="str">
            <v>V</v>
          </cell>
          <cell r="I6647">
            <v>0</v>
          </cell>
        </row>
        <row r="6648">
          <cell r="B6648">
            <v>36731</v>
          </cell>
          <cell r="C6648">
            <v>1</v>
          </cell>
          <cell r="D6648" t="str">
            <v>TFIT03251002</v>
          </cell>
          <cell r="E6648">
            <v>99.694000000000003</v>
          </cell>
          <cell r="F6648">
            <v>1000</v>
          </cell>
          <cell r="G6648" t="str">
            <v>T</v>
          </cell>
          <cell r="H6648" t="str">
            <v>X</v>
          </cell>
          <cell r="I6648">
            <v>0</v>
          </cell>
        </row>
        <row r="6649">
          <cell r="B6649">
            <v>36731</v>
          </cell>
          <cell r="C6649">
            <v>1</v>
          </cell>
          <cell r="D6649" t="str">
            <v>TFIT03251002</v>
          </cell>
          <cell r="E6649">
            <v>99.692999999999998</v>
          </cell>
          <cell r="F6649">
            <v>1000</v>
          </cell>
          <cell r="G6649" t="str">
            <v>G</v>
          </cell>
          <cell r="H6649" t="str">
            <v>X</v>
          </cell>
          <cell r="I6649">
            <v>0</v>
          </cell>
        </row>
        <row r="6650">
          <cell r="B6650">
            <v>36731</v>
          </cell>
          <cell r="C6650">
            <v>1</v>
          </cell>
          <cell r="D6650" t="str">
            <v>TFIT03251002</v>
          </cell>
          <cell r="E6650">
            <v>99.69</v>
          </cell>
          <cell r="F6650">
            <v>1000</v>
          </cell>
          <cell r="G6650" t="str">
            <v>Y</v>
          </cell>
          <cell r="H6650" t="str">
            <v>X</v>
          </cell>
          <cell r="I6650">
            <v>0</v>
          </cell>
        </row>
        <row r="6651">
          <cell r="B6651">
            <v>36731</v>
          </cell>
          <cell r="C6651">
            <v>1</v>
          </cell>
          <cell r="D6651" t="str">
            <v>TFIT03251002</v>
          </cell>
          <cell r="E6651">
            <v>99.683000000000007</v>
          </cell>
          <cell r="F6651">
            <v>1000</v>
          </cell>
          <cell r="G6651" t="str">
            <v>R</v>
          </cell>
          <cell r="H6651" t="str">
            <v>X</v>
          </cell>
          <cell r="I6651">
            <v>0</v>
          </cell>
        </row>
        <row r="6652">
          <cell r="B6652">
            <v>36731</v>
          </cell>
          <cell r="C6652">
            <v>1</v>
          </cell>
          <cell r="D6652" t="str">
            <v>TFIT03251002</v>
          </cell>
          <cell r="E6652">
            <v>99.682000000000002</v>
          </cell>
          <cell r="F6652">
            <v>1000</v>
          </cell>
          <cell r="G6652" t="str">
            <v>G</v>
          </cell>
          <cell r="H6652" t="str">
            <v>X</v>
          </cell>
          <cell r="I6652">
            <v>0</v>
          </cell>
        </row>
        <row r="6653">
          <cell r="B6653">
            <v>36731</v>
          </cell>
          <cell r="C6653">
            <v>1</v>
          </cell>
          <cell r="D6653" t="str">
            <v>TFIT03251002</v>
          </cell>
          <cell r="E6653">
            <v>99.68</v>
          </cell>
          <cell r="F6653">
            <v>1000</v>
          </cell>
          <cell r="G6653" t="str">
            <v>P</v>
          </cell>
          <cell r="H6653" t="str">
            <v>X</v>
          </cell>
          <cell r="I6653">
            <v>0</v>
          </cell>
        </row>
        <row r="6654">
          <cell r="B6654">
            <v>36731</v>
          </cell>
          <cell r="C6654">
            <v>1</v>
          </cell>
          <cell r="D6654" t="str">
            <v>TFIT05040205</v>
          </cell>
          <cell r="E6654">
            <v>86.495000000000005</v>
          </cell>
          <cell r="F6654">
            <v>1000</v>
          </cell>
          <cell r="G6654" t="str">
            <v>M</v>
          </cell>
          <cell r="H6654" t="str">
            <v>N</v>
          </cell>
          <cell r="I6654">
            <v>0</v>
          </cell>
        </row>
        <row r="6655">
          <cell r="B6655">
            <v>36731</v>
          </cell>
          <cell r="C6655">
            <v>1</v>
          </cell>
          <cell r="D6655" t="str">
            <v>SIML002</v>
          </cell>
          <cell r="E6655">
            <v>90</v>
          </cell>
          <cell r="F6655">
            <v>3961.7794520000002</v>
          </cell>
          <cell r="G6655" t="str">
            <v>N</v>
          </cell>
          <cell r="H6655" t="str">
            <v>T</v>
          </cell>
          <cell r="I6655">
            <v>0</v>
          </cell>
        </row>
        <row r="6656">
          <cell r="B6656">
            <v>36731</v>
          </cell>
          <cell r="C6656">
            <v>1</v>
          </cell>
          <cell r="D6656" t="str">
            <v>SIML001</v>
          </cell>
          <cell r="E6656">
            <v>90</v>
          </cell>
          <cell r="F6656">
            <v>1132.826986</v>
          </cell>
          <cell r="G6656" t="str">
            <v>J</v>
          </cell>
          <cell r="H6656" t="str">
            <v>V</v>
          </cell>
          <cell r="I6656">
            <v>0</v>
          </cell>
        </row>
        <row r="6657">
          <cell r="B6657">
            <v>36731</v>
          </cell>
          <cell r="C6657">
            <v>1</v>
          </cell>
          <cell r="D6657" t="str">
            <v>SIML001</v>
          </cell>
          <cell r="E6657">
            <v>90</v>
          </cell>
          <cell r="F6657">
            <v>1130.156986</v>
          </cell>
          <cell r="G6657" t="str">
            <v>J</v>
          </cell>
          <cell r="H6657" t="str">
            <v>V</v>
          </cell>
          <cell r="I6657">
            <v>0</v>
          </cell>
        </row>
        <row r="6658">
          <cell r="B6658">
            <v>36731</v>
          </cell>
          <cell r="C6658">
            <v>1</v>
          </cell>
          <cell r="D6658" t="str">
            <v>SIML001</v>
          </cell>
          <cell r="E6658">
            <v>90</v>
          </cell>
          <cell r="F6658">
            <v>1129.6969859999999</v>
          </cell>
          <cell r="G6658" t="str">
            <v>R</v>
          </cell>
          <cell r="H6658" t="str">
            <v>V</v>
          </cell>
          <cell r="I6658">
            <v>0</v>
          </cell>
        </row>
        <row r="6659">
          <cell r="B6659">
            <v>36731</v>
          </cell>
          <cell r="C6659">
            <v>1</v>
          </cell>
          <cell r="D6659" t="str">
            <v>SIML004</v>
          </cell>
          <cell r="E6659">
            <v>90</v>
          </cell>
          <cell r="F6659">
            <v>963.68383600000004</v>
          </cell>
          <cell r="G6659" t="str">
            <v>J</v>
          </cell>
          <cell r="H6659" t="str">
            <v>O</v>
          </cell>
          <cell r="I6659">
            <v>0</v>
          </cell>
        </row>
        <row r="6660">
          <cell r="B6660">
            <v>36731</v>
          </cell>
          <cell r="C6660">
            <v>1</v>
          </cell>
          <cell r="D6660" t="str">
            <v>SIML004</v>
          </cell>
          <cell r="E6660">
            <v>13.15</v>
          </cell>
          <cell r="F6660">
            <v>1526.6611640000001</v>
          </cell>
          <cell r="G6660" t="str">
            <v>S</v>
          </cell>
          <cell r="H6660" t="str">
            <v>P</v>
          </cell>
          <cell r="I6660">
            <v>0</v>
          </cell>
        </row>
        <row r="6661">
          <cell r="B6661">
            <v>36731</v>
          </cell>
          <cell r="C6661">
            <v>1</v>
          </cell>
          <cell r="D6661" t="str">
            <v>SIML004</v>
          </cell>
          <cell r="E6661">
            <v>13.5</v>
          </cell>
          <cell r="F6661">
            <v>3950.8143839999998</v>
          </cell>
          <cell r="G6661" t="str">
            <v>Y</v>
          </cell>
          <cell r="H6661" t="str">
            <v>P</v>
          </cell>
          <cell r="I6661">
            <v>0</v>
          </cell>
        </row>
        <row r="6662">
          <cell r="B6662">
            <v>36731</v>
          </cell>
          <cell r="C6662">
            <v>1</v>
          </cell>
          <cell r="D6662" t="str">
            <v>SIML004</v>
          </cell>
          <cell r="E6662">
            <v>13.5</v>
          </cell>
          <cell r="F6662">
            <v>3950.8143839999998</v>
          </cell>
          <cell r="G6662" t="str">
            <v>Y</v>
          </cell>
          <cell r="H6662" t="str">
            <v>P</v>
          </cell>
          <cell r="I6662">
            <v>0</v>
          </cell>
        </row>
        <row r="6663">
          <cell r="B6663">
            <v>36731</v>
          </cell>
          <cell r="C6663">
            <v>1</v>
          </cell>
          <cell r="D6663" t="str">
            <v>SIML001</v>
          </cell>
          <cell r="E6663">
            <v>85</v>
          </cell>
          <cell r="F6663">
            <v>1129.6969859999999</v>
          </cell>
          <cell r="G6663" t="str">
            <v>O</v>
          </cell>
          <cell r="H6663" t="str">
            <v>V</v>
          </cell>
          <cell r="I6663">
            <v>0</v>
          </cell>
        </row>
        <row r="6664">
          <cell r="B6664">
            <v>36731</v>
          </cell>
          <cell r="C6664">
            <v>1</v>
          </cell>
          <cell r="D6664" t="str">
            <v>SIML004</v>
          </cell>
          <cell r="E6664">
            <v>13.5</v>
          </cell>
          <cell r="F6664">
            <v>4201.4088959999999</v>
          </cell>
          <cell r="G6664" t="str">
            <v>Y</v>
          </cell>
          <cell r="H6664" t="str">
            <v>P</v>
          </cell>
          <cell r="I6664">
            <v>44710.367045999999</v>
          </cell>
        </row>
        <row r="6665">
          <cell r="B6665">
            <v>36732</v>
          </cell>
          <cell r="C6665">
            <v>1</v>
          </cell>
          <cell r="D6665" t="str">
            <v>TFIT03251002</v>
          </cell>
          <cell r="E6665">
            <v>99.715000000000003</v>
          </cell>
          <cell r="F6665">
            <v>1000</v>
          </cell>
          <cell r="G6665" t="str">
            <v>J</v>
          </cell>
          <cell r="H6665" t="str">
            <v>X</v>
          </cell>
          <cell r="I6665">
            <v>0</v>
          </cell>
        </row>
        <row r="6666">
          <cell r="B6666">
            <v>36732</v>
          </cell>
          <cell r="C6666">
            <v>1</v>
          </cell>
          <cell r="D6666" t="str">
            <v>TFIT03251002</v>
          </cell>
          <cell r="E6666">
            <v>99.75</v>
          </cell>
          <cell r="F6666">
            <v>1000</v>
          </cell>
          <cell r="G6666" t="str">
            <v>AC</v>
          </cell>
          <cell r="H6666" t="str">
            <v>Y</v>
          </cell>
          <cell r="I6666">
            <v>0</v>
          </cell>
        </row>
        <row r="6667">
          <cell r="B6667">
            <v>36732</v>
          </cell>
          <cell r="C6667">
            <v>1</v>
          </cell>
          <cell r="D6667" t="str">
            <v>TFIT03251002</v>
          </cell>
          <cell r="E6667">
            <v>99.8</v>
          </cell>
          <cell r="F6667">
            <v>1000</v>
          </cell>
          <cell r="G6667" t="str">
            <v>R</v>
          </cell>
          <cell r="H6667" t="str">
            <v>K</v>
          </cell>
          <cell r="I6667">
            <v>0</v>
          </cell>
        </row>
        <row r="6668">
          <cell r="B6668">
            <v>36732</v>
          </cell>
          <cell r="C6668">
            <v>1</v>
          </cell>
          <cell r="D6668" t="str">
            <v>TFIT03251002</v>
          </cell>
          <cell r="E6668">
            <v>99.8</v>
          </cell>
          <cell r="F6668">
            <v>1000</v>
          </cell>
          <cell r="G6668" t="str">
            <v>R</v>
          </cell>
          <cell r="H6668" t="str">
            <v>X</v>
          </cell>
          <cell r="I6668">
            <v>0</v>
          </cell>
        </row>
        <row r="6669">
          <cell r="B6669">
            <v>36732</v>
          </cell>
          <cell r="C6669">
            <v>1</v>
          </cell>
          <cell r="D6669" t="str">
            <v>TFIT03251002</v>
          </cell>
          <cell r="E6669">
            <v>99.802999999999997</v>
          </cell>
          <cell r="F6669">
            <v>1000</v>
          </cell>
          <cell r="G6669" t="str">
            <v>R</v>
          </cell>
          <cell r="H6669" t="str">
            <v>J</v>
          </cell>
          <cell r="I6669">
            <v>0</v>
          </cell>
        </row>
        <row r="6670">
          <cell r="B6670">
            <v>36732</v>
          </cell>
          <cell r="C6670">
            <v>1</v>
          </cell>
          <cell r="D6670" t="str">
            <v>TFIT03251002</v>
          </cell>
          <cell r="E6670">
            <v>99.802999999999997</v>
          </cell>
          <cell r="F6670">
            <v>1000</v>
          </cell>
          <cell r="G6670" t="str">
            <v>R</v>
          </cell>
          <cell r="H6670" t="str">
            <v>X</v>
          </cell>
          <cell r="I6670">
            <v>0</v>
          </cell>
        </row>
        <row r="6671">
          <cell r="B6671">
            <v>36732</v>
          </cell>
          <cell r="C6671">
            <v>1</v>
          </cell>
          <cell r="D6671" t="str">
            <v>TFIT03251002</v>
          </cell>
          <cell r="E6671">
            <v>99.802999999999997</v>
          </cell>
          <cell r="F6671">
            <v>1000</v>
          </cell>
          <cell r="G6671" t="str">
            <v>AC</v>
          </cell>
          <cell r="H6671" t="str">
            <v>A</v>
          </cell>
          <cell r="I6671">
            <v>0</v>
          </cell>
        </row>
        <row r="6672">
          <cell r="B6672">
            <v>36732</v>
          </cell>
          <cell r="C6672">
            <v>1</v>
          </cell>
          <cell r="D6672" t="str">
            <v>TFIT02031201</v>
          </cell>
          <cell r="E6672">
            <v>101.62</v>
          </cell>
          <cell r="F6672">
            <v>1000</v>
          </cell>
          <cell r="G6672" t="str">
            <v>T</v>
          </cell>
          <cell r="H6672" t="str">
            <v>N</v>
          </cell>
          <cell r="I6672">
            <v>0</v>
          </cell>
        </row>
        <row r="6673">
          <cell r="B6673">
            <v>36732</v>
          </cell>
          <cell r="C6673">
            <v>1</v>
          </cell>
          <cell r="D6673" t="str">
            <v>TFIT03251002</v>
          </cell>
          <cell r="E6673">
            <v>99.8</v>
          </cell>
          <cell r="F6673">
            <v>500</v>
          </cell>
          <cell r="G6673" t="str">
            <v>R</v>
          </cell>
          <cell r="H6673" t="str">
            <v>N</v>
          </cell>
          <cell r="I6673">
            <v>0</v>
          </cell>
        </row>
        <row r="6674">
          <cell r="B6674">
            <v>36732</v>
          </cell>
          <cell r="C6674">
            <v>1</v>
          </cell>
          <cell r="D6674" t="str">
            <v>TFIT03251002</v>
          </cell>
          <cell r="E6674">
            <v>99.82</v>
          </cell>
          <cell r="F6674">
            <v>1000</v>
          </cell>
          <cell r="G6674" t="str">
            <v>R</v>
          </cell>
          <cell r="H6674" t="str">
            <v>N</v>
          </cell>
          <cell r="I6674">
            <v>0</v>
          </cell>
        </row>
        <row r="6675">
          <cell r="B6675">
            <v>36732</v>
          </cell>
          <cell r="C6675">
            <v>1</v>
          </cell>
          <cell r="D6675" t="str">
            <v>TFIT03251002</v>
          </cell>
          <cell r="E6675">
            <v>99.82</v>
          </cell>
          <cell r="F6675">
            <v>1000</v>
          </cell>
          <cell r="G6675" t="str">
            <v>R</v>
          </cell>
          <cell r="H6675" t="str">
            <v>A</v>
          </cell>
          <cell r="I6675">
            <v>0</v>
          </cell>
        </row>
        <row r="6676">
          <cell r="B6676">
            <v>36732</v>
          </cell>
          <cell r="C6676">
            <v>1</v>
          </cell>
          <cell r="D6676" t="str">
            <v>TFIT03251002</v>
          </cell>
          <cell r="E6676">
            <v>99.822000000000003</v>
          </cell>
          <cell r="F6676">
            <v>1000</v>
          </cell>
          <cell r="G6676" t="str">
            <v>R</v>
          </cell>
          <cell r="H6676" t="str">
            <v>N</v>
          </cell>
          <cell r="I6676">
            <v>0</v>
          </cell>
        </row>
        <row r="6677">
          <cell r="B6677">
            <v>36732</v>
          </cell>
          <cell r="C6677">
            <v>1</v>
          </cell>
          <cell r="D6677" t="str">
            <v>TFIT03251002</v>
          </cell>
          <cell r="E6677">
            <v>99.823999999999998</v>
          </cell>
          <cell r="F6677">
            <v>1000</v>
          </cell>
          <cell r="G6677" t="str">
            <v>R</v>
          </cell>
          <cell r="H6677" t="str">
            <v>N</v>
          </cell>
          <cell r="I6677">
            <v>0</v>
          </cell>
        </row>
        <row r="6678">
          <cell r="B6678">
            <v>36732</v>
          </cell>
          <cell r="C6678">
            <v>1</v>
          </cell>
          <cell r="D6678" t="str">
            <v>TFIT03251002</v>
          </cell>
          <cell r="E6678">
            <v>99.825000000000003</v>
          </cell>
          <cell r="F6678">
            <v>1000</v>
          </cell>
          <cell r="G6678" t="str">
            <v>R</v>
          </cell>
          <cell r="H6678" t="str">
            <v>P</v>
          </cell>
          <cell r="I6678">
            <v>0</v>
          </cell>
        </row>
        <row r="6679">
          <cell r="B6679">
            <v>36732</v>
          </cell>
          <cell r="C6679">
            <v>1</v>
          </cell>
          <cell r="D6679" t="str">
            <v>TFIT03251002</v>
          </cell>
          <cell r="E6679">
            <v>99.826999999999998</v>
          </cell>
          <cell r="F6679">
            <v>1000</v>
          </cell>
          <cell r="G6679" t="str">
            <v>R</v>
          </cell>
          <cell r="H6679" t="str">
            <v>G</v>
          </cell>
          <cell r="I6679">
            <v>0</v>
          </cell>
        </row>
        <row r="6680">
          <cell r="B6680">
            <v>36732</v>
          </cell>
          <cell r="C6680">
            <v>1</v>
          </cell>
          <cell r="D6680" t="str">
            <v>TFIT03251002</v>
          </cell>
          <cell r="E6680">
            <v>99.828000000000003</v>
          </cell>
          <cell r="F6680">
            <v>1000</v>
          </cell>
          <cell r="G6680" t="str">
            <v>R</v>
          </cell>
          <cell r="H6680" t="str">
            <v>G</v>
          </cell>
          <cell r="I6680">
            <v>0</v>
          </cell>
        </row>
        <row r="6681">
          <cell r="B6681">
            <v>36732</v>
          </cell>
          <cell r="C6681">
            <v>1</v>
          </cell>
          <cell r="D6681" t="str">
            <v>TFIT03251002</v>
          </cell>
          <cell r="E6681">
            <v>99.87</v>
          </cell>
          <cell r="F6681">
            <v>1000</v>
          </cell>
          <cell r="G6681" t="str">
            <v>J</v>
          </cell>
          <cell r="H6681" t="str">
            <v>Y</v>
          </cell>
          <cell r="I6681">
            <v>0</v>
          </cell>
        </row>
        <row r="6682">
          <cell r="B6682">
            <v>36732</v>
          </cell>
          <cell r="C6682">
            <v>1</v>
          </cell>
          <cell r="D6682" t="str">
            <v>TFIT03251002</v>
          </cell>
          <cell r="E6682">
            <v>99.885999999999996</v>
          </cell>
          <cell r="F6682">
            <v>1000</v>
          </cell>
          <cell r="G6682" t="str">
            <v>J</v>
          </cell>
          <cell r="H6682" t="str">
            <v>O</v>
          </cell>
          <cell r="I6682">
            <v>0</v>
          </cell>
        </row>
        <row r="6683">
          <cell r="B6683">
            <v>36732</v>
          </cell>
          <cell r="C6683">
            <v>1</v>
          </cell>
          <cell r="D6683" t="str">
            <v>TFIT03251002</v>
          </cell>
          <cell r="E6683">
            <v>99.887</v>
          </cell>
          <cell r="F6683">
            <v>1000</v>
          </cell>
          <cell r="G6683" t="str">
            <v>J</v>
          </cell>
          <cell r="H6683" t="str">
            <v>V</v>
          </cell>
          <cell r="I6683">
            <v>0</v>
          </cell>
        </row>
        <row r="6684">
          <cell r="B6684">
            <v>36732</v>
          </cell>
          <cell r="C6684">
            <v>1</v>
          </cell>
          <cell r="D6684" t="str">
            <v>TFIT03251002</v>
          </cell>
          <cell r="E6684">
            <v>99.888000000000005</v>
          </cell>
          <cell r="F6684">
            <v>1000</v>
          </cell>
          <cell r="G6684" t="str">
            <v>J</v>
          </cell>
          <cell r="H6684" t="str">
            <v>K</v>
          </cell>
          <cell r="I6684">
            <v>0</v>
          </cell>
        </row>
        <row r="6685">
          <cell r="B6685">
            <v>36732</v>
          </cell>
          <cell r="C6685">
            <v>1</v>
          </cell>
          <cell r="D6685" t="str">
            <v>TFIT03251002</v>
          </cell>
          <cell r="E6685">
            <v>99.888999999999996</v>
          </cell>
          <cell r="F6685">
            <v>1000</v>
          </cell>
          <cell r="G6685" t="str">
            <v>J</v>
          </cell>
          <cell r="H6685" t="str">
            <v>M</v>
          </cell>
          <cell r="I6685">
            <v>0</v>
          </cell>
        </row>
        <row r="6686">
          <cell r="B6686">
            <v>36732</v>
          </cell>
          <cell r="C6686">
            <v>1</v>
          </cell>
          <cell r="D6686" t="str">
            <v>TFIT03251002</v>
          </cell>
          <cell r="E6686">
            <v>99.89</v>
          </cell>
          <cell r="F6686">
            <v>1000</v>
          </cell>
          <cell r="G6686" t="str">
            <v>J</v>
          </cell>
          <cell r="H6686" t="str">
            <v>X</v>
          </cell>
          <cell r="I6686">
            <v>0</v>
          </cell>
        </row>
        <row r="6687">
          <cell r="B6687">
            <v>36732</v>
          </cell>
          <cell r="C6687">
            <v>1</v>
          </cell>
          <cell r="D6687" t="str">
            <v>TFIT03251002</v>
          </cell>
          <cell r="E6687">
            <v>99.89</v>
          </cell>
          <cell r="F6687">
            <v>1000</v>
          </cell>
          <cell r="G6687" t="str">
            <v>J</v>
          </cell>
          <cell r="H6687" t="str">
            <v>X</v>
          </cell>
          <cell r="I6687">
            <v>0</v>
          </cell>
        </row>
        <row r="6688">
          <cell r="B6688">
            <v>36732</v>
          </cell>
          <cell r="C6688">
            <v>1</v>
          </cell>
          <cell r="D6688" t="str">
            <v>TFIT03251002</v>
          </cell>
          <cell r="E6688">
            <v>99.89</v>
          </cell>
          <cell r="F6688">
            <v>1000</v>
          </cell>
          <cell r="G6688" t="str">
            <v>J</v>
          </cell>
          <cell r="H6688" t="str">
            <v>P</v>
          </cell>
          <cell r="I6688">
            <v>0</v>
          </cell>
        </row>
        <row r="6689">
          <cell r="B6689">
            <v>36732</v>
          </cell>
          <cell r="C6689">
            <v>1</v>
          </cell>
          <cell r="D6689" t="str">
            <v>TFIT03251002</v>
          </cell>
          <cell r="E6689">
            <v>99.9</v>
          </cell>
          <cell r="F6689">
            <v>1000</v>
          </cell>
          <cell r="G6689" t="str">
            <v>AC</v>
          </cell>
          <cell r="H6689" t="str">
            <v>J</v>
          </cell>
          <cell r="I6689">
            <v>0</v>
          </cell>
        </row>
        <row r="6690">
          <cell r="B6690">
            <v>36732</v>
          </cell>
          <cell r="C6690">
            <v>1</v>
          </cell>
          <cell r="D6690" t="str">
            <v>TFIT03251002</v>
          </cell>
          <cell r="E6690">
            <v>99.974999999999994</v>
          </cell>
          <cell r="F6690">
            <v>1000</v>
          </cell>
          <cell r="G6690" t="str">
            <v>R</v>
          </cell>
          <cell r="H6690" t="str">
            <v>A</v>
          </cell>
          <cell r="I6690">
            <v>0</v>
          </cell>
        </row>
        <row r="6691">
          <cell r="B6691">
            <v>36732</v>
          </cell>
          <cell r="C6691">
            <v>1</v>
          </cell>
          <cell r="D6691" t="str">
            <v>TFIT03251002</v>
          </cell>
          <cell r="E6691">
            <v>99.975999999999999</v>
          </cell>
          <cell r="F6691">
            <v>1000</v>
          </cell>
          <cell r="G6691" t="str">
            <v>R</v>
          </cell>
          <cell r="H6691" t="str">
            <v>E</v>
          </cell>
          <cell r="I6691">
            <v>0</v>
          </cell>
        </row>
        <row r="6692">
          <cell r="B6692">
            <v>36732</v>
          </cell>
          <cell r="C6692">
            <v>1</v>
          </cell>
          <cell r="D6692" t="str">
            <v>TFIT03251002</v>
          </cell>
          <cell r="E6692">
            <v>99.977999999999994</v>
          </cell>
          <cell r="F6692">
            <v>1000</v>
          </cell>
          <cell r="G6692" t="str">
            <v>R</v>
          </cell>
          <cell r="H6692" t="str">
            <v>J</v>
          </cell>
          <cell r="I6692">
            <v>0</v>
          </cell>
        </row>
        <row r="6693">
          <cell r="B6693">
            <v>36732</v>
          </cell>
          <cell r="C6693">
            <v>1</v>
          </cell>
          <cell r="D6693" t="str">
            <v>TFIT03251002</v>
          </cell>
          <cell r="E6693">
            <v>99.995000000000005</v>
          </cell>
          <cell r="F6693">
            <v>1000</v>
          </cell>
          <cell r="G6693" t="str">
            <v>R</v>
          </cell>
          <cell r="H6693" t="str">
            <v>J</v>
          </cell>
          <cell r="I6693">
            <v>0</v>
          </cell>
        </row>
        <row r="6694">
          <cell r="B6694">
            <v>36732</v>
          </cell>
          <cell r="C6694">
            <v>1</v>
          </cell>
          <cell r="D6694" t="str">
            <v>TFIT03251002</v>
          </cell>
          <cell r="E6694">
            <v>100.01300000000001</v>
          </cell>
          <cell r="F6694">
            <v>1000</v>
          </cell>
          <cell r="G6694" t="str">
            <v>R</v>
          </cell>
          <cell r="H6694" t="str">
            <v>J</v>
          </cell>
          <cell r="I6694">
            <v>0</v>
          </cell>
        </row>
        <row r="6695">
          <cell r="B6695">
            <v>36732</v>
          </cell>
          <cell r="C6695">
            <v>1</v>
          </cell>
          <cell r="D6695" t="str">
            <v>TFIT03251002</v>
          </cell>
          <cell r="E6695">
            <v>100.03</v>
          </cell>
          <cell r="F6695">
            <v>1000</v>
          </cell>
          <cell r="G6695" t="str">
            <v>R</v>
          </cell>
          <cell r="H6695" t="str">
            <v>J</v>
          </cell>
          <cell r="I6695">
            <v>0</v>
          </cell>
        </row>
        <row r="6696">
          <cell r="B6696">
            <v>36732</v>
          </cell>
          <cell r="C6696">
            <v>1</v>
          </cell>
          <cell r="D6696" t="str">
            <v>TFIT03251002</v>
          </cell>
          <cell r="E6696">
            <v>100.03</v>
          </cell>
          <cell r="F6696">
            <v>1000</v>
          </cell>
          <cell r="G6696" t="str">
            <v>R</v>
          </cell>
          <cell r="H6696" t="str">
            <v>J</v>
          </cell>
          <cell r="I6696">
            <v>0</v>
          </cell>
        </row>
        <row r="6697">
          <cell r="B6697">
            <v>36732</v>
          </cell>
          <cell r="C6697">
            <v>1</v>
          </cell>
          <cell r="D6697" t="str">
            <v>TFIT03251002</v>
          </cell>
          <cell r="E6697">
            <v>100.047</v>
          </cell>
          <cell r="F6697">
            <v>1000</v>
          </cell>
          <cell r="G6697" t="str">
            <v>R</v>
          </cell>
          <cell r="H6697" t="str">
            <v>A</v>
          </cell>
          <cell r="I6697">
            <v>0</v>
          </cell>
        </row>
        <row r="6698">
          <cell r="B6698">
            <v>36732</v>
          </cell>
          <cell r="C6698">
            <v>1</v>
          </cell>
          <cell r="D6698" t="str">
            <v>TFIT03251002</v>
          </cell>
          <cell r="E6698">
            <v>100.048</v>
          </cell>
          <cell r="F6698">
            <v>1000</v>
          </cell>
          <cell r="G6698" t="str">
            <v>R</v>
          </cell>
          <cell r="H6698" t="str">
            <v>J</v>
          </cell>
          <cell r="I6698">
            <v>0</v>
          </cell>
        </row>
        <row r="6699">
          <cell r="B6699">
            <v>36732</v>
          </cell>
          <cell r="C6699">
            <v>1</v>
          </cell>
          <cell r="D6699" t="str">
            <v>TFIT03251002</v>
          </cell>
          <cell r="E6699">
            <v>100.048</v>
          </cell>
          <cell r="F6699">
            <v>1000</v>
          </cell>
          <cell r="G6699" t="str">
            <v>R</v>
          </cell>
          <cell r="H6699" t="str">
            <v>J</v>
          </cell>
          <cell r="I6699">
            <v>0</v>
          </cell>
        </row>
        <row r="6700">
          <cell r="B6700">
            <v>36732</v>
          </cell>
          <cell r="C6700">
            <v>1</v>
          </cell>
          <cell r="D6700" t="str">
            <v>TFIT02100402</v>
          </cell>
          <cell r="E6700">
            <v>96.42</v>
          </cell>
          <cell r="F6700">
            <v>1000</v>
          </cell>
          <cell r="G6700" t="str">
            <v>G</v>
          </cell>
          <cell r="H6700" t="str">
            <v>N</v>
          </cell>
          <cell r="I6700">
            <v>0</v>
          </cell>
        </row>
        <row r="6701">
          <cell r="B6701">
            <v>36732</v>
          </cell>
          <cell r="C6701">
            <v>1</v>
          </cell>
          <cell r="D6701" t="str">
            <v>TFIT02100402</v>
          </cell>
          <cell r="E6701">
            <v>96.445999999999998</v>
          </cell>
          <cell r="F6701">
            <v>1000</v>
          </cell>
          <cell r="G6701" t="str">
            <v>G</v>
          </cell>
          <cell r="H6701" t="str">
            <v>K</v>
          </cell>
          <cell r="I6701">
            <v>0</v>
          </cell>
        </row>
        <row r="6702">
          <cell r="B6702">
            <v>36732</v>
          </cell>
          <cell r="C6702">
            <v>1</v>
          </cell>
          <cell r="D6702" t="str">
            <v>TFIT02100402</v>
          </cell>
          <cell r="E6702">
            <v>96.447000000000003</v>
          </cell>
          <cell r="F6702">
            <v>1000</v>
          </cell>
          <cell r="G6702" t="str">
            <v>G</v>
          </cell>
          <cell r="H6702" t="str">
            <v>X</v>
          </cell>
          <cell r="I6702">
            <v>0</v>
          </cell>
        </row>
        <row r="6703">
          <cell r="B6703">
            <v>36732</v>
          </cell>
          <cell r="C6703">
            <v>1</v>
          </cell>
          <cell r="D6703" t="str">
            <v>TFIT01080601</v>
          </cell>
          <cell r="E6703">
            <v>99.879000000000005</v>
          </cell>
          <cell r="F6703">
            <v>1000</v>
          </cell>
          <cell r="G6703" t="str">
            <v>AC</v>
          </cell>
          <cell r="H6703" t="str">
            <v>K</v>
          </cell>
          <cell r="I6703">
            <v>0</v>
          </cell>
        </row>
        <row r="6704">
          <cell r="B6704">
            <v>36732</v>
          </cell>
          <cell r="C6704">
            <v>1</v>
          </cell>
          <cell r="D6704" t="str">
            <v>TFIT01080601</v>
          </cell>
          <cell r="E6704">
            <v>99.88</v>
          </cell>
          <cell r="F6704">
            <v>1000</v>
          </cell>
          <cell r="G6704" t="str">
            <v>AC</v>
          </cell>
          <cell r="H6704" t="str">
            <v>N</v>
          </cell>
          <cell r="I6704">
            <v>0</v>
          </cell>
        </row>
        <row r="6705">
          <cell r="B6705">
            <v>36732</v>
          </cell>
          <cell r="C6705">
            <v>1</v>
          </cell>
          <cell r="D6705" t="str">
            <v>TFIT03251002</v>
          </cell>
          <cell r="E6705">
            <v>100.065</v>
          </cell>
          <cell r="F6705">
            <v>1000</v>
          </cell>
          <cell r="G6705" t="str">
            <v>V</v>
          </cell>
          <cell r="H6705" t="str">
            <v>J</v>
          </cell>
          <cell r="I6705">
            <v>0</v>
          </cell>
        </row>
        <row r="6706">
          <cell r="B6706">
            <v>36732</v>
          </cell>
          <cell r="C6706">
            <v>1</v>
          </cell>
          <cell r="D6706" t="str">
            <v>TFIT03251002</v>
          </cell>
          <cell r="E6706">
            <v>100.09</v>
          </cell>
          <cell r="F6706">
            <v>1000</v>
          </cell>
          <cell r="G6706" t="str">
            <v>V</v>
          </cell>
          <cell r="H6706" t="str">
            <v>Y</v>
          </cell>
          <cell r="I6706">
            <v>0</v>
          </cell>
        </row>
        <row r="6707">
          <cell r="B6707">
            <v>36732</v>
          </cell>
          <cell r="C6707">
            <v>1</v>
          </cell>
          <cell r="D6707" t="str">
            <v>TFIT03080503</v>
          </cell>
          <cell r="E6707">
            <v>93.143000000000001</v>
          </cell>
          <cell r="F6707">
            <v>1000</v>
          </cell>
          <cell r="G6707" t="str">
            <v>N</v>
          </cell>
          <cell r="H6707" t="str">
            <v>R</v>
          </cell>
          <cell r="I6707">
            <v>0</v>
          </cell>
        </row>
        <row r="6708">
          <cell r="B6708">
            <v>36732</v>
          </cell>
          <cell r="C6708">
            <v>1</v>
          </cell>
          <cell r="D6708" t="str">
            <v>TFIT03251002</v>
          </cell>
          <cell r="E6708">
            <v>100.03</v>
          </cell>
          <cell r="F6708">
            <v>1000</v>
          </cell>
          <cell r="G6708" t="str">
            <v>V</v>
          </cell>
          <cell r="H6708" t="str">
            <v>X</v>
          </cell>
          <cell r="I6708">
            <v>0</v>
          </cell>
        </row>
        <row r="6709">
          <cell r="B6709">
            <v>36732</v>
          </cell>
          <cell r="C6709">
            <v>1</v>
          </cell>
          <cell r="D6709" t="str">
            <v>TFIT03251002</v>
          </cell>
          <cell r="E6709">
            <v>100.03</v>
          </cell>
          <cell r="F6709">
            <v>1000</v>
          </cell>
          <cell r="G6709" t="str">
            <v>V</v>
          </cell>
          <cell r="H6709" t="str">
            <v>X</v>
          </cell>
          <cell r="I6709">
            <v>0</v>
          </cell>
        </row>
        <row r="6710">
          <cell r="B6710">
            <v>36732</v>
          </cell>
          <cell r="C6710">
            <v>1</v>
          </cell>
          <cell r="D6710" t="str">
            <v>TFIT03251002</v>
          </cell>
          <cell r="E6710">
            <v>99.891999999999996</v>
          </cell>
          <cell r="F6710">
            <v>1000</v>
          </cell>
          <cell r="G6710" t="str">
            <v>T</v>
          </cell>
          <cell r="H6710" t="str">
            <v>J</v>
          </cell>
          <cell r="I6710">
            <v>0</v>
          </cell>
        </row>
        <row r="6711">
          <cell r="B6711">
            <v>36732</v>
          </cell>
          <cell r="C6711">
            <v>1</v>
          </cell>
          <cell r="D6711" t="str">
            <v>TFIT03251002</v>
          </cell>
          <cell r="E6711">
            <v>99.891000000000005</v>
          </cell>
          <cell r="F6711">
            <v>1000</v>
          </cell>
          <cell r="G6711" t="str">
            <v>R</v>
          </cell>
          <cell r="H6711" t="str">
            <v>J</v>
          </cell>
          <cell r="I6711">
            <v>0</v>
          </cell>
        </row>
        <row r="6712">
          <cell r="B6712">
            <v>36732</v>
          </cell>
          <cell r="C6712">
            <v>1</v>
          </cell>
          <cell r="D6712" t="str">
            <v>TFIT03251002</v>
          </cell>
          <cell r="E6712">
            <v>99.88</v>
          </cell>
          <cell r="F6712">
            <v>1000</v>
          </cell>
          <cell r="G6712" t="str">
            <v>A</v>
          </cell>
          <cell r="H6712" t="str">
            <v>J</v>
          </cell>
          <cell r="I6712">
            <v>0</v>
          </cell>
        </row>
        <row r="6713">
          <cell r="B6713">
            <v>36732</v>
          </cell>
          <cell r="C6713">
            <v>1</v>
          </cell>
          <cell r="D6713" t="str">
            <v>TFIT03251002</v>
          </cell>
          <cell r="E6713">
            <v>99.879000000000005</v>
          </cell>
          <cell r="F6713">
            <v>1000</v>
          </cell>
          <cell r="G6713" t="str">
            <v>V</v>
          </cell>
          <cell r="H6713" t="str">
            <v>J</v>
          </cell>
          <cell r="I6713">
            <v>0</v>
          </cell>
        </row>
        <row r="6714">
          <cell r="B6714">
            <v>36732</v>
          </cell>
          <cell r="C6714">
            <v>1</v>
          </cell>
          <cell r="D6714" t="str">
            <v>TFIT03251002</v>
          </cell>
          <cell r="E6714">
            <v>99.858000000000004</v>
          </cell>
          <cell r="F6714">
            <v>1000</v>
          </cell>
          <cell r="G6714" t="str">
            <v>T</v>
          </cell>
          <cell r="H6714" t="str">
            <v>E</v>
          </cell>
          <cell r="I6714">
            <v>0</v>
          </cell>
        </row>
        <row r="6715">
          <cell r="B6715">
            <v>36732</v>
          </cell>
          <cell r="C6715">
            <v>1</v>
          </cell>
          <cell r="D6715" t="str">
            <v>TFIT03251002</v>
          </cell>
          <cell r="E6715">
            <v>99.856999999999999</v>
          </cell>
          <cell r="F6715">
            <v>1000</v>
          </cell>
          <cell r="G6715" t="str">
            <v>T</v>
          </cell>
          <cell r="H6715" t="str">
            <v>E</v>
          </cell>
          <cell r="I6715">
            <v>0</v>
          </cell>
        </row>
        <row r="6716">
          <cell r="B6716">
            <v>36732</v>
          </cell>
          <cell r="C6716">
            <v>1</v>
          </cell>
          <cell r="D6716" t="str">
            <v>TFIT03251002</v>
          </cell>
          <cell r="E6716">
            <v>99.962999999999994</v>
          </cell>
          <cell r="F6716">
            <v>1000</v>
          </cell>
          <cell r="G6716" t="str">
            <v>J</v>
          </cell>
          <cell r="H6716" t="str">
            <v>X</v>
          </cell>
          <cell r="I6716">
            <v>0</v>
          </cell>
        </row>
        <row r="6717">
          <cell r="B6717">
            <v>36732</v>
          </cell>
          <cell r="C6717">
            <v>1</v>
          </cell>
          <cell r="D6717" t="str">
            <v>TFIT03251002</v>
          </cell>
          <cell r="E6717">
            <v>99.963999999999999</v>
          </cell>
          <cell r="F6717">
            <v>1000</v>
          </cell>
          <cell r="G6717" t="str">
            <v>J</v>
          </cell>
          <cell r="H6717" t="str">
            <v>A</v>
          </cell>
          <cell r="I6717">
            <v>0</v>
          </cell>
        </row>
        <row r="6718">
          <cell r="B6718">
            <v>36732</v>
          </cell>
          <cell r="C6718">
            <v>1</v>
          </cell>
          <cell r="D6718" t="str">
            <v>TFIT03251002</v>
          </cell>
          <cell r="E6718">
            <v>99.965999999999994</v>
          </cell>
          <cell r="F6718">
            <v>1000</v>
          </cell>
          <cell r="G6718" t="str">
            <v>J</v>
          </cell>
          <cell r="H6718" t="str">
            <v>O</v>
          </cell>
          <cell r="I6718">
            <v>0</v>
          </cell>
        </row>
        <row r="6719">
          <cell r="B6719">
            <v>36732</v>
          </cell>
          <cell r="C6719">
            <v>1</v>
          </cell>
          <cell r="D6719" t="str">
            <v>TFIT03251002</v>
          </cell>
          <cell r="E6719">
            <v>99.966999999999999</v>
          </cell>
          <cell r="F6719">
            <v>1000</v>
          </cell>
          <cell r="G6719" t="str">
            <v>J</v>
          </cell>
          <cell r="H6719" t="str">
            <v>X</v>
          </cell>
          <cell r="I6719">
            <v>0</v>
          </cell>
        </row>
        <row r="6720">
          <cell r="B6720">
            <v>36732</v>
          </cell>
          <cell r="C6720">
            <v>1</v>
          </cell>
          <cell r="D6720" t="str">
            <v>TFIT03251002</v>
          </cell>
          <cell r="E6720">
            <v>100.03</v>
          </cell>
          <cell r="F6720">
            <v>1000</v>
          </cell>
          <cell r="G6720" t="str">
            <v>R</v>
          </cell>
          <cell r="H6720" t="str">
            <v>X</v>
          </cell>
          <cell r="I6720">
            <v>0</v>
          </cell>
        </row>
        <row r="6721">
          <cell r="B6721">
            <v>36732</v>
          </cell>
          <cell r="C6721">
            <v>1</v>
          </cell>
          <cell r="D6721" t="str">
            <v>TFIT03251002</v>
          </cell>
          <cell r="E6721">
            <v>100.03</v>
          </cell>
          <cell r="F6721">
            <v>1000</v>
          </cell>
          <cell r="G6721" t="str">
            <v>R</v>
          </cell>
          <cell r="H6721" t="str">
            <v>X</v>
          </cell>
          <cell r="I6721">
            <v>0</v>
          </cell>
        </row>
        <row r="6722">
          <cell r="B6722">
            <v>36732</v>
          </cell>
          <cell r="C6722">
            <v>1</v>
          </cell>
          <cell r="D6722" t="str">
            <v>TFIT03251002</v>
          </cell>
          <cell r="E6722">
            <v>100.05500000000001</v>
          </cell>
          <cell r="F6722">
            <v>500</v>
          </cell>
          <cell r="G6722" t="str">
            <v>R</v>
          </cell>
          <cell r="H6722" t="str">
            <v>Y</v>
          </cell>
          <cell r="I6722">
            <v>0</v>
          </cell>
        </row>
        <row r="6723">
          <cell r="B6723">
            <v>36732</v>
          </cell>
          <cell r="C6723">
            <v>1</v>
          </cell>
          <cell r="D6723" t="str">
            <v>TFIT03251002</v>
          </cell>
          <cell r="E6723">
            <v>100.059</v>
          </cell>
          <cell r="F6723">
            <v>1000</v>
          </cell>
          <cell r="G6723" t="str">
            <v>R</v>
          </cell>
          <cell r="H6723" t="str">
            <v>AC</v>
          </cell>
          <cell r="I6723">
            <v>0</v>
          </cell>
        </row>
        <row r="6724">
          <cell r="B6724">
            <v>36732</v>
          </cell>
          <cell r="C6724">
            <v>1</v>
          </cell>
          <cell r="D6724" t="str">
            <v>TFIT03251002</v>
          </cell>
          <cell r="E6724">
            <v>100.065</v>
          </cell>
          <cell r="F6724">
            <v>1000</v>
          </cell>
          <cell r="G6724" t="str">
            <v>R</v>
          </cell>
          <cell r="H6724" t="str">
            <v>J</v>
          </cell>
          <cell r="I6724">
            <v>0</v>
          </cell>
        </row>
        <row r="6725">
          <cell r="B6725">
            <v>36732</v>
          </cell>
          <cell r="C6725">
            <v>1</v>
          </cell>
          <cell r="D6725" t="str">
            <v>TFIT03251002</v>
          </cell>
          <cell r="E6725">
            <v>100.065</v>
          </cell>
          <cell r="F6725">
            <v>1000</v>
          </cell>
          <cell r="G6725" t="str">
            <v>R</v>
          </cell>
          <cell r="H6725" t="str">
            <v>P</v>
          </cell>
          <cell r="I6725">
            <v>0</v>
          </cell>
        </row>
        <row r="6726">
          <cell r="B6726">
            <v>36732</v>
          </cell>
          <cell r="C6726">
            <v>1</v>
          </cell>
          <cell r="D6726" t="str">
            <v>TFIT03251002</v>
          </cell>
          <cell r="E6726">
            <v>100.087</v>
          </cell>
          <cell r="F6726">
            <v>1000</v>
          </cell>
          <cell r="G6726" t="str">
            <v>R</v>
          </cell>
          <cell r="H6726" t="str">
            <v>V</v>
          </cell>
          <cell r="I6726">
            <v>0</v>
          </cell>
        </row>
        <row r="6727">
          <cell r="B6727">
            <v>36732</v>
          </cell>
          <cell r="C6727">
            <v>1</v>
          </cell>
          <cell r="D6727" t="str">
            <v>TFIT03251002</v>
          </cell>
          <cell r="E6727">
            <v>100.08799999999999</v>
          </cell>
          <cell r="F6727">
            <v>1000</v>
          </cell>
          <cell r="G6727" t="str">
            <v>R</v>
          </cell>
          <cell r="H6727" t="str">
            <v>V</v>
          </cell>
          <cell r="I6727">
            <v>0</v>
          </cell>
        </row>
        <row r="6728">
          <cell r="B6728">
            <v>36732</v>
          </cell>
          <cell r="C6728">
            <v>1</v>
          </cell>
          <cell r="D6728" t="str">
            <v>TFIT03251002</v>
          </cell>
          <cell r="E6728">
            <v>100.09</v>
          </cell>
          <cell r="F6728">
            <v>1000</v>
          </cell>
          <cell r="G6728" t="str">
            <v>R</v>
          </cell>
          <cell r="H6728" t="str">
            <v>K</v>
          </cell>
          <cell r="I6728">
            <v>0</v>
          </cell>
        </row>
        <row r="6729">
          <cell r="B6729">
            <v>36732</v>
          </cell>
          <cell r="C6729">
            <v>1</v>
          </cell>
          <cell r="D6729" t="str">
            <v>TFIT03251002</v>
          </cell>
          <cell r="E6729">
            <v>100.099</v>
          </cell>
          <cell r="F6729">
            <v>1000</v>
          </cell>
          <cell r="G6729" t="str">
            <v>R</v>
          </cell>
          <cell r="H6729" t="str">
            <v>A</v>
          </cell>
          <cell r="I6729">
            <v>0</v>
          </cell>
        </row>
        <row r="6730">
          <cell r="B6730">
            <v>36732</v>
          </cell>
          <cell r="C6730">
            <v>1</v>
          </cell>
          <cell r="D6730" t="str">
            <v>TFIT03251002</v>
          </cell>
          <cell r="E6730">
            <v>100.065</v>
          </cell>
          <cell r="F6730">
            <v>1000</v>
          </cell>
          <cell r="G6730" t="str">
            <v>T</v>
          </cell>
          <cell r="H6730" t="str">
            <v>J</v>
          </cell>
          <cell r="I6730">
            <v>0</v>
          </cell>
        </row>
        <row r="6731">
          <cell r="B6731">
            <v>36732</v>
          </cell>
          <cell r="C6731">
            <v>1</v>
          </cell>
          <cell r="D6731" t="str">
            <v>TFIT03080503</v>
          </cell>
          <cell r="E6731">
            <v>93.25</v>
          </cell>
          <cell r="F6731">
            <v>1000</v>
          </cell>
          <cell r="G6731" t="str">
            <v>J</v>
          </cell>
          <cell r="H6731" t="str">
            <v>N</v>
          </cell>
          <cell r="I6731">
            <v>0</v>
          </cell>
        </row>
        <row r="6732">
          <cell r="B6732">
            <v>36732</v>
          </cell>
          <cell r="C6732">
            <v>1</v>
          </cell>
          <cell r="D6732" t="str">
            <v>TFIT03080503</v>
          </cell>
          <cell r="E6732">
            <v>93.165999999999997</v>
          </cell>
          <cell r="F6732">
            <v>1000</v>
          </cell>
          <cell r="G6732" t="str">
            <v>T</v>
          </cell>
          <cell r="H6732" t="str">
            <v>J</v>
          </cell>
          <cell r="I6732">
            <v>0</v>
          </cell>
        </row>
        <row r="6733">
          <cell r="B6733">
            <v>36732</v>
          </cell>
          <cell r="C6733">
            <v>1</v>
          </cell>
          <cell r="D6733" t="str">
            <v>TFIT03080503</v>
          </cell>
          <cell r="E6733">
            <v>93.284000000000006</v>
          </cell>
          <cell r="F6733">
            <v>1000</v>
          </cell>
          <cell r="G6733" t="str">
            <v>N</v>
          </cell>
          <cell r="H6733" t="str">
            <v>J</v>
          </cell>
          <cell r="I6733">
            <v>0</v>
          </cell>
        </row>
        <row r="6734">
          <cell r="B6734">
            <v>36732</v>
          </cell>
          <cell r="C6734">
            <v>1</v>
          </cell>
          <cell r="D6734" t="str">
            <v>TFIT02100402</v>
          </cell>
          <cell r="E6734">
            <v>96.56</v>
          </cell>
          <cell r="F6734">
            <v>1000</v>
          </cell>
          <cell r="G6734" t="str">
            <v>J</v>
          </cell>
          <cell r="H6734" t="str">
            <v>A</v>
          </cell>
          <cell r="I6734">
            <v>0</v>
          </cell>
        </row>
        <row r="6735">
          <cell r="B6735">
            <v>36732</v>
          </cell>
          <cell r="C6735">
            <v>1</v>
          </cell>
          <cell r="D6735" t="str">
            <v>TFIT02100402</v>
          </cell>
          <cell r="E6735">
            <v>96.581999999999994</v>
          </cell>
          <cell r="F6735">
            <v>1000</v>
          </cell>
          <cell r="G6735" t="str">
            <v>A</v>
          </cell>
          <cell r="H6735" t="str">
            <v>J</v>
          </cell>
          <cell r="I6735">
            <v>0</v>
          </cell>
        </row>
        <row r="6736">
          <cell r="B6736">
            <v>36732</v>
          </cell>
          <cell r="C6736">
            <v>1</v>
          </cell>
          <cell r="D6736" t="str">
            <v>SIML001</v>
          </cell>
          <cell r="E6736">
            <v>85</v>
          </cell>
          <cell r="F6736">
            <v>3396.4504109999998</v>
          </cell>
          <cell r="G6736" t="str">
            <v>A</v>
          </cell>
          <cell r="H6736" t="str">
            <v>N</v>
          </cell>
          <cell r="I6736">
            <v>0</v>
          </cell>
        </row>
        <row r="6737">
          <cell r="B6737">
            <v>36732</v>
          </cell>
          <cell r="C6737">
            <v>1</v>
          </cell>
          <cell r="D6737" t="str">
            <v>TFIT03080503</v>
          </cell>
          <cell r="E6737">
            <v>93.42</v>
          </cell>
          <cell r="F6737">
            <v>1000</v>
          </cell>
          <cell r="G6737" t="str">
            <v>O</v>
          </cell>
          <cell r="H6737" t="str">
            <v>N</v>
          </cell>
          <cell r="I6737">
            <v>0</v>
          </cell>
        </row>
        <row r="6738">
          <cell r="B6738">
            <v>36732</v>
          </cell>
          <cell r="C6738">
            <v>1</v>
          </cell>
          <cell r="D6738" t="str">
            <v>TFIT03251002</v>
          </cell>
          <cell r="E6738">
            <v>100.146</v>
          </cell>
          <cell r="F6738">
            <v>1000</v>
          </cell>
          <cell r="G6738" t="str">
            <v>J</v>
          </cell>
          <cell r="H6738" t="str">
            <v>X</v>
          </cell>
          <cell r="I6738">
            <v>0</v>
          </cell>
        </row>
        <row r="6739">
          <cell r="B6739">
            <v>36732</v>
          </cell>
          <cell r="C6739">
            <v>1</v>
          </cell>
          <cell r="D6739" t="str">
            <v>TFIT03251002</v>
          </cell>
          <cell r="E6739">
            <v>100.148</v>
          </cell>
          <cell r="F6739">
            <v>1000</v>
          </cell>
          <cell r="G6739" t="str">
            <v>Y</v>
          </cell>
          <cell r="H6739" t="str">
            <v>J</v>
          </cell>
          <cell r="I6739">
            <v>0</v>
          </cell>
        </row>
        <row r="6740">
          <cell r="B6740">
            <v>36732</v>
          </cell>
          <cell r="C6740">
            <v>1</v>
          </cell>
          <cell r="D6740" t="str">
            <v>TFIT03251002</v>
          </cell>
          <cell r="E6740">
            <v>100.149</v>
          </cell>
          <cell r="F6740">
            <v>1000</v>
          </cell>
          <cell r="G6740" t="str">
            <v>Y</v>
          </cell>
          <cell r="H6740" t="str">
            <v>J</v>
          </cell>
          <cell r="I6740">
            <v>0</v>
          </cell>
        </row>
        <row r="6741">
          <cell r="B6741">
            <v>36732</v>
          </cell>
          <cell r="C6741">
            <v>1</v>
          </cell>
          <cell r="D6741" t="str">
            <v>TFIT03251002</v>
          </cell>
          <cell r="E6741">
            <v>100.15</v>
          </cell>
          <cell r="F6741">
            <v>1000</v>
          </cell>
          <cell r="G6741" t="str">
            <v>Y</v>
          </cell>
          <cell r="H6741" t="str">
            <v>M</v>
          </cell>
          <cell r="I6741">
            <v>0</v>
          </cell>
        </row>
        <row r="6742">
          <cell r="B6742">
            <v>36732</v>
          </cell>
          <cell r="C6742">
            <v>1</v>
          </cell>
          <cell r="D6742" t="str">
            <v>TFIT03251002</v>
          </cell>
          <cell r="E6742">
            <v>100.155</v>
          </cell>
          <cell r="F6742">
            <v>1000</v>
          </cell>
          <cell r="G6742" t="str">
            <v>Y</v>
          </cell>
          <cell r="H6742" t="str">
            <v>V</v>
          </cell>
          <cell r="I6742">
            <v>0</v>
          </cell>
        </row>
        <row r="6743">
          <cell r="B6743">
            <v>36732</v>
          </cell>
          <cell r="C6743">
            <v>1</v>
          </cell>
          <cell r="D6743" t="str">
            <v>SIML002</v>
          </cell>
          <cell r="E6743">
            <v>90</v>
          </cell>
          <cell r="F6743">
            <v>1134.9201370000001</v>
          </cell>
          <cell r="G6743" t="str">
            <v>S</v>
          </cell>
          <cell r="H6743" t="str">
            <v>V</v>
          </cell>
          <cell r="I6743">
            <v>0</v>
          </cell>
        </row>
        <row r="6744">
          <cell r="B6744">
            <v>36732</v>
          </cell>
          <cell r="C6744">
            <v>1</v>
          </cell>
          <cell r="D6744" t="str">
            <v>TFIT01080601</v>
          </cell>
          <cell r="E6744">
            <v>99.879000000000005</v>
          </cell>
          <cell r="F6744">
            <v>1000</v>
          </cell>
          <cell r="G6744" t="str">
            <v>N</v>
          </cell>
          <cell r="H6744" t="str">
            <v>A</v>
          </cell>
          <cell r="I6744">
            <v>0</v>
          </cell>
        </row>
        <row r="6745">
          <cell r="B6745">
            <v>36732</v>
          </cell>
          <cell r="C6745">
            <v>2</v>
          </cell>
          <cell r="D6745" t="str">
            <v>INTBCOS001</v>
          </cell>
          <cell r="E6745">
            <v>95</v>
          </cell>
          <cell r="F6745">
            <v>3000</v>
          </cell>
          <cell r="G6745" t="str">
            <v>J</v>
          </cell>
          <cell r="H6745" t="str">
            <v>A</v>
          </cell>
          <cell r="I6745">
            <v>0</v>
          </cell>
        </row>
        <row r="6746">
          <cell r="B6746">
            <v>36732</v>
          </cell>
          <cell r="C6746">
            <v>1</v>
          </cell>
          <cell r="D6746" t="str">
            <v>SIML001</v>
          </cell>
          <cell r="E6746">
            <v>55</v>
          </cell>
          <cell r="F6746">
            <v>3396.4504109999998</v>
          </cell>
          <cell r="G6746" t="str">
            <v>T</v>
          </cell>
          <cell r="H6746" t="str">
            <v>V</v>
          </cell>
          <cell r="I6746">
            <v>0</v>
          </cell>
        </row>
        <row r="6747">
          <cell r="B6747">
            <v>36732</v>
          </cell>
          <cell r="C6747">
            <v>1</v>
          </cell>
          <cell r="D6747" t="str">
            <v>SIML001</v>
          </cell>
          <cell r="E6747">
            <v>55</v>
          </cell>
          <cell r="F6747">
            <v>1132.1501370000001</v>
          </cell>
          <cell r="G6747" t="str">
            <v>A</v>
          </cell>
          <cell r="H6747" t="str">
            <v>N</v>
          </cell>
          <cell r="I6747">
            <v>0</v>
          </cell>
        </row>
        <row r="6748">
          <cell r="B6748">
            <v>36732</v>
          </cell>
          <cell r="C6748">
            <v>1</v>
          </cell>
          <cell r="D6748" t="str">
            <v>SIML001</v>
          </cell>
          <cell r="E6748">
            <v>10.5</v>
          </cell>
          <cell r="F6748">
            <v>3602.9528169999999</v>
          </cell>
          <cell r="G6748" t="str">
            <v>Y</v>
          </cell>
          <cell r="H6748" t="str">
            <v>P</v>
          </cell>
          <cell r="I6748">
            <v>0</v>
          </cell>
        </row>
        <row r="6749">
          <cell r="B6749">
            <v>36732</v>
          </cell>
          <cell r="C6749">
            <v>1</v>
          </cell>
          <cell r="D6749" t="str">
            <v>TFIT03251002</v>
          </cell>
          <cell r="E6749">
            <v>100.188</v>
          </cell>
          <cell r="F6749">
            <v>1000</v>
          </cell>
          <cell r="G6749" t="str">
            <v>V</v>
          </cell>
          <cell r="H6749" t="str">
            <v>J</v>
          </cell>
          <cell r="I6749">
            <v>0</v>
          </cell>
        </row>
        <row r="6750">
          <cell r="B6750">
            <v>36732</v>
          </cell>
          <cell r="C6750">
            <v>1</v>
          </cell>
          <cell r="D6750" t="str">
            <v>TFIT03251002</v>
          </cell>
          <cell r="E6750">
            <v>100.23</v>
          </cell>
          <cell r="F6750">
            <v>2000</v>
          </cell>
          <cell r="G6750" t="str">
            <v>V</v>
          </cell>
          <cell r="H6750" t="str">
            <v>Y</v>
          </cell>
          <cell r="I6750">
            <v>0</v>
          </cell>
        </row>
        <row r="6751">
          <cell r="B6751">
            <v>36732</v>
          </cell>
          <cell r="C6751">
            <v>1</v>
          </cell>
          <cell r="D6751" t="str">
            <v>TFIT03251002</v>
          </cell>
          <cell r="E6751">
            <v>100.22499999999999</v>
          </cell>
          <cell r="F6751">
            <v>1000</v>
          </cell>
          <cell r="G6751" t="str">
            <v>V</v>
          </cell>
          <cell r="H6751" t="str">
            <v>Y</v>
          </cell>
          <cell r="I6751">
            <v>0</v>
          </cell>
        </row>
        <row r="6752">
          <cell r="B6752">
            <v>36732</v>
          </cell>
          <cell r="C6752">
            <v>1</v>
          </cell>
          <cell r="D6752" t="str">
            <v>TFIT03251002</v>
          </cell>
          <cell r="E6752">
            <v>100.288</v>
          </cell>
          <cell r="F6752">
            <v>1000</v>
          </cell>
          <cell r="G6752" t="str">
            <v>G</v>
          </cell>
          <cell r="H6752" t="str">
            <v>K</v>
          </cell>
          <cell r="I6752">
            <v>0</v>
          </cell>
        </row>
        <row r="6753">
          <cell r="B6753">
            <v>36732</v>
          </cell>
          <cell r="C6753">
            <v>1</v>
          </cell>
          <cell r="D6753" t="str">
            <v>SIML001</v>
          </cell>
          <cell r="E6753">
            <v>55</v>
          </cell>
          <cell r="F6753">
            <v>3400.5904110000001</v>
          </cell>
          <cell r="G6753" t="str">
            <v>R</v>
          </cell>
          <cell r="H6753" t="str">
            <v>V</v>
          </cell>
          <cell r="I6753">
            <v>0</v>
          </cell>
        </row>
        <row r="6754">
          <cell r="B6754">
            <v>36732</v>
          </cell>
          <cell r="C6754">
            <v>1</v>
          </cell>
          <cell r="D6754" t="str">
            <v>SIML001</v>
          </cell>
          <cell r="E6754">
            <v>40</v>
          </cell>
          <cell r="F6754">
            <v>3398.4904110000002</v>
          </cell>
          <cell r="G6754" t="str">
            <v>R</v>
          </cell>
          <cell r="H6754" t="str">
            <v>V</v>
          </cell>
          <cell r="I6754">
            <v>0</v>
          </cell>
        </row>
        <row r="6755">
          <cell r="B6755">
            <v>36732</v>
          </cell>
          <cell r="C6755">
            <v>1</v>
          </cell>
          <cell r="D6755" t="str">
            <v>TFIT01080601</v>
          </cell>
          <cell r="E6755">
            <v>99.801000000000002</v>
          </cell>
          <cell r="F6755">
            <v>1000</v>
          </cell>
          <cell r="G6755" t="str">
            <v>AC</v>
          </cell>
          <cell r="H6755" t="str">
            <v>O</v>
          </cell>
          <cell r="I6755">
            <v>0</v>
          </cell>
        </row>
        <row r="6756">
          <cell r="B6756">
            <v>36732</v>
          </cell>
          <cell r="C6756">
            <v>1</v>
          </cell>
          <cell r="D6756" t="str">
            <v>TFIT01080601</v>
          </cell>
          <cell r="E6756">
            <v>99.8</v>
          </cell>
          <cell r="F6756">
            <v>1000</v>
          </cell>
          <cell r="G6756" t="str">
            <v>S</v>
          </cell>
          <cell r="H6756" t="str">
            <v>O</v>
          </cell>
          <cell r="I6756">
            <v>0</v>
          </cell>
        </row>
        <row r="6757">
          <cell r="B6757">
            <v>36732</v>
          </cell>
          <cell r="C6757">
            <v>1</v>
          </cell>
          <cell r="D6757" t="str">
            <v>SIML001</v>
          </cell>
          <cell r="E6757">
            <v>10</v>
          </cell>
          <cell r="F6757">
            <v>941.723973</v>
          </cell>
          <cell r="G6757" t="str">
            <v>Y</v>
          </cell>
          <cell r="H6757" t="str">
            <v>P</v>
          </cell>
          <cell r="I6757">
            <v>0</v>
          </cell>
        </row>
        <row r="6758">
          <cell r="B6758">
            <v>36732</v>
          </cell>
          <cell r="C6758">
            <v>1</v>
          </cell>
          <cell r="D6758" t="str">
            <v>SIML001</v>
          </cell>
          <cell r="E6758">
            <v>50</v>
          </cell>
          <cell r="F6758">
            <v>1136.1101369999999</v>
          </cell>
          <cell r="G6758" t="str">
            <v>Y</v>
          </cell>
          <cell r="H6758" t="str">
            <v>G</v>
          </cell>
          <cell r="I6758">
            <v>108539.83884499999</v>
          </cell>
        </row>
        <row r="6759">
          <cell r="B6759">
            <v>36733</v>
          </cell>
          <cell r="C6759">
            <v>1</v>
          </cell>
          <cell r="D6759" t="str">
            <v>TFIT03251002</v>
          </cell>
          <cell r="E6759">
            <v>99.905000000000001</v>
          </cell>
          <cell r="F6759">
            <v>1000</v>
          </cell>
          <cell r="G6759" t="str">
            <v>N</v>
          </cell>
          <cell r="H6759" t="str">
            <v>J</v>
          </cell>
          <cell r="I6759">
            <v>0</v>
          </cell>
        </row>
        <row r="6760">
          <cell r="B6760">
            <v>36733</v>
          </cell>
          <cell r="C6760">
            <v>1</v>
          </cell>
          <cell r="D6760" t="str">
            <v>TFIT03251002</v>
          </cell>
          <cell r="E6760">
            <v>99.902000000000001</v>
          </cell>
          <cell r="F6760">
            <v>1000</v>
          </cell>
          <cell r="G6760" t="str">
            <v>Y</v>
          </cell>
          <cell r="H6760" t="str">
            <v>J</v>
          </cell>
          <cell r="I6760">
            <v>0</v>
          </cell>
        </row>
        <row r="6761">
          <cell r="B6761">
            <v>36733</v>
          </cell>
          <cell r="C6761">
            <v>1</v>
          </cell>
          <cell r="D6761" t="str">
            <v>TFIT03251002</v>
          </cell>
          <cell r="E6761">
            <v>99.900999999999996</v>
          </cell>
          <cell r="F6761">
            <v>1000</v>
          </cell>
          <cell r="G6761" t="str">
            <v>A</v>
          </cell>
          <cell r="H6761" t="str">
            <v>J</v>
          </cell>
          <cell r="I6761">
            <v>0</v>
          </cell>
        </row>
        <row r="6762">
          <cell r="B6762">
            <v>36733</v>
          </cell>
          <cell r="C6762">
            <v>1</v>
          </cell>
          <cell r="D6762" t="str">
            <v>TFIT03251002</v>
          </cell>
          <cell r="E6762">
            <v>99.900999999999996</v>
          </cell>
          <cell r="F6762">
            <v>1000</v>
          </cell>
          <cell r="G6762" t="str">
            <v>Y</v>
          </cell>
          <cell r="H6762" t="str">
            <v>J</v>
          </cell>
          <cell r="I6762">
            <v>0</v>
          </cell>
        </row>
        <row r="6763">
          <cell r="B6763">
            <v>36733</v>
          </cell>
          <cell r="C6763">
            <v>1</v>
          </cell>
          <cell r="D6763" t="str">
            <v>TFIT03251002</v>
          </cell>
          <cell r="E6763">
            <v>99.897000000000006</v>
          </cell>
          <cell r="F6763">
            <v>1000</v>
          </cell>
          <cell r="G6763" t="str">
            <v>K</v>
          </cell>
          <cell r="H6763" t="str">
            <v>Y</v>
          </cell>
          <cell r="I6763">
            <v>0</v>
          </cell>
        </row>
        <row r="6764">
          <cell r="B6764">
            <v>36733</v>
          </cell>
          <cell r="C6764">
            <v>1</v>
          </cell>
          <cell r="D6764" t="str">
            <v>TFIT03251002</v>
          </cell>
          <cell r="E6764">
            <v>99.893000000000001</v>
          </cell>
          <cell r="F6764">
            <v>1000</v>
          </cell>
          <cell r="G6764" t="str">
            <v>G</v>
          </cell>
          <cell r="H6764" t="str">
            <v>Y</v>
          </cell>
          <cell r="I6764">
            <v>0</v>
          </cell>
        </row>
        <row r="6765">
          <cell r="B6765">
            <v>36733</v>
          </cell>
          <cell r="C6765">
            <v>1</v>
          </cell>
          <cell r="D6765" t="str">
            <v>TFIT03251002</v>
          </cell>
          <cell r="E6765">
            <v>99.82</v>
          </cell>
          <cell r="F6765">
            <v>1000</v>
          </cell>
          <cell r="G6765" t="str">
            <v>S</v>
          </cell>
          <cell r="H6765" t="str">
            <v>J</v>
          </cell>
          <cell r="I6765">
            <v>0</v>
          </cell>
        </row>
        <row r="6766">
          <cell r="B6766">
            <v>36733</v>
          </cell>
          <cell r="C6766">
            <v>1</v>
          </cell>
          <cell r="D6766" t="str">
            <v>TFIT03251002</v>
          </cell>
          <cell r="E6766">
            <v>99.751000000000005</v>
          </cell>
          <cell r="F6766">
            <v>1000</v>
          </cell>
          <cell r="G6766" t="str">
            <v>K</v>
          </cell>
          <cell r="H6766" t="str">
            <v>T</v>
          </cell>
          <cell r="I6766">
            <v>0</v>
          </cell>
        </row>
        <row r="6767">
          <cell r="B6767">
            <v>36733</v>
          </cell>
          <cell r="C6767">
            <v>1</v>
          </cell>
          <cell r="D6767" t="str">
            <v>TFIT03251002</v>
          </cell>
          <cell r="E6767">
            <v>99.75</v>
          </cell>
          <cell r="F6767">
            <v>1000</v>
          </cell>
          <cell r="G6767" t="str">
            <v>AC</v>
          </cell>
          <cell r="H6767" t="str">
            <v>T</v>
          </cell>
          <cell r="I6767">
            <v>0</v>
          </cell>
        </row>
        <row r="6768">
          <cell r="B6768">
            <v>36733</v>
          </cell>
          <cell r="C6768">
            <v>1</v>
          </cell>
          <cell r="D6768" t="str">
            <v>TFIT03251002</v>
          </cell>
          <cell r="E6768">
            <v>99.75</v>
          </cell>
          <cell r="F6768">
            <v>1000</v>
          </cell>
          <cell r="G6768" t="str">
            <v>V</v>
          </cell>
          <cell r="H6768" t="str">
            <v>T</v>
          </cell>
          <cell r="I6768">
            <v>0</v>
          </cell>
        </row>
        <row r="6769">
          <cell r="B6769">
            <v>36733</v>
          </cell>
          <cell r="C6769">
            <v>1</v>
          </cell>
          <cell r="D6769" t="str">
            <v>TFIT03251002</v>
          </cell>
          <cell r="E6769">
            <v>99.748999999999995</v>
          </cell>
          <cell r="F6769">
            <v>1000</v>
          </cell>
          <cell r="G6769" t="str">
            <v>O</v>
          </cell>
          <cell r="H6769" t="str">
            <v>T</v>
          </cell>
          <cell r="I6769">
            <v>0</v>
          </cell>
        </row>
        <row r="6770">
          <cell r="B6770">
            <v>36733</v>
          </cell>
          <cell r="C6770">
            <v>1</v>
          </cell>
          <cell r="D6770" t="str">
            <v>TFIT03251002</v>
          </cell>
          <cell r="E6770">
            <v>99.718000000000004</v>
          </cell>
          <cell r="F6770">
            <v>1000</v>
          </cell>
          <cell r="G6770" t="str">
            <v>G</v>
          </cell>
          <cell r="H6770" t="str">
            <v>T</v>
          </cell>
          <cell r="I6770">
            <v>0</v>
          </cell>
        </row>
        <row r="6771">
          <cell r="B6771">
            <v>36733</v>
          </cell>
          <cell r="C6771">
            <v>1</v>
          </cell>
          <cell r="D6771" t="str">
            <v>TFIT03251002</v>
          </cell>
          <cell r="E6771">
            <v>99.716999999999999</v>
          </cell>
          <cell r="F6771">
            <v>1000</v>
          </cell>
          <cell r="G6771" t="str">
            <v>P</v>
          </cell>
          <cell r="H6771" t="str">
            <v>T</v>
          </cell>
          <cell r="I6771">
            <v>0</v>
          </cell>
        </row>
        <row r="6772">
          <cell r="B6772">
            <v>36733</v>
          </cell>
          <cell r="C6772">
            <v>1</v>
          </cell>
          <cell r="D6772" t="str">
            <v>TFIT03251002</v>
          </cell>
          <cell r="E6772">
            <v>99.7</v>
          </cell>
          <cell r="F6772">
            <v>1000</v>
          </cell>
          <cell r="G6772" t="str">
            <v>N</v>
          </cell>
          <cell r="H6772" t="str">
            <v>T</v>
          </cell>
          <cell r="I6772">
            <v>0</v>
          </cell>
        </row>
        <row r="6773">
          <cell r="B6773">
            <v>36733</v>
          </cell>
          <cell r="C6773">
            <v>1</v>
          </cell>
          <cell r="D6773" t="str">
            <v>TFIT03251002</v>
          </cell>
          <cell r="E6773">
            <v>99.554000000000002</v>
          </cell>
          <cell r="F6773">
            <v>1000</v>
          </cell>
          <cell r="G6773" t="str">
            <v>R</v>
          </cell>
          <cell r="H6773" t="str">
            <v>V</v>
          </cell>
          <cell r="I6773">
            <v>0</v>
          </cell>
        </row>
        <row r="6774">
          <cell r="B6774">
            <v>36733</v>
          </cell>
          <cell r="C6774">
            <v>1</v>
          </cell>
          <cell r="D6774" t="str">
            <v>TFIT03251002</v>
          </cell>
          <cell r="E6774">
            <v>99.805000000000007</v>
          </cell>
          <cell r="F6774">
            <v>1000</v>
          </cell>
          <cell r="G6774" t="str">
            <v>N</v>
          </cell>
          <cell r="H6774" t="str">
            <v>R</v>
          </cell>
          <cell r="I6774">
            <v>0</v>
          </cell>
        </row>
        <row r="6775">
          <cell r="B6775">
            <v>36733</v>
          </cell>
          <cell r="C6775">
            <v>1</v>
          </cell>
          <cell r="D6775" t="str">
            <v>TFIT03251002</v>
          </cell>
          <cell r="E6775">
            <v>99.856999999999999</v>
          </cell>
          <cell r="F6775">
            <v>1000</v>
          </cell>
          <cell r="G6775" t="str">
            <v>O</v>
          </cell>
          <cell r="H6775" t="str">
            <v>J</v>
          </cell>
          <cell r="I6775">
            <v>0</v>
          </cell>
        </row>
        <row r="6776">
          <cell r="B6776">
            <v>36733</v>
          </cell>
          <cell r="C6776">
            <v>1</v>
          </cell>
          <cell r="D6776" t="str">
            <v>TFIT03251002</v>
          </cell>
          <cell r="E6776">
            <v>99.875</v>
          </cell>
          <cell r="F6776">
            <v>1000</v>
          </cell>
          <cell r="G6776" t="str">
            <v>V</v>
          </cell>
          <cell r="H6776" t="str">
            <v>J</v>
          </cell>
          <cell r="I6776">
            <v>0</v>
          </cell>
        </row>
        <row r="6777">
          <cell r="B6777">
            <v>36733</v>
          </cell>
          <cell r="C6777">
            <v>1</v>
          </cell>
          <cell r="D6777" t="str">
            <v>TFIT03251002</v>
          </cell>
          <cell r="E6777">
            <v>99.887</v>
          </cell>
          <cell r="F6777">
            <v>1000</v>
          </cell>
          <cell r="G6777" t="str">
            <v>V</v>
          </cell>
          <cell r="H6777" t="str">
            <v>M</v>
          </cell>
          <cell r="I6777">
            <v>0</v>
          </cell>
        </row>
        <row r="6778">
          <cell r="B6778">
            <v>36733</v>
          </cell>
          <cell r="C6778">
            <v>1</v>
          </cell>
          <cell r="D6778" t="str">
            <v>TFIT03251002</v>
          </cell>
          <cell r="E6778">
            <v>99.888000000000005</v>
          </cell>
          <cell r="F6778">
            <v>1000</v>
          </cell>
          <cell r="G6778" t="str">
            <v>V</v>
          </cell>
          <cell r="H6778" t="str">
            <v>A</v>
          </cell>
          <cell r="I6778">
            <v>0</v>
          </cell>
        </row>
        <row r="6779">
          <cell r="B6779">
            <v>36733</v>
          </cell>
          <cell r="C6779">
            <v>1</v>
          </cell>
          <cell r="D6779" t="str">
            <v>TFIT03251002</v>
          </cell>
          <cell r="E6779">
            <v>99.891999999999996</v>
          </cell>
          <cell r="F6779">
            <v>1000</v>
          </cell>
          <cell r="G6779" t="str">
            <v>V</v>
          </cell>
          <cell r="H6779" t="str">
            <v>J</v>
          </cell>
          <cell r="I6779">
            <v>0</v>
          </cell>
        </row>
        <row r="6780">
          <cell r="B6780">
            <v>36733</v>
          </cell>
          <cell r="C6780">
            <v>1</v>
          </cell>
          <cell r="D6780" t="str">
            <v>TFIT03251002</v>
          </cell>
          <cell r="E6780">
            <v>99.9</v>
          </cell>
          <cell r="F6780">
            <v>1000</v>
          </cell>
          <cell r="G6780" t="str">
            <v>V</v>
          </cell>
          <cell r="H6780" t="str">
            <v>N</v>
          </cell>
          <cell r="I6780">
            <v>0</v>
          </cell>
        </row>
        <row r="6781">
          <cell r="B6781">
            <v>36733</v>
          </cell>
          <cell r="C6781">
            <v>1</v>
          </cell>
          <cell r="D6781" t="str">
            <v>TFIT02100402</v>
          </cell>
          <cell r="E6781">
            <v>96.38</v>
          </cell>
          <cell r="F6781">
            <v>1000</v>
          </cell>
          <cell r="G6781" t="str">
            <v>G</v>
          </cell>
          <cell r="H6781" t="str">
            <v>N</v>
          </cell>
          <cell r="I6781">
            <v>0</v>
          </cell>
        </row>
        <row r="6782">
          <cell r="B6782">
            <v>36733</v>
          </cell>
          <cell r="C6782">
            <v>1</v>
          </cell>
          <cell r="D6782" t="str">
            <v>TFIT02100402</v>
          </cell>
          <cell r="E6782">
            <v>96.382000000000005</v>
          </cell>
          <cell r="F6782">
            <v>1000</v>
          </cell>
          <cell r="G6782" t="str">
            <v>G</v>
          </cell>
          <cell r="H6782" t="str">
            <v>N</v>
          </cell>
          <cell r="I6782">
            <v>0</v>
          </cell>
        </row>
        <row r="6783">
          <cell r="B6783">
            <v>36733</v>
          </cell>
          <cell r="C6783">
            <v>1</v>
          </cell>
          <cell r="D6783" t="str">
            <v>TFIT03251002</v>
          </cell>
          <cell r="E6783">
            <v>99.852000000000004</v>
          </cell>
          <cell r="F6783">
            <v>1000</v>
          </cell>
          <cell r="G6783" t="str">
            <v>T</v>
          </cell>
          <cell r="H6783" t="str">
            <v>A</v>
          </cell>
          <cell r="I6783">
            <v>0</v>
          </cell>
        </row>
        <row r="6784">
          <cell r="B6784">
            <v>36733</v>
          </cell>
          <cell r="C6784">
            <v>1</v>
          </cell>
          <cell r="D6784" t="str">
            <v>TFIT03251002</v>
          </cell>
          <cell r="E6784">
            <v>99.850999999999999</v>
          </cell>
          <cell r="F6784">
            <v>1000</v>
          </cell>
          <cell r="G6784" t="str">
            <v>S</v>
          </cell>
          <cell r="H6784" t="str">
            <v>A</v>
          </cell>
          <cell r="I6784">
            <v>0</v>
          </cell>
        </row>
        <row r="6785">
          <cell r="B6785">
            <v>36733</v>
          </cell>
          <cell r="C6785">
            <v>1</v>
          </cell>
          <cell r="D6785" t="str">
            <v>TFIT03251002</v>
          </cell>
          <cell r="E6785">
            <v>99.947000000000003</v>
          </cell>
          <cell r="F6785">
            <v>1000</v>
          </cell>
          <cell r="G6785" t="str">
            <v>R</v>
          </cell>
          <cell r="H6785" t="str">
            <v>A</v>
          </cell>
          <cell r="I6785">
            <v>0</v>
          </cell>
        </row>
        <row r="6786">
          <cell r="B6786">
            <v>36733</v>
          </cell>
          <cell r="C6786">
            <v>1</v>
          </cell>
          <cell r="D6786" t="str">
            <v>TFIT03251002</v>
          </cell>
          <cell r="E6786">
            <v>99.951999999999998</v>
          </cell>
          <cell r="F6786">
            <v>1000</v>
          </cell>
          <cell r="G6786" t="str">
            <v>R</v>
          </cell>
          <cell r="H6786" t="str">
            <v>A</v>
          </cell>
          <cell r="I6786">
            <v>0</v>
          </cell>
        </row>
        <row r="6787">
          <cell r="B6787">
            <v>36733</v>
          </cell>
          <cell r="C6787">
            <v>1</v>
          </cell>
          <cell r="D6787" t="str">
            <v>TFIT03251002</v>
          </cell>
          <cell r="E6787">
            <v>99.953000000000003</v>
          </cell>
          <cell r="F6787">
            <v>1000</v>
          </cell>
          <cell r="G6787" t="str">
            <v>R</v>
          </cell>
          <cell r="H6787" t="str">
            <v>V</v>
          </cell>
          <cell r="I6787">
            <v>0</v>
          </cell>
        </row>
        <row r="6788">
          <cell r="B6788">
            <v>36733</v>
          </cell>
          <cell r="C6788">
            <v>1</v>
          </cell>
          <cell r="D6788" t="str">
            <v>TFIT03251002</v>
          </cell>
          <cell r="E6788">
            <v>99.953999999999994</v>
          </cell>
          <cell r="F6788">
            <v>1000</v>
          </cell>
          <cell r="G6788" t="str">
            <v>R</v>
          </cell>
          <cell r="H6788" t="str">
            <v>V</v>
          </cell>
          <cell r="I6788">
            <v>0</v>
          </cell>
        </row>
        <row r="6789">
          <cell r="B6789">
            <v>36733</v>
          </cell>
          <cell r="C6789">
            <v>1</v>
          </cell>
          <cell r="D6789" t="str">
            <v>TFIT03251002</v>
          </cell>
          <cell r="E6789">
            <v>99.957999999999998</v>
          </cell>
          <cell r="F6789">
            <v>1000</v>
          </cell>
          <cell r="G6789" t="str">
            <v>R</v>
          </cell>
          <cell r="H6789" t="str">
            <v>S</v>
          </cell>
          <cell r="I6789">
            <v>0</v>
          </cell>
        </row>
        <row r="6790">
          <cell r="B6790">
            <v>36733</v>
          </cell>
          <cell r="C6790">
            <v>1</v>
          </cell>
          <cell r="D6790" t="str">
            <v>TFIT03251002</v>
          </cell>
          <cell r="E6790">
            <v>99.971999999999994</v>
          </cell>
          <cell r="F6790">
            <v>1000</v>
          </cell>
          <cell r="G6790" t="str">
            <v>R</v>
          </cell>
          <cell r="H6790" t="str">
            <v>V</v>
          </cell>
          <cell r="I6790">
            <v>0</v>
          </cell>
        </row>
        <row r="6791">
          <cell r="B6791">
            <v>36733</v>
          </cell>
          <cell r="C6791">
            <v>1</v>
          </cell>
          <cell r="D6791" t="str">
            <v>TFIT03251002</v>
          </cell>
          <cell r="E6791">
            <v>99.972999999999999</v>
          </cell>
          <cell r="F6791">
            <v>1000</v>
          </cell>
          <cell r="G6791" t="str">
            <v>R</v>
          </cell>
          <cell r="H6791" t="str">
            <v>V</v>
          </cell>
          <cell r="I6791">
            <v>0</v>
          </cell>
        </row>
        <row r="6792">
          <cell r="B6792">
            <v>36733</v>
          </cell>
          <cell r="C6792">
            <v>1</v>
          </cell>
          <cell r="D6792" t="str">
            <v>TFIT03251002</v>
          </cell>
          <cell r="E6792">
            <v>99.974000000000004</v>
          </cell>
          <cell r="F6792">
            <v>1000</v>
          </cell>
          <cell r="G6792" t="str">
            <v>R</v>
          </cell>
          <cell r="H6792" t="str">
            <v>A</v>
          </cell>
          <cell r="I6792">
            <v>0</v>
          </cell>
        </row>
        <row r="6793">
          <cell r="B6793">
            <v>36733</v>
          </cell>
          <cell r="C6793">
            <v>1</v>
          </cell>
          <cell r="D6793" t="str">
            <v>TFIT03251002</v>
          </cell>
          <cell r="E6793">
            <v>100.01300000000001</v>
          </cell>
          <cell r="F6793">
            <v>1000</v>
          </cell>
          <cell r="G6793" t="str">
            <v>R</v>
          </cell>
          <cell r="H6793" t="str">
            <v>G</v>
          </cell>
          <cell r="I6793">
            <v>0</v>
          </cell>
        </row>
        <row r="6794">
          <cell r="B6794">
            <v>36733</v>
          </cell>
          <cell r="C6794">
            <v>1</v>
          </cell>
          <cell r="D6794" t="str">
            <v>TFIT03251002</v>
          </cell>
          <cell r="E6794">
            <v>100.1</v>
          </cell>
          <cell r="F6794">
            <v>2000</v>
          </cell>
          <cell r="G6794" t="str">
            <v>R</v>
          </cell>
          <cell r="H6794" t="str">
            <v>Y</v>
          </cell>
          <cell r="I6794">
            <v>0</v>
          </cell>
        </row>
        <row r="6795">
          <cell r="B6795">
            <v>36733</v>
          </cell>
          <cell r="C6795">
            <v>1</v>
          </cell>
          <cell r="D6795" t="str">
            <v>TFIT02100402</v>
          </cell>
          <cell r="E6795">
            <v>96.45</v>
          </cell>
          <cell r="F6795">
            <v>1000</v>
          </cell>
          <cell r="G6795" t="str">
            <v>T</v>
          </cell>
          <cell r="H6795" t="str">
            <v>G</v>
          </cell>
          <cell r="I6795">
            <v>0</v>
          </cell>
        </row>
        <row r="6796">
          <cell r="B6796">
            <v>36733</v>
          </cell>
          <cell r="C6796">
            <v>1</v>
          </cell>
          <cell r="D6796" t="str">
            <v>TFIT02100402</v>
          </cell>
          <cell r="E6796">
            <v>96.5</v>
          </cell>
          <cell r="F6796">
            <v>1000</v>
          </cell>
          <cell r="G6796" t="str">
            <v>T</v>
          </cell>
          <cell r="H6796" t="str">
            <v>A</v>
          </cell>
          <cell r="I6796">
            <v>0</v>
          </cell>
        </row>
        <row r="6797">
          <cell r="B6797">
            <v>36733</v>
          </cell>
          <cell r="C6797">
            <v>1</v>
          </cell>
          <cell r="D6797" t="str">
            <v>TFIT03080503</v>
          </cell>
          <cell r="E6797">
            <v>93.15</v>
          </cell>
          <cell r="F6797">
            <v>1000</v>
          </cell>
          <cell r="G6797" t="str">
            <v>T</v>
          </cell>
          <cell r="H6797" t="str">
            <v>A</v>
          </cell>
          <cell r="I6797">
            <v>0</v>
          </cell>
        </row>
        <row r="6798">
          <cell r="B6798">
            <v>36733</v>
          </cell>
          <cell r="C6798">
            <v>1</v>
          </cell>
          <cell r="D6798" t="str">
            <v>TFIT02100402</v>
          </cell>
          <cell r="E6798">
            <v>96.6</v>
          </cell>
          <cell r="F6798">
            <v>1000</v>
          </cell>
          <cell r="G6798" t="str">
            <v>V</v>
          </cell>
          <cell r="H6798" t="str">
            <v>A</v>
          </cell>
          <cell r="I6798">
            <v>0</v>
          </cell>
        </row>
        <row r="6799">
          <cell r="B6799">
            <v>36733</v>
          </cell>
          <cell r="C6799">
            <v>1</v>
          </cell>
          <cell r="D6799" t="str">
            <v>TFIT03251002</v>
          </cell>
          <cell r="E6799">
            <v>100.10899999999999</v>
          </cell>
          <cell r="F6799">
            <v>500</v>
          </cell>
          <cell r="G6799" t="str">
            <v>J</v>
          </cell>
          <cell r="H6799" t="str">
            <v>O</v>
          </cell>
          <cell r="I6799">
            <v>0</v>
          </cell>
        </row>
        <row r="6800">
          <cell r="B6800">
            <v>36733</v>
          </cell>
          <cell r="C6800">
            <v>1</v>
          </cell>
          <cell r="D6800" t="str">
            <v>TFIT03251002</v>
          </cell>
          <cell r="E6800">
            <v>100.11</v>
          </cell>
          <cell r="F6800">
            <v>1000</v>
          </cell>
          <cell r="G6800" t="str">
            <v>J</v>
          </cell>
          <cell r="H6800" t="str">
            <v>N</v>
          </cell>
          <cell r="I6800">
            <v>0</v>
          </cell>
        </row>
        <row r="6801">
          <cell r="B6801">
            <v>36733</v>
          </cell>
          <cell r="C6801">
            <v>1</v>
          </cell>
          <cell r="D6801" t="str">
            <v>TFIT03251002</v>
          </cell>
          <cell r="E6801">
            <v>100.11199999999999</v>
          </cell>
          <cell r="F6801">
            <v>1000</v>
          </cell>
          <cell r="G6801" t="str">
            <v>J</v>
          </cell>
          <cell r="H6801" t="str">
            <v>O</v>
          </cell>
          <cell r="I6801">
            <v>0</v>
          </cell>
        </row>
        <row r="6802">
          <cell r="B6802">
            <v>36733</v>
          </cell>
          <cell r="C6802">
            <v>1</v>
          </cell>
          <cell r="D6802" t="str">
            <v>TFIT03251002</v>
          </cell>
          <cell r="E6802">
            <v>100.113</v>
          </cell>
          <cell r="F6802">
            <v>1000</v>
          </cell>
          <cell r="G6802" t="str">
            <v>J</v>
          </cell>
          <cell r="H6802" t="str">
            <v>V</v>
          </cell>
          <cell r="I6802">
            <v>0</v>
          </cell>
        </row>
        <row r="6803">
          <cell r="B6803">
            <v>36733</v>
          </cell>
          <cell r="C6803">
            <v>1</v>
          </cell>
          <cell r="D6803" t="str">
            <v>TFIT03251002</v>
          </cell>
          <cell r="E6803">
            <v>100.114</v>
          </cell>
          <cell r="F6803">
            <v>1000</v>
          </cell>
          <cell r="G6803" t="str">
            <v>J</v>
          </cell>
          <cell r="H6803" t="str">
            <v>O</v>
          </cell>
          <cell r="I6803">
            <v>0</v>
          </cell>
        </row>
        <row r="6804">
          <cell r="B6804">
            <v>36733</v>
          </cell>
          <cell r="C6804">
            <v>1</v>
          </cell>
          <cell r="D6804" t="str">
            <v>TFIT03251002</v>
          </cell>
          <cell r="E6804">
            <v>100.11499999999999</v>
          </cell>
          <cell r="F6804">
            <v>1000</v>
          </cell>
          <cell r="G6804" t="str">
            <v>J</v>
          </cell>
          <cell r="H6804" t="str">
            <v>N</v>
          </cell>
          <cell r="I6804">
            <v>0</v>
          </cell>
        </row>
        <row r="6805">
          <cell r="B6805">
            <v>36733</v>
          </cell>
          <cell r="C6805">
            <v>1</v>
          </cell>
          <cell r="D6805" t="str">
            <v>TFIT03251002</v>
          </cell>
          <cell r="E6805">
            <v>100.146</v>
          </cell>
          <cell r="F6805">
            <v>1000</v>
          </cell>
          <cell r="G6805" t="str">
            <v>J</v>
          </cell>
          <cell r="H6805" t="str">
            <v>A</v>
          </cell>
          <cell r="I6805">
            <v>0</v>
          </cell>
        </row>
        <row r="6806">
          <cell r="B6806">
            <v>36733</v>
          </cell>
          <cell r="C6806">
            <v>1</v>
          </cell>
          <cell r="D6806" t="str">
            <v>TFIT02100402</v>
          </cell>
          <cell r="E6806">
            <v>96.653000000000006</v>
          </cell>
          <cell r="F6806">
            <v>1000</v>
          </cell>
          <cell r="G6806" t="str">
            <v>Y</v>
          </cell>
          <cell r="H6806" t="str">
            <v>V</v>
          </cell>
          <cell r="I6806">
            <v>0</v>
          </cell>
        </row>
        <row r="6807">
          <cell r="B6807">
            <v>36733</v>
          </cell>
          <cell r="C6807">
            <v>1</v>
          </cell>
          <cell r="D6807" t="str">
            <v>TFIT03251002</v>
          </cell>
          <cell r="E6807">
            <v>100.23</v>
          </cell>
          <cell r="F6807">
            <v>1000</v>
          </cell>
          <cell r="G6807" t="str">
            <v>Y</v>
          </cell>
          <cell r="H6807" t="str">
            <v>N</v>
          </cell>
          <cell r="I6807">
            <v>0</v>
          </cell>
        </row>
        <row r="6808">
          <cell r="B6808">
            <v>36733</v>
          </cell>
          <cell r="C6808">
            <v>1</v>
          </cell>
          <cell r="D6808" t="str">
            <v>TFIT03251002</v>
          </cell>
          <cell r="E6808">
            <v>100.239</v>
          </cell>
          <cell r="F6808">
            <v>500</v>
          </cell>
          <cell r="G6808" t="str">
            <v>Y</v>
          </cell>
          <cell r="H6808" t="str">
            <v>J</v>
          </cell>
          <cell r="I6808">
            <v>0</v>
          </cell>
        </row>
        <row r="6809">
          <cell r="B6809">
            <v>36733</v>
          </cell>
          <cell r="C6809">
            <v>1</v>
          </cell>
          <cell r="D6809" t="str">
            <v>TFIT03251002</v>
          </cell>
          <cell r="E6809">
            <v>100.242</v>
          </cell>
          <cell r="F6809">
            <v>1000</v>
          </cell>
          <cell r="G6809" t="str">
            <v>Y</v>
          </cell>
          <cell r="H6809" t="str">
            <v>J</v>
          </cell>
          <cell r="I6809">
            <v>0</v>
          </cell>
        </row>
        <row r="6810">
          <cell r="B6810">
            <v>36733</v>
          </cell>
          <cell r="C6810">
            <v>1</v>
          </cell>
          <cell r="D6810" t="str">
            <v>TFIT02100402</v>
          </cell>
          <cell r="E6810">
            <v>96.721000000000004</v>
          </cell>
          <cell r="F6810">
            <v>1000</v>
          </cell>
          <cell r="G6810" t="str">
            <v>N</v>
          </cell>
          <cell r="H6810" t="str">
            <v>J</v>
          </cell>
          <cell r="I6810">
            <v>0</v>
          </cell>
        </row>
        <row r="6811">
          <cell r="B6811">
            <v>36733</v>
          </cell>
          <cell r="C6811">
            <v>1</v>
          </cell>
          <cell r="D6811" t="str">
            <v>TFIT02100402</v>
          </cell>
          <cell r="E6811">
            <v>96.748000000000005</v>
          </cell>
          <cell r="F6811">
            <v>1000</v>
          </cell>
          <cell r="G6811" t="str">
            <v>N</v>
          </cell>
          <cell r="H6811" t="str">
            <v>J</v>
          </cell>
          <cell r="I6811">
            <v>0</v>
          </cell>
        </row>
        <row r="6812">
          <cell r="B6812">
            <v>36733</v>
          </cell>
          <cell r="C6812">
            <v>1</v>
          </cell>
          <cell r="D6812" t="str">
            <v>TFIT03251002</v>
          </cell>
          <cell r="E6812">
            <v>100.346</v>
          </cell>
          <cell r="F6812">
            <v>1000</v>
          </cell>
          <cell r="G6812" t="str">
            <v>J</v>
          </cell>
          <cell r="H6812" t="str">
            <v>A</v>
          </cell>
          <cell r="I6812">
            <v>0</v>
          </cell>
        </row>
        <row r="6813">
          <cell r="B6813">
            <v>36733</v>
          </cell>
          <cell r="C6813">
            <v>1</v>
          </cell>
          <cell r="D6813" t="str">
            <v>TFIT03251002</v>
          </cell>
          <cell r="E6813">
            <v>100.27800000000001</v>
          </cell>
          <cell r="F6813">
            <v>1000</v>
          </cell>
          <cell r="G6813" t="str">
            <v>X</v>
          </cell>
          <cell r="H6813" t="str">
            <v>J</v>
          </cell>
          <cell r="I6813">
            <v>0</v>
          </cell>
        </row>
        <row r="6814">
          <cell r="B6814">
            <v>36733</v>
          </cell>
          <cell r="C6814">
            <v>1</v>
          </cell>
          <cell r="D6814" t="str">
            <v>SIML002</v>
          </cell>
          <cell r="E6814">
            <v>85</v>
          </cell>
          <cell r="F6814">
            <v>2265.960822</v>
          </cell>
          <cell r="G6814" t="str">
            <v>T</v>
          </cell>
          <cell r="H6814" t="str">
            <v>N</v>
          </cell>
          <cell r="I6814">
            <v>0</v>
          </cell>
        </row>
        <row r="6815">
          <cell r="B6815">
            <v>36733</v>
          </cell>
          <cell r="C6815">
            <v>1</v>
          </cell>
          <cell r="D6815" t="str">
            <v>TFIT02031201</v>
          </cell>
          <cell r="E6815">
            <v>101.7</v>
          </cell>
          <cell r="F6815">
            <v>1000</v>
          </cell>
          <cell r="G6815" t="str">
            <v>E</v>
          </cell>
          <cell r="H6815" t="str">
            <v>N</v>
          </cell>
          <cell r="I6815">
            <v>0</v>
          </cell>
        </row>
        <row r="6816">
          <cell r="B6816">
            <v>36733</v>
          </cell>
          <cell r="C6816">
            <v>1</v>
          </cell>
          <cell r="D6816" t="str">
            <v>SIML001</v>
          </cell>
          <cell r="E6816">
            <v>60</v>
          </cell>
          <cell r="F6816">
            <v>1136.2232879999999</v>
          </cell>
          <cell r="G6816" t="str">
            <v>J</v>
          </cell>
          <cell r="H6816" t="str">
            <v>N</v>
          </cell>
          <cell r="I6816">
            <v>0</v>
          </cell>
        </row>
        <row r="6817">
          <cell r="B6817">
            <v>36733</v>
          </cell>
          <cell r="C6817">
            <v>1</v>
          </cell>
          <cell r="D6817" t="str">
            <v>SIML001</v>
          </cell>
          <cell r="E6817">
            <v>60</v>
          </cell>
          <cell r="F6817">
            <v>2272.4865749999999</v>
          </cell>
          <cell r="G6817" t="str">
            <v>J</v>
          </cell>
          <cell r="H6817" t="str">
            <v>N</v>
          </cell>
          <cell r="I6817">
            <v>0</v>
          </cell>
        </row>
        <row r="6818">
          <cell r="B6818">
            <v>36733</v>
          </cell>
          <cell r="C6818">
            <v>1</v>
          </cell>
          <cell r="D6818" t="str">
            <v>SIML001</v>
          </cell>
          <cell r="E6818">
            <v>55.1</v>
          </cell>
          <cell r="F6818">
            <v>3397.479863</v>
          </cell>
          <cell r="G6818" t="str">
            <v>AC</v>
          </cell>
          <cell r="H6818" t="str">
            <v>V</v>
          </cell>
          <cell r="I6818">
            <v>0</v>
          </cell>
        </row>
        <row r="6819">
          <cell r="B6819">
            <v>36733</v>
          </cell>
          <cell r="C6819">
            <v>1</v>
          </cell>
          <cell r="D6819" t="str">
            <v>SIML002</v>
          </cell>
          <cell r="E6819">
            <v>60</v>
          </cell>
          <cell r="F6819">
            <v>1114.423288</v>
          </cell>
          <cell r="G6819" t="str">
            <v>AC</v>
          </cell>
          <cell r="H6819" t="str">
            <v>V</v>
          </cell>
          <cell r="I6819">
            <v>0</v>
          </cell>
        </row>
        <row r="6820">
          <cell r="B6820">
            <v>36733</v>
          </cell>
          <cell r="C6820">
            <v>1</v>
          </cell>
          <cell r="D6820" t="str">
            <v>TFIT03251002</v>
          </cell>
          <cell r="E6820">
            <v>100.33</v>
          </cell>
          <cell r="F6820">
            <v>1000</v>
          </cell>
          <cell r="G6820" t="str">
            <v>N</v>
          </cell>
          <cell r="H6820" t="str">
            <v>J</v>
          </cell>
          <cell r="I6820">
            <v>0</v>
          </cell>
        </row>
        <row r="6821">
          <cell r="B6821">
            <v>36733</v>
          </cell>
          <cell r="C6821">
            <v>1</v>
          </cell>
          <cell r="D6821" t="str">
            <v>TFIT03251002</v>
          </cell>
          <cell r="E6821">
            <v>100.345</v>
          </cell>
          <cell r="F6821">
            <v>1500</v>
          </cell>
          <cell r="G6821" t="str">
            <v>N</v>
          </cell>
          <cell r="H6821" t="str">
            <v>Y</v>
          </cell>
          <cell r="I6821">
            <v>0</v>
          </cell>
        </row>
        <row r="6822">
          <cell r="B6822">
            <v>36733</v>
          </cell>
          <cell r="C6822">
            <v>1</v>
          </cell>
          <cell r="D6822" t="str">
            <v>TFIT03251002</v>
          </cell>
          <cell r="E6822">
            <v>100.34699999999999</v>
          </cell>
          <cell r="F6822">
            <v>1000</v>
          </cell>
          <cell r="G6822" t="str">
            <v>N</v>
          </cell>
          <cell r="H6822" t="str">
            <v>AC</v>
          </cell>
          <cell r="I6822">
            <v>0</v>
          </cell>
        </row>
        <row r="6823">
          <cell r="B6823">
            <v>36733</v>
          </cell>
          <cell r="C6823">
            <v>1</v>
          </cell>
          <cell r="D6823" t="str">
            <v>TFIT03251002</v>
          </cell>
          <cell r="E6823">
            <v>100.348</v>
          </cell>
          <cell r="F6823">
            <v>1000</v>
          </cell>
          <cell r="G6823" t="str">
            <v>N</v>
          </cell>
          <cell r="H6823" t="str">
            <v>J</v>
          </cell>
          <cell r="I6823">
            <v>0</v>
          </cell>
        </row>
        <row r="6824">
          <cell r="B6824">
            <v>36733</v>
          </cell>
          <cell r="C6824">
            <v>1</v>
          </cell>
          <cell r="D6824" t="str">
            <v>TFIT03251002</v>
          </cell>
          <cell r="E6824">
            <v>100.417</v>
          </cell>
          <cell r="F6824">
            <v>1000</v>
          </cell>
          <cell r="G6824" t="str">
            <v>N</v>
          </cell>
          <cell r="H6824" t="str">
            <v>L</v>
          </cell>
          <cell r="I6824">
            <v>0</v>
          </cell>
        </row>
        <row r="6825">
          <cell r="B6825">
            <v>36733</v>
          </cell>
          <cell r="C6825">
            <v>1</v>
          </cell>
          <cell r="D6825" t="str">
            <v>SIML001</v>
          </cell>
          <cell r="E6825">
            <v>55</v>
          </cell>
          <cell r="F6825">
            <v>2272.4465749999999</v>
          </cell>
          <cell r="G6825" t="str">
            <v>A</v>
          </cell>
          <cell r="H6825" t="str">
            <v>V</v>
          </cell>
          <cell r="I6825">
            <v>0</v>
          </cell>
        </row>
        <row r="6826">
          <cell r="B6826">
            <v>36733</v>
          </cell>
          <cell r="C6826">
            <v>1</v>
          </cell>
          <cell r="D6826" t="str">
            <v>SIML002</v>
          </cell>
          <cell r="E6826">
            <v>60</v>
          </cell>
          <cell r="F6826">
            <v>1011.452603</v>
          </cell>
          <cell r="G6826" t="str">
            <v>A</v>
          </cell>
          <cell r="H6826" t="str">
            <v>N</v>
          </cell>
          <cell r="I6826">
            <v>0</v>
          </cell>
        </row>
        <row r="6827">
          <cell r="B6827">
            <v>36733</v>
          </cell>
          <cell r="C6827">
            <v>1</v>
          </cell>
          <cell r="D6827" t="str">
            <v>SIML002</v>
          </cell>
          <cell r="E6827">
            <v>90</v>
          </cell>
          <cell r="F6827">
            <v>1018.606027</v>
          </cell>
          <cell r="G6827" t="str">
            <v>J</v>
          </cell>
          <cell r="H6827" t="str">
            <v>N</v>
          </cell>
          <cell r="I6827">
            <v>0</v>
          </cell>
        </row>
        <row r="6828">
          <cell r="B6828">
            <v>36733</v>
          </cell>
          <cell r="C6828">
            <v>1</v>
          </cell>
          <cell r="D6828" t="str">
            <v>SIML002</v>
          </cell>
          <cell r="E6828">
            <v>80</v>
          </cell>
          <cell r="F6828">
            <v>1018.606027</v>
          </cell>
          <cell r="G6828" t="str">
            <v>A</v>
          </cell>
          <cell r="H6828" t="str">
            <v>N</v>
          </cell>
          <cell r="I6828">
            <v>0</v>
          </cell>
        </row>
        <row r="6829">
          <cell r="B6829">
            <v>36733</v>
          </cell>
          <cell r="C6829">
            <v>1</v>
          </cell>
          <cell r="D6829" t="str">
            <v>SIML001</v>
          </cell>
          <cell r="E6829">
            <v>20</v>
          </cell>
          <cell r="F6829">
            <v>1134.2332879999999</v>
          </cell>
          <cell r="G6829" t="str">
            <v>AC</v>
          </cell>
          <cell r="H6829" t="str">
            <v>V</v>
          </cell>
          <cell r="I6829">
            <v>78141.918356000009</v>
          </cell>
        </row>
        <row r="6830">
          <cell r="B6830">
            <v>36734</v>
          </cell>
          <cell r="C6830">
            <v>1</v>
          </cell>
          <cell r="D6830" t="str">
            <v>TFIT03251002</v>
          </cell>
          <cell r="E6830">
            <v>100.419</v>
          </cell>
          <cell r="F6830">
            <v>1000</v>
          </cell>
          <cell r="G6830" t="str">
            <v>N</v>
          </cell>
          <cell r="H6830" t="str">
            <v>E</v>
          </cell>
          <cell r="I6830">
            <v>0</v>
          </cell>
        </row>
        <row r="6831">
          <cell r="B6831">
            <v>36734</v>
          </cell>
          <cell r="C6831">
            <v>1</v>
          </cell>
          <cell r="D6831" t="str">
            <v>TFIT03251002</v>
          </cell>
          <cell r="E6831">
            <v>100.446</v>
          </cell>
          <cell r="F6831">
            <v>1000</v>
          </cell>
          <cell r="G6831" t="str">
            <v>N</v>
          </cell>
          <cell r="H6831" t="str">
            <v>A</v>
          </cell>
          <cell r="I6831">
            <v>0</v>
          </cell>
        </row>
        <row r="6832">
          <cell r="B6832">
            <v>36734</v>
          </cell>
          <cell r="C6832">
            <v>1</v>
          </cell>
          <cell r="D6832" t="str">
            <v>TFIT03251002</v>
          </cell>
          <cell r="E6832">
            <v>100.447</v>
          </cell>
          <cell r="F6832">
            <v>1000</v>
          </cell>
          <cell r="G6832" t="str">
            <v>N</v>
          </cell>
          <cell r="H6832" t="str">
            <v>X</v>
          </cell>
          <cell r="I6832">
            <v>0</v>
          </cell>
        </row>
        <row r="6833">
          <cell r="B6833">
            <v>36734</v>
          </cell>
          <cell r="C6833">
            <v>1</v>
          </cell>
          <cell r="D6833" t="str">
            <v>TFIT03251002</v>
          </cell>
          <cell r="E6833">
            <v>100.447</v>
          </cell>
          <cell r="F6833">
            <v>1000</v>
          </cell>
          <cell r="G6833" t="str">
            <v>N</v>
          </cell>
          <cell r="H6833" t="str">
            <v>Y</v>
          </cell>
          <cell r="I6833">
            <v>0</v>
          </cell>
        </row>
        <row r="6834">
          <cell r="B6834">
            <v>36734</v>
          </cell>
          <cell r="C6834">
            <v>1</v>
          </cell>
          <cell r="D6834" t="str">
            <v>TFIT03251002</v>
          </cell>
          <cell r="E6834">
            <v>100.449</v>
          </cell>
          <cell r="F6834">
            <v>1000</v>
          </cell>
          <cell r="G6834" t="str">
            <v>N</v>
          </cell>
          <cell r="H6834" t="str">
            <v>G</v>
          </cell>
          <cell r="I6834">
            <v>0</v>
          </cell>
        </row>
        <row r="6835">
          <cell r="B6835">
            <v>36734</v>
          </cell>
          <cell r="C6835">
            <v>1</v>
          </cell>
          <cell r="D6835" t="str">
            <v>TFIT03251002</v>
          </cell>
          <cell r="E6835">
            <v>100.455</v>
          </cell>
          <cell r="F6835">
            <v>1000</v>
          </cell>
          <cell r="G6835" t="str">
            <v>N</v>
          </cell>
          <cell r="H6835" t="str">
            <v>J</v>
          </cell>
          <cell r="I6835">
            <v>0</v>
          </cell>
        </row>
        <row r="6836">
          <cell r="B6836">
            <v>36734</v>
          </cell>
          <cell r="C6836">
            <v>1</v>
          </cell>
          <cell r="D6836" t="str">
            <v>TFIT03251002</v>
          </cell>
          <cell r="E6836">
            <v>100.47199999999999</v>
          </cell>
          <cell r="F6836">
            <v>1000</v>
          </cell>
          <cell r="G6836" t="str">
            <v>N</v>
          </cell>
          <cell r="H6836" t="str">
            <v>S</v>
          </cell>
          <cell r="I6836">
            <v>0</v>
          </cell>
        </row>
        <row r="6837">
          <cell r="B6837">
            <v>36734</v>
          </cell>
          <cell r="C6837">
            <v>1</v>
          </cell>
          <cell r="D6837" t="str">
            <v>TFIT03251002</v>
          </cell>
          <cell r="E6837">
            <v>100.497</v>
          </cell>
          <cell r="F6837">
            <v>1000</v>
          </cell>
          <cell r="G6837" t="str">
            <v>N</v>
          </cell>
          <cell r="H6837" t="str">
            <v>Y</v>
          </cell>
          <cell r="I6837">
            <v>0</v>
          </cell>
        </row>
        <row r="6838">
          <cell r="B6838">
            <v>36734</v>
          </cell>
          <cell r="C6838">
            <v>1</v>
          </cell>
          <cell r="D6838" t="str">
            <v>TFIT03251002</v>
          </cell>
          <cell r="E6838">
            <v>100.595</v>
          </cell>
          <cell r="F6838">
            <v>1000</v>
          </cell>
          <cell r="G6838" t="str">
            <v>R</v>
          </cell>
          <cell r="H6838" t="str">
            <v>A</v>
          </cell>
          <cell r="I6838">
            <v>0</v>
          </cell>
        </row>
        <row r="6839">
          <cell r="B6839">
            <v>36734</v>
          </cell>
          <cell r="C6839">
            <v>1</v>
          </cell>
          <cell r="D6839" t="str">
            <v>TFIT03251002</v>
          </cell>
          <cell r="E6839">
            <v>100.684</v>
          </cell>
          <cell r="F6839">
            <v>1000</v>
          </cell>
          <cell r="G6839" t="str">
            <v>V</v>
          </cell>
          <cell r="H6839" t="str">
            <v>J</v>
          </cell>
          <cell r="I6839">
            <v>0</v>
          </cell>
        </row>
        <row r="6840">
          <cell r="B6840">
            <v>36734</v>
          </cell>
          <cell r="C6840">
            <v>1</v>
          </cell>
          <cell r="D6840" t="str">
            <v>TFIT03080503</v>
          </cell>
          <cell r="E6840">
            <v>93.84</v>
          </cell>
          <cell r="F6840">
            <v>1000</v>
          </cell>
          <cell r="G6840" t="str">
            <v>J</v>
          </cell>
          <cell r="H6840" t="str">
            <v>O</v>
          </cell>
          <cell r="I6840">
            <v>0</v>
          </cell>
        </row>
        <row r="6841">
          <cell r="B6841">
            <v>36734</v>
          </cell>
          <cell r="C6841">
            <v>1</v>
          </cell>
          <cell r="D6841" t="str">
            <v>TFIT03251002</v>
          </cell>
          <cell r="E6841">
            <v>100.7</v>
          </cell>
          <cell r="F6841">
            <v>1000</v>
          </cell>
          <cell r="G6841" t="str">
            <v>X</v>
          </cell>
          <cell r="H6841" t="str">
            <v>A</v>
          </cell>
          <cell r="I6841">
            <v>0</v>
          </cell>
        </row>
        <row r="6842">
          <cell r="B6842">
            <v>36734</v>
          </cell>
          <cell r="C6842">
            <v>1</v>
          </cell>
          <cell r="D6842" t="str">
            <v>TFIT03251002</v>
          </cell>
          <cell r="E6842">
            <v>100.72199999999999</v>
          </cell>
          <cell r="F6842">
            <v>1000</v>
          </cell>
          <cell r="G6842" t="str">
            <v>X</v>
          </cell>
          <cell r="H6842" t="str">
            <v>J</v>
          </cell>
          <cell r="I6842">
            <v>0</v>
          </cell>
        </row>
        <row r="6843">
          <cell r="B6843">
            <v>36734</v>
          </cell>
          <cell r="C6843">
            <v>1</v>
          </cell>
          <cell r="D6843" t="str">
            <v>TFIT03251002</v>
          </cell>
          <cell r="E6843">
            <v>100.768</v>
          </cell>
          <cell r="F6843">
            <v>1000</v>
          </cell>
          <cell r="G6843" t="str">
            <v>X</v>
          </cell>
          <cell r="H6843" t="str">
            <v>AC</v>
          </cell>
          <cell r="I6843">
            <v>0</v>
          </cell>
        </row>
        <row r="6844">
          <cell r="B6844">
            <v>36734</v>
          </cell>
          <cell r="C6844">
            <v>1</v>
          </cell>
          <cell r="D6844" t="str">
            <v>TFIT01080601</v>
          </cell>
          <cell r="E6844">
            <v>99.95</v>
          </cell>
          <cell r="F6844">
            <v>1000</v>
          </cell>
          <cell r="G6844" t="str">
            <v>N</v>
          </cell>
          <cell r="H6844" t="str">
            <v>P</v>
          </cell>
          <cell r="I6844">
            <v>0</v>
          </cell>
        </row>
        <row r="6845">
          <cell r="B6845">
            <v>36734</v>
          </cell>
          <cell r="C6845">
            <v>1</v>
          </cell>
          <cell r="D6845" t="str">
            <v>TFIT01080601</v>
          </cell>
          <cell r="E6845">
            <v>99.956999999999994</v>
          </cell>
          <cell r="F6845">
            <v>3000</v>
          </cell>
          <cell r="G6845" t="str">
            <v>N</v>
          </cell>
          <cell r="H6845" t="str">
            <v>O</v>
          </cell>
          <cell r="I6845">
            <v>0</v>
          </cell>
        </row>
        <row r="6846">
          <cell r="B6846">
            <v>36734</v>
          </cell>
          <cell r="C6846">
            <v>1</v>
          </cell>
          <cell r="D6846" t="str">
            <v>TFIT03251002</v>
          </cell>
          <cell r="E6846">
            <v>100.768</v>
          </cell>
          <cell r="F6846">
            <v>1000</v>
          </cell>
          <cell r="G6846" t="str">
            <v>T</v>
          </cell>
          <cell r="H6846" t="str">
            <v>Y</v>
          </cell>
          <cell r="I6846">
            <v>0</v>
          </cell>
        </row>
        <row r="6847">
          <cell r="B6847">
            <v>36734</v>
          </cell>
          <cell r="C6847">
            <v>1</v>
          </cell>
          <cell r="D6847" t="str">
            <v>TFIT03251002</v>
          </cell>
          <cell r="E6847">
            <v>100.768</v>
          </cell>
          <cell r="F6847">
            <v>1000</v>
          </cell>
          <cell r="G6847" t="str">
            <v>L</v>
          </cell>
          <cell r="H6847" t="str">
            <v>Y</v>
          </cell>
          <cell r="I6847">
            <v>0</v>
          </cell>
        </row>
        <row r="6848">
          <cell r="B6848">
            <v>36734</v>
          </cell>
          <cell r="C6848">
            <v>1</v>
          </cell>
          <cell r="D6848" t="str">
            <v>TFIT01080601</v>
          </cell>
          <cell r="E6848">
            <v>99.995000000000005</v>
          </cell>
          <cell r="F6848">
            <v>1000</v>
          </cell>
          <cell r="G6848" t="str">
            <v>N</v>
          </cell>
          <cell r="H6848" t="str">
            <v>A</v>
          </cell>
          <cell r="I6848">
            <v>0</v>
          </cell>
        </row>
        <row r="6849">
          <cell r="B6849">
            <v>36734</v>
          </cell>
          <cell r="C6849">
            <v>1</v>
          </cell>
          <cell r="D6849" t="str">
            <v>TFIT03080503</v>
          </cell>
          <cell r="E6849">
            <v>93.74</v>
          </cell>
          <cell r="F6849">
            <v>1000</v>
          </cell>
          <cell r="G6849" t="str">
            <v>J</v>
          </cell>
          <cell r="H6849" t="str">
            <v>R</v>
          </cell>
          <cell r="I6849">
            <v>0</v>
          </cell>
        </row>
        <row r="6850">
          <cell r="B6850">
            <v>36734</v>
          </cell>
          <cell r="C6850">
            <v>1</v>
          </cell>
          <cell r="D6850" t="str">
            <v>TFIT03251002</v>
          </cell>
          <cell r="E6850">
            <v>100.6</v>
          </cell>
          <cell r="F6850">
            <v>1000</v>
          </cell>
          <cell r="G6850" t="str">
            <v>N</v>
          </cell>
          <cell r="H6850" t="str">
            <v>V</v>
          </cell>
          <cell r="I6850">
            <v>0</v>
          </cell>
        </row>
        <row r="6851">
          <cell r="B6851">
            <v>36734</v>
          </cell>
          <cell r="C6851">
            <v>1</v>
          </cell>
          <cell r="D6851" t="str">
            <v>TFIT03251002</v>
          </cell>
          <cell r="E6851">
            <v>100.595</v>
          </cell>
          <cell r="F6851">
            <v>2000</v>
          </cell>
          <cell r="G6851" t="str">
            <v>N</v>
          </cell>
          <cell r="H6851" t="str">
            <v>V</v>
          </cell>
          <cell r="I6851">
            <v>0</v>
          </cell>
        </row>
        <row r="6852">
          <cell r="B6852">
            <v>36734</v>
          </cell>
          <cell r="C6852">
            <v>1</v>
          </cell>
          <cell r="D6852" t="str">
            <v>TFIT03251002</v>
          </cell>
          <cell r="E6852">
            <v>100.568</v>
          </cell>
          <cell r="F6852">
            <v>1000</v>
          </cell>
          <cell r="G6852" t="str">
            <v>O</v>
          </cell>
          <cell r="H6852" t="str">
            <v>V</v>
          </cell>
          <cell r="I6852">
            <v>0</v>
          </cell>
        </row>
        <row r="6853">
          <cell r="B6853">
            <v>36734</v>
          </cell>
          <cell r="C6853">
            <v>1</v>
          </cell>
          <cell r="D6853" t="str">
            <v>TFIT03251002</v>
          </cell>
          <cell r="E6853">
            <v>100.56699999999999</v>
          </cell>
          <cell r="F6853">
            <v>1000</v>
          </cell>
          <cell r="G6853" t="str">
            <v>AC</v>
          </cell>
          <cell r="H6853" t="str">
            <v>V</v>
          </cell>
          <cell r="I6853">
            <v>0</v>
          </cell>
        </row>
        <row r="6854">
          <cell r="B6854">
            <v>36734</v>
          </cell>
          <cell r="C6854">
            <v>1</v>
          </cell>
          <cell r="D6854" t="str">
            <v>TFIT03251002</v>
          </cell>
          <cell r="E6854">
            <v>100.565</v>
          </cell>
          <cell r="F6854">
            <v>1000</v>
          </cell>
          <cell r="G6854" t="str">
            <v>A</v>
          </cell>
          <cell r="H6854" t="str">
            <v>V</v>
          </cell>
          <cell r="I6854">
            <v>0</v>
          </cell>
        </row>
        <row r="6855">
          <cell r="B6855">
            <v>36734</v>
          </cell>
          <cell r="C6855">
            <v>1</v>
          </cell>
          <cell r="D6855" t="str">
            <v>TFIT03251002</v>
          </cell>
          <cell r="E6855">
            <v>100.56100000000001</v>
          </cell>
          <cell r="F6855">
            <v>1000</v>
          </cell>
          <cell r="G6855" t="str">
            <v>T</v>
          </cell>
          <cell r="H6855" t="str">
            <v>V</v>
          </cell>
          <cell r="I6855">
            <v>0</v>
          </cell>
        </row>
        <row r="6856">
          <cell r="B6856">
            <v>36734</v>
          </cell>
          <cell r="C6856">
            <v>1</v>
          </cell>
          <cell r="D6856" t="str">
            <v>TFIT03251002</v>
          </cell>
          <cell r="E6856">
            <v>100.56100000000001</v>
          </cell>
          <cell r="F6856">
            <v>1000</v>
          </cell>
          <cell r="G6856" t="str">
            <v>Y</v>
          </cell>
          <cell r="H6856" t="str">
            <v>V</v>
          </cell>
          <cell r="I6856">
            <v>0</v>
          </cell>
        </row>
        <row r="6857">
          <cell r="B6857">
            <v>36734</v>
          </cell>
          <cell r="C6857">
            <v>1</v>
          </cell>
          <cell r="D6857" t="str">
            <v>TFIT03251002</v>
          </cell>
          <cell r="E6857">
            <v>100.52500000000001</v>
          </cell>
          <cell r="F6857">
            <v>1000</v>
          </cell>
          <cell r="G6857" t="str">
            <v>T</v>
          </cell>
          <cell r="H6857" t="str">
            <v>N</v>
          </cell>
          <cell r="I6857">
            <v>0</v>
          </cell>
        </row>
        <row r="6858">
          <cell r="B6858">
            <v>36734</v>
          </cell>
          <cell r="C6858">
            <v>1</v>
          </cell>
          <cell r="D6858" t="str">
            <v>TFIT03251002</v>
          </cell>
          <cell r="E6858">
            <v>100.512</v>
          </cell>
          <cell r="F6858">
            <v>1000</v>
          </cell>
          <cell r="G6858" t="str">
            <v>T</v>
          </cell>
          <cell r="H6858" t="str">
            <v>N</v>
          </cell>
          <cell r="I6858">
            <v>0</v>
          </cell>
        </row>
        <row r="6859">
          <cell r="B6859">
            <v>36734</v>
          </cell>
          <cell r="C6859">
            <v>1</v>
          </cell>
          <cell r="D6859" t="str">
            <v>TFIT03251002</v>
          </cell>
          <cell r="E6859">
            <v>100.46</v>
          </cell>
          <cell r="F6859">
            <v>4000</v>
          </cell>
          <cell r="G6859" t="str">
            <v>T</v>
          </cell>
          <cell r="H6859" t="str">
            <v>N</v>
          </cell>
          <cell r="I6859">
            <v>0</v>
          </cell>
        </row>
        <row r="6860">
          <cell r="B6860">
            <v>36734</v>
          </cell>
          <cell r="C6860">
            <v>1</v>
          </cell>
          <cell r="D6860" t="str">
            <v>TFIT03251002</v>
          </cell>
          <cell r="E6860">
            <v>100.425</v>
          </cell>
          <cell r="F6860">
            <v>1000</v>
          </cell>
          <cell r="G6860" t="str">
            <v>E</v>
          </cell>
          <cell r="H6860" t="str">
            <v>N</v>
          </cell>
          <cell r="I6860">
            <v>0</v>
          </cell>
        </row>
        <row r="6861">
          <cell r="B6861">
            <v>36734</v>
          </cell>
          <cell r="C6861">
            <v>1</v>
          </cell>
          <cell r="D6861" t="str">
            <v>TFIT03251002</v>
          </cell>
          <cell r="E6861">
            <v>100.42100000000001</v>
          </cell>
          <cell r="F6861">
            <v>1000</v>
          </cell>
          <cell r="G6861" t="str">
            <v>G</v>
          </cell>
          <cell r="H6861" t="str">
            <v>N</v>
          </cell>
          <cell r="I6861">
            <v>0</v>
          </cell>
        </row>
        <row r="6862">
          <cell r="B6862">
            <v>36734</v>
          </cell>
          <cell r="C6862">
            <v>1</v>
          </cell>
          <cell r="D6862" t="str">
            <v>TFIT03251002</v>
          </cell>
          <cell r="E6862">
            <v>100.42</v>
          </cell>
          <cell r="F6862">
            <v>1000</v>
          </cell>
          <cell r="G6862" t="str">
            <v>G</v>
          </cell>
          <cell r="H6862" t="str">
            <v>N</v>
          </cell>
          <cell r="I6862">
            <v>0</v>
          </cell>
        </row>
        <row r="6863">
          <cell r="B6863">
            <v>36734</v>
          </cell>
          <cell r="C6863">
            <v>1</v>
          </cell>
          <cell r="D6863" t="str">
            <v>TFIT03251002</v>
          </cell>
          <cell r="E6863">
            <v>100.419</v>
          </cell>
          <cell r="F6863">
            <v>1000</v>
          </cell>
          <cell r="G6863" t="str">
            <v>M</v>
          </cell>
          <cell r="H6863" t="str">
            <v>N</v>
          </cell>
          <cell r="I6863">
            <v>0</v>
          </cell>
        </row>
        <row r="6864">
          <cell r="B6864">
            <v>36734</v>
          </cell>
          <cell r="C6864">
            <v>1</v>
          </cell>
          <cell r="D6864" t="str">
            <v>TFIT03080503</v>
          </cell>
          <cell r="E6864">
            <v>93.549000000000007</v>
          </cell>
          <cell r="F6864">
            <v>1000</v>
          </cell>
          <cell r="G6864" t="str">
            <v>O</v>
          </cell>
          <cell r="H6864" t="str">
            <v>T</v>
          </cell>
          <cell r="I6864">
            <v>0</v>
          </cell>
        </row>
        <row r="6865">
          <cell r="B6865">
            <v>36734</v>
          </cell>
          <cell r="C6865">
            <v>1</v>
          </cell>
          <cell r="D6865" t="str">
            <v>TFIT03251002</v>
          </cell>
          <cell r="E6865">
            <v>100.46299999999999</v>
          </cell>
          <cell r="F6865">
            <v>1000</v>
          </cell>
          <cell r="G6865" t="str">
            <v>A</v>
          </cell>
          <cell r="H6865" t="str">
            <v>R</v>
          </cell>
          <cell r="I6865">
            <v>0</v>
          </cell>
        </row>
        <row r="6866">
          <cell r="B6866">
            <v>36734</v>
          </cell>
          <cell r="C6866">
            <v>1</v>
          </cell>
          <cell r="D6866" t="str">
            <v>TFIT03251002</v>
          </cell>
          <cell r="E6866">
            <v>100.462</v>
          </cell>
          <cell r="F6866">
            <v>1000</v>
          </cell>
          <cell r="G6866" t="str">
            <v>V</v>
          </cell>
          <cell r="H6866" t="str">
            <v>R</v>
          </cell>
          <cell r="I6866">
            <v>0</v>
          </cell>
        </row>
        <row r="6867">
          <cell r="B6867">
            <v>36734</v>
          </cell>
          <cell r="C6867">
            <v>1</v>
          </cell>
          <cell r="D6867" t="str">
            <v>TFIT03251002</v>
          </cell>
          <cell r="E6867">
            <v>100.462</v>
          </cell>
          <cell r="F6867">
            <v>1000</v>
          </cell>
          <cell r="G6867" t="str">
            <v>V</v>
          </cell>
          <cell r="H6867" t="str">
            <v>R</v>
          </cell>
          <cell r="I6867">
            <v>0</v>
          </cell>
        </row>
        <row r="6868">
          <cell r="B6868">
            <v>36734</v>
          </cell>
          <cell r="C6868">
            <v>1</v>
          </cell>
          <cell r="D6868" t="str">
            <v>TFIT03251002</v>
          </cell>
          <cell r="E6868">
            <v>100.462</v>
          </cell>
          <cell r="F6868">
            <v>1000</v>
          </cell>
          <cell r="G6868" t="str">
            <v>V</v>
          </cell>
          <cell r="H6868" t="str">
            <v>R</v>
          </cell>
          <cell r="I6868">
            <v>0</v>
          </cell>
        </row>
        <row r="6869">
          <cell r="B6869">
            <v>36734</v>
          </cell>
          <cell r="C6869">
            <v>1</v>
          </cell>
          <cell r="D6869" t="str">
            <v>TFIT03251002</v>
          </cell>
          <cell r="E6869">
            <v>100.46</v>
          </cell>
          <cell r="F6869">
            <v>1000</v>
          </cell>
          <cell r="G6869" t="str">
            <v>N</v>
          </cell>
          <cell r="H6869" t="str">
            <v>R</v>
          </cell>
          <cell r="I6869">
            <v>0</v>
          </cell>
        </row>
        <row r="6870">
          <cell r="B6870">
            <v>36734</v>
          </cell>
          <cell r="C6870">
            <v>1</v>
          </cell>
          <cell r="D6870" t="str">
            <v>TFIT03251002</v>
          </cell>
          <cell r="E6870">
            <v>100.426</v>
          </cell>
          <cell r="F6870">
            <v>1000</v>
          </cell>
          <cell r="G6870" t="str">
            <v>V</v>
          </cell>
          <cell r="H6870" t="str">
            <v>R</v>
          </cell>
          <cell r="I6870">
            <v>0</v>
          </cell>
        </row>
        <row r="6871">
          <cell r="B6871">
            <v>36734</v>
          </cell>
          <cell r="C6871">
            <v>1</v>
          </cell>
          <cell r="D6871" t="str">
            <v>TFIT03251002</v>
          </cell>
          <cell r="E6871">
            <v>100.425</v>
          </cell>
          <cell r="F6871">
            <v>1000</v>
          </cell>
          <cell r="G6871" t="str">
            <v>V</v>
          </cell>
          <cell r="H6871" t="str">
            <v>R</v>
          </cell>
          <cell r="I6871">
            <v>0</v>
          </cell>
        </row>
        <row r="6872">
          <cell r="B6872">
            <v>36734</v>
          </cell>
          <cell r="C6872">
            <v>1</v>
          </cell>
          <cell r="D6872" t="str">
            <v>TFIT03251002</v>
          </cell>
          <cell r="E6872">
            <v>100.42</v>
          </cell>
          <cell r="F6872">
            <v>1000</v>
          </cell>
          <cell r="G6872" t="str">
            <v>T</v>
          </cell>
          <cell r="H6872" t="str">
            <v>R</v>
          </cell>
          <cell r="I6872">
            <v>0</v>
          </cell>
        </row>
        <row r="6873">
          <cell r="B6873">
            <v>36734</v>
          </cell>
          <cell r="C6873">
            <v>1</v>
          </cell>
          <cell r="D6873" t="str">
            <v>TFIT03251002</v>
          </cell>
          <cell r="E6873">
            <v>100.419</v>
          </cell>
          <cell r="F6873">
            <v>2000</v>
          </cell>
          <cell r="G6873" t="str">
            <v>J</v>
          </cell>
          <cell r="H6873" t="str">
            <v>R</v>
          </cell>
          <cell r="I6873">
            <v>0</v>
          </cell>
        </row>
        <row r="6874">
          <cell r="B6874">
            <v>36734</v>
          </cell>
          <cell r="C6874">
            <v>1</v>
          </cell>
          <cell r="D6874" t="str">
            <v>TFIT03251002</v>
          </cell>
          <cell r="E6874">
            <v>100.419</v>
          </cell>
          <cell r="F6874">
            <v>1000</v>
          </cell>
          <cell r="G6874" t="str">
            <v>J</v>
          </cell>
          <cell r="H6874" t="str">
            <v>R</v>
          </cell>
          <cell r="I6874">
            <v>0</v>
          </cell>
        </row>
        <row r="6875">
          <cell r="B6875">
            <v>36734</v>
          </cell>
          <cell r="C6875">
            <v>1</v>
          </cell>
          <cell r="D6875" t="str">
            <v>TFIT03251002</v>
          </cell>
          <cell r="E6875">
            <v>100.348</v>
          </cell>
          <cell r="F6875">
            <v>1000</v>
          </cell>
          <cell r="G6875" t="str">
            <v>X</v>
          </cell>
          <cell r="H6875" t="str">
            <v>J</v>
          </cell>
          <cell r="I6875">
            <v>0</v>
          </cell>
        </row>
        <row r="6876">
          <cell r="B6876">
            <v>36734</v>
          </cell>
          <cell r="C6876">
            <v>1</v>
          </cell>
          <cell r="D6876" t="str">
            <v>TFIT03251002</v>
          </cell>
          <cell r="E6876">
            <v>100.331</v>
          </cell>
          <cell r="F6876">
            <v>1000</v>
          </cell>
          <cell r="G6876" t="str">
            <v>X</v>
          </cell>
          <cell r="H6876" t="str">
            <v>J</v>
          </cell>
          <cell r="I6876">
            <v>0</v>
          </cell>
        </row>
        <row r="6877">
          <cell r="B6877">
            <v>36734</v>
          </cell>
          <cell r="C6877">
            <v>1</v>
          </cell>
          <cell r="D6877" t="str">
            <v>TFIT03251002</v>
          </cell>
          <cell r="E6877">
            <v>100.331</v>
          </cell>
          <cell r="F6877">
            <v>1000</v>
          </cell>
          <cell r="G6877" t="str">
            <v>M</v>
          </cell>
          <cell r="H6877" t="str">
            <v>J</v>
          </cell>
          <cell r="I6877">
            <v>0</v>
          </cell>
        </row>
        <row r="6878">
          <cell r="B6878">
            <v>36734</v>
          </cell>
          <cell r="C6878">
            <v>1</v>
          </cell>
          <cell r="D6878" t="str">
            <v>TFIT03251002</v>
          </cell>
          <cell r="E6878">
            <v>100.569</v>
          </cell>
          <cell r="F6878">
            <v>1000</v>
          </cell>
          <cell r="G6878" t="str">
            <v>O</v>
          </cell>
          <cell r="H6878" t="str">
            <v>G</v>
          </cell>
          <cell r="I6878">
            <v>0</v>
          </cell>
        </row>
        <row r="6879">
          <cell r="B6879">
            <v>36734</v>
          </cell>
          <cell r="C6879">
            <v>1</v>
          </cell>
          <cell r="D6879" t="str">
            <v>TFIT03251002</v>
          </cell>
          <cell r="E6879">
            <v>100.321</v>
          </cell>
          <cell r="F6879">
            <v>1000</v>
          </cell>
          <cell r="G6879" t="str">
            <v>S</v>
          </cell>
          <cell r="H6879" t="str">
            <v>V</v>
          </cell>
          <cell r="I6879">
            <v>0</v>
          </cell>
        </row>
        <row r="6880">
          <cell r="B6880">
            <v>36734</v>
          </cell>
          <cell r="C6880">
            <v>1</v>
          </cell>
          <cell r="D6880" t="str">
            <v>TFIT03251002</v>
          </cell>
          <cell r="E6880">
            <v>100.319</v>
          </cell>
          <cell r="F6880">
            <v>1000</v>
          </cell>
          <cell r="G6880" t="str">
            <v>X</v>
          </cell>
          <cell r="H6880" t="str">
            <v>V</v>
          </cell>
          <cell r="I6880">
            <v>0</v>
          </cell>
        </row>
        <row r="6881">
          <cell r="B6881">
            <v>36734</v>
          </cell>
          <cell r="C6881">
            <v>1</v>
          </cell>
          <cell r="D6881" t="str">
            <v>TFIT03251002</v>
          </cell>
          <cell r="E6881">
            <v>100.31699999999999</v>
          </cell>
          <cell r="F6881">
            <v>1000</v>
          </cell>
          <cell r="G6881" t="str">
            <v>X</v>
          </cell>
          <cell r="H6881" t="str">
            <v>V</v>
          </cell>
          <cell r="I6881">
            <v>0</v>
          </cell>
        </row>
        <row r="6882">
          <cell r="B6882">
            <v>36734</v>
          </cell>
          <cell r="C6882">
            <v>1</v>
          </cell>
          <cell r="D6882" t="str">
            <v>TFIT03251002</v>
          </cell>
          <cell r="E6882">
            <v>100.316</v>
          </cell>
          <cell r="F6882">
            <v>1000</v>
          </cell>
          <cell r="G6882" t="str">
            <v>P</v>
          </cell>
          <cell r="H6882" t="str">
            <v>V</v>
          </cell>
          <cell r="I6882">
            <v>0</v>
          </cell>
        </row>
        <row r="6883">
          <cell r="B6883">
            <v>36734</v>
          </cell>
          <cell r="C6883">
            <v>1</v>
          </cell>
          <cell r="D6883" t="str">
            <v>TFIT03251002</v>
          </cell>
          <cell r="E6883">
            <v>100.31399999999999</v>
          </cell>
          <cell r="F6883">
            <v>1000</v>
          </cell>
          <cell r="G6883" t="str">
            <v>X</v>
          </cell>
          <cell r="H6883" t="str">
            <v>V</v>
          </cell>
          <cell r="I6883">
            <v>0</v>
          </cell>
        </row>
        <row r="6884">
          <cell r="B6884">
            <v>36734</v>
          </cell>
          <cell r="C6884">
            <v>1</v>
          </cell>
          <cell r="D6884" t="str">
            <v>TFIT03251002</v>
          </cell>
          <cell r="E6884">
            <v>100.31</v>
          </cell>
          <cell r="F6884">
            <v>1000</v>
          </cell>
          <cell r="G6884" t="str">
            <v>J</v>
          </cell>
          <cell r="H6884" t="str">
            <v>V</v>
          </cell>
          <cell r="I6884">
            <v>0</v>
          </cell>
        </row>
        <row r="6885">
          <cell r="B6885">
            <v>36734</v>
          </cell>
          <cell r="C6885">
            <v>1</v>
          </cell>
          <cell r="D6885" t="str">
            <v>TFIT03251002</v>
          </cell>
          <cell r="E6885">
            <v>100.384</v>
          </cell>
          <cell r="F6885">
            <v>1000</v>
          </cell>
          <cell r="G6885" t="str">
            <v>J</v>
          </cell>
          <cell r="H6885" t="str">
            <v>G</v>
          </cell>
          <cell r="I6885">
            <v>0</v>
          </cell>
        </row>
        <row r="6886">
          <cell r="B6886">
            <v>36734</v>
          </cell>
          <cell r="C6886">
            <v>1</v>
          </cell>
          <cell r="D6886" t="str">
            <v>TFIT03251002</v>
          </cell>
          <cell r="E6886">
            <v>100.38500000000001</v>
          </cell>
          <cell r="F6886">
            <v>1000</v>
          </cell>
          <cell r="G6886" t="str">
            <v>J</v>
          </cell>
          <cell r="H6886" t="str">
            <v>G</v>
          </cell>
          <cell r="I6886">
            <v>0</v>
          </cell>
        </row>
        <row r="6887">
          <cell r="B6887">
            <v>36734</v>
          </cell>
          <cell r="C6887">
            <v>1</v>
          </cell>
          <cell r="D6887" t="str">
            <v>TFIT03251002</v>
          </cell>
          <cell r="E6887">
            <v>100.386</v>
          </cell>
          <cell r="F6887">
            <v>1000</v>
          </cell>
          <cell r="G6887" t="str">
            <v>J</v>
          </cell>
          <cell r="H6887" t="str">
            <v>G</v>
          </cell>
          <cell r="I6887">
            <v>0</v>
          </cell>
        </row>
        <row r="6888">
          <cell r="B6888">
            <v>36734</v>
          </cell>
          <cell r="C6888">
            <v>1</v>
          </cell>
          <cell r="D6888" t="str">
            <v>TFIT03251002</v>
          </cell>
          <cell r="E6888">
            <v>100.387</v>
          </cell>
          <cell r="F6888">
            <v>1000</v>
          </cell>
          <cell r="G6888" t="str">
            <v>J</v>
          </cell>
          <cell r="H6888" t="str">
            <v>P</v>
          </cell>
          <cell r="I6888">
            <v>0</v>
          </cell>
        </row>
        <row r="6889">
          <cell r="B6889">
            <v>36734</v>
          </cell>
          <cell r="C6889">
            <v>1</v>
          </cell>
          <cell r="D6889" t="str">
            <v>TFIT03251002</v>
          </cell>
          <cell r="E6889">
            <v>100.38800000000001</v>
          </cell>
          <cell r="F6889">
            <v>1000</v>
          </cell>
          <cell r="G6889" t="str">
            <v>J</v>
          </cell>
          <cell r="H6889" t="str">
            <v>X</v>
          </cell>
          <cell r="I6889">
            <v>0</v>
          </cell>
        </row>
        <row r="6890">
          <cell r="B6890">
            <v>36734</v>
          </cell>
          <cell r="C6890">
            <v>1</v>
          </cell>
          <cell r="D6890" t="str">
            <v>TFIT03251002</v>
          </cell>
          <cell r="E6890">
            <v>100.389</v>
          </cell>
          <cell r="F6890">
            <v>1000</v>
          </cell>
          <cell r="G6890" t="str">
            <v>J</v>
          </cell>
          <cell r="H6890" t="str">
            <v>X</v>
          </cell>
          <cell r="I6890">
            <v>0</v>
          </cell>
        </row>
        <row r="6891">
          <cell r="B6891">
            <v>36734</v>
          </cell>
          <cell r="C6891">
            <v>1</v>
          </cell>
          <cell r="D6891" t="str">
            <v>TFIT03251002</v>
          </cell>
          <cell r="E6891">
            <v>100.39</v>
          </cell>
          <cell r="F6891">
            <v>1000</v>
          </cell>
          <cell r="G6891" t="str">
            <v>J</v>
          </cell>
          <cell r="H6891" t="str">
            <v>N</v>
          </cell>
          <cell r="I6891">
            <v>0</v>
          </cell>
        </row>
        <row r="6892">
          <cell r="B6892">
            <v>36734</v>
          </cell>
          <cell r="C6892">
            <v>1</v>
          </cell>
          <cell r="D6892" t="str">
            <v>TFIT03251002</v>
          </cell>
          <cell r="E6892">
            <v>100.39700000000001</v>
          </cell>
          <cell r="F6892">
            <v>1000</v>
          </cell>
          <cell r="G6892" t="str">
            <v>J</v>
          </cell>
          <cell r="H6892" t="str">
            <v>S</v>
          </cell>
          <cell r="I6892">
            <v>0</v>
          </cell>
        </row>
        <row r="6893">
          <cell r="B6893">
            <v>36734</v>
          </cell>
          <cell r="C6893">
            <v>1</v>
          </cell>
          <cell r="D6893" t="str">
            <v>TFIT03251002</v>
          </cell>
          <cell r="E6893">
            <v>100.398</v>
          </cell>
          <cell r="F6893">
            <v>1000</v>
          </cell>
          <cell r="G6893" t="str">
            <v>J</v>
          </cell>
          <cell r="H6893" t="str">
            <v>A</v>
          </cell>
          <cell r="I6893">
            <v>0</v>
          </cell>
        </row>
        <row r="6894">
          <cell r="B6894">
            <v>36734</v>
          </cell>
          <cell r="C6894">
            <v>1</v>
          </cell>
          <cell r="D6894" t="str">
            <v>TFIT03251002</v>
          </cell>
          <cell r="E6894">
            <v>100.41</v>
          </cell>
          <cell r="F6894">
            <v>1000</v>
          </cell>
          <cell r="G6894" t="str">
            <v>R</v>
          </cell>
          <cell r="H6894" t="str">
            <v>G</v>
          </cell>
          <cell r="I6894">
            <v>0</v>
          </cell>
        </row>
        <row r="6895">
          <cell r="B6895">
            <v>36734</v>
          </cell>
          <cell r="C6895">
            <v>1</v>
          </cell>
          <cell r="D6895" t="str">
            <v>TFIT03251002</v>
          </cell>
          <cell r="E6895">
            <v>100.413</v>
          </cell>
          <cell r="F6895">
            <v>1000</v>
          </cell>
          <cell r="G6895" t="str">
            <v>R</v>
          </cell>
          <cell r="H6895" t="str">
            <v>G</v>
          </cell>
          <cell r="I6895">
            <v>0</v>
          </cell>
        </row>
        <row r="6896">
          <cell r="B6896">
            <v>36734</v>
          </cell>
          <cell r="C6896">
            <v>1</v>
          </cell>
          <cell r="D6896" t="str">
            <v>TFIT03251002</v>
          </cell>
          <cell r="E6896">
            <v>100.425</v>
          </cell>
          <cell r="F6896">
            <v>1000</v>
          </cell>
          <cell r="G6896" t="str">
            <v>R</v>
          </cell>
          <cell r="H6896" t="str">
            <v>A</v>
          </cell>
          <cell r="I6896">
            <v>0</v>
          </cell>
        </row>
        <row r="6897">
          <cell r="B6897">
            <v>36734</v>
          </cell>
          <cell r="C6897">
            <v>1</v>
          </cell>
          <cell r="D6897" t="str">
            <v>TFIT03251002</v>
          </cell>
          <cell r="E6897">
            <v>100.428</v>
          </cell>
          <cell r="F6897">
            <v>1000</v>
          </cell>
          <cell r="G6897" t="str">
            <v>R</v>
          </cell>
          <cell r="H6897" t="str">
            <v>O</v>
          </cell>
          <cell r="I6897">
            <v>0</v>
          </cell>
        </row>
        <row r="6898">
          <cell r="B6898">
            <v>36734</v>
          </cell>
          <cell r="C6898">
            <v>1</v>
          </cell>
          <cell r="D6898" t="str">
            <v>TFIT03251002</v>
          </cell>
          <cell r="E6898">
            <v>100.43</v>
          </cell>
          <cell r="F6898">
            <v>1000</v>
          </cell>
          <cell r="G6898" t="str">
            <v>R</v>
          </cell>
          <cell r="H6898" t="str">
            <v>J</v>
          </cell>
          <cell r="I6898">
            <v>0</v>
          </cell>
        </row>
        <row r="6899">
          <cell r="B6899">
            <v>36734</v>
          </cell>
          <cell r="C6899">
            <v>1</v>
          </cell>
          <cell r="D6899" t="str">
            <v>TFIT03251002</v>
          </cell>
          <cell r="E6899">
            <v>100.435</v>
          </cell>
          <cell r="F6899">
            <v>1000</v>
          </cell>
          <cell r="G6899" t="str">
            <v>R</v>
          </cell>
          <cell r="H6899" t="str">
            <v>J</v>
          </cell>
          <cell r="I6899">
            <v>0</v>
          </cell>
        </row>
        <row r="6900">
          <cell r="B6900">
            <v>36734</v>
          </cell>
          <cell r="C6900">
            <v>1</v>
          </cell>
          <cell r="D6900" t="str">
            <v>TFIT03251002</v>
          </cell>
          <cell r="E6900">
            <v>100.437</v>
          </cell>
          <cell r="F6900">
            <v>1000</v>
          </cell>
          <cell r="G6900" t="str">
            <v>R</v>
          </cell>
          <cell r="H6900" t="str">
            <v>J</v>
          </cell>
          <cell r="I6900">
            <v>0</v>
          </cell>
        </row>
        <row r="6901">
          <cell r="B6901">
            <v>36734</v>
          </cell>
          <cell r="C6901">
            <v>1</v>
          </cell>
          <cell r="D6901" t="str">
            <v>TFIT03251002</v>
          </cell>
          <cell r="E6901">
            <v>100.449</v>
          </cell>
          <cell r="F6901">
            <v>1000</v>
          </cell>
          <cell r="G6901" t="str">
            <v>R</v>
          </cell>
          <cell r="H6901" t="str">
            <v>J</v>
          </cell>
          <cell r="I6901">
            <v>0</v>
          </cell>
        </row>
        <row r="6902">
          <cell r="B6902">
            <v>36734</v>
          </cell>
          <cell r="C6902">
            <v>1</v>
          </cell>
          <cell r="D6902" t="str">
            <v>TFIT03251002</v>
          </cell>
          <cell r="E6902">
            <v>100.45</v>
          </cell>
          <cell r="F6902">
            <v>1000</v>
          </cell>
          <cell r="G6902" t="str">
            <v>R</v>
          </cell>
          <cell r="H6902" t="str">
            <v>J</v>
          </cell>
          <cell r="I6902">
            <v>0</v>
          </cell>
        </row>
        <row r="6903">
          <cell r="B6903">
            <v>36734</v>
          </cell>
          <cell r="C6903">
            <v>1</v>
          </cell>
          <cell r="D6903" t="str">
            <v>TFIT03251002</v>
          </cell>
          <cell r="E6903">
            <v>100.455</v>
          </cell>
          <cell r="F6903">
            <v>1000</v>
          </cell>
          <cell r="G6903" t="str">
            <v>R</v>
          </cell>
          <cell r="H6903" t="str">
            <v>J</v>
          </cell>
          <cell r="I6903">
            <v>0</v>
          </cell>
        </row>
        <row r="6904">
          <cell r="B6904">
            <v>36734</v>
          </cell>
          <cell r="C6904">
            <v>1</v>
          </cell>
          <cell r="D6904" t="str">
            <v>TFIT03251002</v>
          </cell>
          <cell r="E6904">
            <v>100.46</v>
          </cell>
          <cell r="F6904">
            <v>1000</v>
          </cell>
          <cell r="G6904" t="str">
            <v>R</v>
          </cell>
          <cell r="H6904" t="str">
            <v>E</v>
          </cell>
          <cell r="I6904">
            <v>0</v>
          </cell>
        </row>
        <row r="6905">
          <cell r="B6905">
            <v>36734</v>
          </cell>
          <cell r="C6905">
            <v>1</v>
          </cell>
          <cell r="D6905" t="str">
            <v>TFIT03251002</v>
          </cell>
          <cell r="E6905">
            <v>100.465</v>
          </cell>
          <cell r="F6905">
            <v>1000</v>
          </cell>
          <cell r="G6905" t="str">
            <v>R</v>
          </cell>
          <cell r="H6905" t="str">
            <v>E</v>
          </cell>
          <cell r="I6905">
            <v>0</v>
          </cell>
        </row>
        <row r="6906">
          <cell r="B6906">
            <v>36734</v>
          </cell>
          <cell r="C6906">
            <v>1</v>
          </cell>
          <cell r="D6906" t="str">
            <v>TFIT03251002</v>
          </cell>
          <cell r="E6906">
            <v>100.47199999999999</v>
          </cell>
          <cell r="F6906">
            <v>1000</v>
          </cell>
          <cell r="G6906" t="str">
            <v>R</v>
          </cell>
          <cell r="H6906" t="str">
            <v>J</v>
          </cell>
          <cell r="I6906">
            <v>0</v>
          </cell>
        </row>
        <row r="6907">
          <cell r="B6907">
            <v>36734</v>
          </cell>
          <cell r="C6907">
            <v>1</v>
          </cell>
          <cell r="D6907" t="str">
            <v>TFIT03251002</v>
          </cell>
          <cell r="E6907">
            <v>100.49</v>
          </cell>
          <cell r="F6907">
            <v>1000</v>
          </cell>
          <cell r="G6907" t="str">
            <v>N</v>
          </cell>
          <cell r="H6907" t="str">
            <v>J</v>
          </cell>
          <cell r="I6907">
            <v>0</v>
          </cell>
        </row>
        <row r="6908">
          <cell r="B6908">
            <v>36734</v>
          </cell>
          <cell r="C6908">
            <v>1</v>
          </cell>
          <cell r="D6908" t="str">
            <v>TFIT03251002</v>
          </cell>
          <cell r="E6908">
            <v>100.509</v>
          </cell>
          <cell r="F6908">
            <v>1000</v>
          </cell>
          <cell r="G6908" t="str">
            <v>N</v>
          </cell>
          <cell r="H6908" t="str">
            <v>J</v>
          </cell>
          <cell r="I6908">
            <v>0</v>
          </cell>
        </row>
        <row r="6909">
          <cell r="B6909">
            <v>36734</v>
          </cell>
          <cell r="C6909">
            <v>1</v>
          </cell>
          <cell r="D6909" t="str">
            <v>TFIT03251002</v>
          </cell>
          <cell r="E6909">
            <v>100.50700000000001</v>
          </cell>
          <cell r="F6909">
            <v>1000</v>
          </cell>
          <cell r="G6909" t="str">
            <v>N</v>
          </cell>
          <cell r="H6909" t="str">
            <v>J</v>
          </cell>
          <cell r="I6909">
            <v>0</v>
          </cell>
        </row>
        <row r="6910">
          <cell r="B6910">
            <v>36734</v>
          </cell>
          <cell r="C6910">
            <v>1</v>
          </cell>
          <cell r="D6910" t="str">
            <v>TFIT03251002</v>
          </cell>
          <cell r="E6910">
            <v>100.509</v>
          </cell>
          <cell r="F6910">
            <v>1000</v>
          </cell>
          <cell r="G6910" t="str">
            <v>N</v>
          </cell>
          <cell r="H6910" t="str">
            <v>A</v>
          </cell>
          <cell r="I6910">
            <v>0</v>
          </cell>
        </row>
        <row r="6911">
          <cell r="B6911">
            <v>36734</v>
          </cell>
          <cell r="C6911">
            <v>1</v>
          </cell>
          <cell r="D6911" t="str">
            <v>SIML001</v>
          </cell>
          <cell r="E6911">
            <v>60</v>
          </cell>
          <cell r="F6911">
            <v>1140.616438</v>
          </cell>
          <cell r="G6911" t="str">
            <v>A</v>
          </cell>
          <cell r="H6911" t="str">
            <v>V</v>
          </cell>
          <cell r="I6911">
            <v>0</v>
          </cell>
        </row>
        <row r="6912">
          <cell r="B6912">
            <v>36734</v>
          </cell>
          <cell r="C6912">
            <v>1</v>
          </cell>
          <cell r="D6912" t="str">
            <v>SIML001</v>
          </cell>
          <cell r="E6912">
            <v>50</v>
          </cell>
          <cell r="F6912">
            <v>1139.4564379999999</v>
          </cell>
          <cell r="G6912" t="str">
            <v>J</v>
          </cell>
          <cell r="H6912" t="str">
            <v>V</v>
          </cell>
          <cell r="I6912">
            <v>0</v>
          </cell>
        </row>
        <row r="6913">
          <cell r="B6913">
            <v>36734</v>
          </cell>
          <cell r="C6913">
            <v>1</v>
          </cell>
          <cell r="D6913" t="str">
            <v>TFIT03251002</v>
          </cell>
          <cell r="E6913">
            <v>100.35</v>
          </cell>
          <cell r="F6913">
            <v>1000</v>
          </cell>
          <cell r="G6913" t="str">
            <v>N</v>
          </cell>
          <cell r="H6913" t="str">
            <v>T</v>
          </cell>
          <cell r="I6913">
            <v>0</v>
          </cell>
        </row>
        <row r="6914">
          <cell r="B6914">
            <v>36734</v>
          </cell>
          <cell r="C6914">
            <v>1</v>
          </cell>
          <cell r="D6914" t="str">
            <v>TFIT03251002</v>
          </cell>
          <cell r="E6914">
            <v>100.34</v>
          </cell>
          <cell r="F6914">
            <v>2000</v>
          </cell>
          <cell r="G6914" t="str">
            <v>R</v>
          </cell>
          <cell r="H6914" t="str">
            <v>T</v>
          </cell>
          <cell r="I6914">
            <v>0</v>
          </cell>
        </row>
        <row r="6915">
          <cell r="B6915">
            <v>36734</v>
          </cell>
          <cell r="C6915">
            <v>1</v>
          </cell>
          <cell r="D6915" t="str">
            <v>TFIT03251002</v>
          </cell>
          <cell r="E6915">
            <v>100.322</v>
          </cell>
          <cell r="F6915">
            <v>1000</v>
          </cell>
          <cell r="G6915" t="str">
            <v>G</v>
          </cell>
          <cell r="H6915" t="str">
            <v>T</v>
          </cell>
          <cell r="I6915">
            <v>0</v>
          </cell>
        </row>
        <row r="6916">
          <cell r="B6916">
            <v>36734</v>
          </cell>
          <cell r="C6916">
            <v>1</v>
          </cell>
          <cell r="D6916" t="str">
            <v>TFIT03251002</v>
          </cell>
          <cell r="E6916">
            <v>100.321</v>
          </cell>
          <cell r="F6916">
            <v>1000</v>
          </cell>
          <cell r="G6916" t="str">
            <v>G</v>
          </cell>
          <cell r="H6916" t="str">
            <v>T</v>
          </cell>
          <cell r="I6916">
            <v>0</v>
          </cell>
        </row>
        <row r="6917">
          <cell r="B6917">
            <v>36734</v>
          </cell>
          <cell r="C6917">
            <v>1</v>
          </cell>
          <cell r="D6917" t="str">
            <v>TFIT03251002</v>
          </cell>
          <cell r="E6917">
            <v>100.32</v>
          </cell>
          <cell r="F6917">
            <v>1000</v>
          </cell>
          <cell r="G6917" t="str">
            <v>P</v>
          </cell>
          <cell r="H6917" t="str">
            <v>T</v>
          </cell>
          <cell r="I6917">
            <v>0</v>
          </cell>
        </row>
        <row r="6918">
          <cell r="B6918">
            <v>36734</v>
          </cell>
          <cell r="C6918">
            <v>1</v>
          </cell>
          <cell r="D6918" t="str">
            <v>TFIT03251002</v>
          </cell>
          <cell r="E6918">
            <v>100.316</v>
          </cell>
          <cell r="F6918">
            <v>500</v>
          </cell>
          <cell r="G6918" t="str">
            <v>V</v>
          </cell>
          <cell r="H6918" t="str">
            <v>T</v>
          </cell>
          <cell r="I6918">
            <v>0</v>
          </cell>
        </row>
        <row r="6919">
          <cell r="B6919">
            <v>36734</v>
          </cell>
          <cell r="C6919">
            <v>1</v>
          </cell>
          <cell r="D6919" t="str">
            <v>TFIT03251002</v>
          </cell>
          <cell r="E6919">
            <v>100.315</v>
          </cell>
          <cell r="F6919">
            <v>1000</v>
          </cell>
          <cell r="G6919" t="str">
            <v>S</v>
          </cell>
          <cell r="H6919" t="str">
            <v>T</v>
          </cell>
          <cell r="I6919">
            <v>0</v>
          </cell>
        </row>
        <row r="6920">
          <cell r="B6920">
            <v>36734</v>
          </cell>
          <cell r="C6920">
            <v>1</v>
          </cell>
          <cell r="D6920" t="str">
            <v>TFIT03251002</v>
          </cell>
          <cell r="E6920">
            <v>100.31399999999999</v>
          </cell>
          <cell r="F6920">
            <v>1000</v>
          </cell>
          <cell r="G6920" t="str">
            <v>V</v>
          </cell>
          <cell r="H6920" t="str">
            <v>T</v>
          </cell>
          <cell r="I6920">
            <v>0</v>
          </cell>
        </row>
        <row r="6921">
          <cell r="B6921">
            <v>36734</v>
          </cell>
          <cell r="C6921">
            <v>1</v>
          </cell>
          <cell r="D6921" t="str">
            <v>TFIT03251002</v>
          </cell>
          <cell r="E6921">
            <v>100.313</v>
          </cell>
          <cell r="F6921">
            <v>2000</v>
          </cell>
          <cell r="G6921" t="str">
            <v>V</v>
          </cell>
          <cell r="H6921" t="str">
            <v>T</v>
          </cell>
          <cell r="I6921">
            <v>0</v>
          </cell>
        </row>
        <row r="6922">
          <cell r="B6922">
            <v>36734</v>
          </cell>
          <cell r="C6922">
            <v>1</v>
          </cell>
          <cell r="D6922" t="str">
            <v>TFIT03251002</v>
          </cell>
          <cell r="E6922">
            <v>100.306</v>
          </cell>
          <cell r="F6922">
            <v>1000</v>
          </cell>
          <cell r="G6922" t="str">
            <v>V</v>
          </cell>
          <cell r="H6922" t="str">
            <v>T</v>
          </cell>
          <cell r="I6922">
            <v>0</v>
          </cell>
        </row>
        <row r="6923">
          <cell r="B6923">
            <v>36734</v>
          </cell>
          <cell r="C6923">
            <v>1</v>
          </cell>
          <cell r="D6923" t="str">
            <v>TFIT03251002</v>
          </cell>
          <cell r="E6923">
            <v>100.30500000000001</v>
          </cell>
          <cell r="F6923">
            <v>1000</v>
          </cell>
          <cell r="G6923" t="str">
            <v>V</v>
          </cell>
          <cell r="H6923" t="str">
            <v>T</v>
          </cell>
          <cell r="I6923">
            <v>0</v>
          </cell>
        </row>
        <row r="6924">
          <cell r="B6924">
            <v>36734</v>
          </cell>
          <cell r="C6924">
            <v>1</v>
          </cell>
          <cell r="D6924" t="str">
            <v>TFIT03251002</v>
          </cell>
          <cell r="E6924">
            <v>100.304</v>
          </cell>
          <cell r="F6924">
            <v>1000</v>
          </cell>
          <cell r="G6924" t="str">
            <v>V</v>
          </cell>
          <cell r="H6924" t="str">
            <v>T</v>
          </cell>
          <cell r="I6924">
            <v>0</v>
          </cell>
        </row>
        <row r="6925">
          <cell r="B6925">
            <v>36734</v>
          </cell>
          <cell r="C6925">
            <v>1</v>
          </cell>
          <cell r="D6925" t="str">
            <v>TFIT03251002</v>
          </cell>
          <cell r="E6925">
            <v>100.276</v>
          </cell>
          <cell r="F6925">
            <v>1000</v>
          </cell>
          <cell r="G6925" t="str">
            <v>J</v>
          </cell>
          <cell r="H6925" t="str">
            <v>T</v>
          </cell>
          <cell r="I6925">
            <v>0</v>
          </cell>
        </row>
        <row r="6926">
          <cell r="B6926">
            <v>36734</v>
          </cell>
          <cell r="C6926">
            <v>1</v>
          </cell>
          <cell r="D6926" t="str">
            <v>TFIT03251002</v>
          </cell>
          <cell r="E6926">
            <v>100.27</v>
          </cell>
          <cell r="F6926">
            <v>2000</v>
          </cell>
          <cell r="G6926" t="str">
            <v>R</v>
          </cell>
          <cell r="H6926" t="str">
            <v>T</v>
          </cell>
          <cell r="I6926">
            <v>0</v>
          </cell>
        </row>
        <row r="6927">
          <cell r="B6927">
            <v>36734</v>
          </cell>
          <cell r="C6927">
            <v>1</v>
          </cell>
          <cell r="D6927" t="str">
            <v>TFIT03251002</v>
          </cell>
          <cell r="E6927">
            <v>100.27500000000001</v>
          </cell>
          <cell r="F6927">
            <v>500</v>
          </cell>
          <cell r="G6927" t="str">
            <v>N</v>
          </cell>
          <cell r="H6927" t="str">
            <v>T</v>
          </cell>
          <cell r="I6927">
            <v>0</v>
          </cell>
        </row>
        <row r="6928">
          <cell r="B6928">
            <v>36734</v>
          </cell>
          <cell r="C6928">
            <v>1</v>
          </cell>
          <cell r="D6928" t="str">
            <v>SIML001</v>
          </cell>
          <cell r="E6928">
            <v>50</v>
          </cell>
          <cell r="F6928">
            <v>1138.376438</v>
          </cell>
          <cell r="G6928" t="str">
            <v>J</v>
          </cell>
          <cell r="H6928" t="str">
            <v>V</v>
          </cell>
          <cell r="I6928">
            <v>0</v>
          </cell>
        </row>
        <row r="6929">
          <cell r="B6929">
            <v>36734</v>
          </cell>
          <cell r="C6929">
            <v>1</v>
          </cell>
          <cell r="D6929" t="str">
            <v>SIML001</v>
          </cell>
          <cell r="E6929">
            <v>50</v>
          </cell>
          <cell r="F6929">
            <v>4564.4657530000004</v>
          </cell>
          <cell r="G6929" t="str">
            <v>N</v>
          </cell>
          <cell r="H6929" t="str">
            <v>V</v>
          </cell>
          <cell r="I6929">
            <v>0</v>
          </cell>
        </row>
        <row r="6930">
          <cell r="B6930">
            <v>36734</v>
          </cell>
          <cell r="C6930">
            <v>1</v>
          </cell>
          <cell r="D6930" t="str">
            <v>TFIT02100402</v>
          </cell>
          <cell r="E6930">
            <v>96.58</v>
          </cell>
          <cell r="F6930">
            <v>1000</v>
          </cell>
          <cell r="G6930" t="str">
            <v>R</v>
          </cell>
          <cell r="H6930" t="str">
            <v>T</v>
          </cell>
          <cell r="I6930">
            <v>0</v>
          </cell>
        </row>
        <row r="6931">
          <cell r="B6931">
            <v>36734</v>
          </cell>
          <cell r="C6931">
            <v>1</v>
          </cell>
          <cell r="D6931" t="str">
            <v>TFIT02100402</v>
          </cell>
          <cell r="E6931">
            <v>96.459000000000003</v>
          </cell>
          <cell r="F6931">
            <v>1000</v>
          </cell>
          <cell r="G6931" t="str">
            <v>G</v>
          </cell>
          <cell r="H6931" t="str">
            <v>T</v>
          </cell>
          <cell r="I6931">
            <v>0</v>
          </cell>
        </row>
        <row r="6932">
          <cell r="B6932">
            <v>36734</v>
          </cell>
          <cell r="C6932">
            <v>1</v>
          </cell>
          <cell r="D6932" t="str">
            <v>TFIT02100402</v>
          </cell>
          <cell r="E6932">
            <v>96.457999999999998</v>
          </cell>
          <cell r="F6932">
            <v>1000</v>
          </cell>
          <cell r="G6932" t="str">
            <v>G</v>
          </cell>
          <cell r="H6932" t="str">
            <v>T</v>
          </cell>
          <cell r="I6932">
            <v>0</v>
          </cell>
        </row>
        <row r="6933">
          <cell r="B6933">
            <v>36734</v>
          </cell>
          <cell r="C6933">
            <v>1</v>
          </cell>
          <cell r="D6933" t="str">
            <v>TFIT02100402</v>
          </cell>
          <cell r="E6933">
            <v>96.454999999999998</v>
          </cell>
          <cell r="F6933">
            <v>1000</v>
          </cell>
          <cell r="G6933" t="str">
            <v>A</v>
          </cell>
          <cell r="H6933" t="str">
            <v>T</v>
          </cell>
          <cell r="I6933">
            <v>0</v>
          </cell>
        </row>
        <row r="6934">
          <cell r="B6934">
            <v>36734</v>
          </cell>
          <cell r="C6934">
            <v>1</v>
          </cell>
          <cell r="D6934" t="str">
            <v>TFIT03251002</v>
          </cell>
          <cell r="E6934">
            <v>100.102</v>
          </cell>
          <cell r="F6934">
            <v>1000</v>
          </cell>
          <cell r="G6934" t="str">
            <v>P</v>
          </cell>
          <cell r="H6934" t="str">
            <v>O</v>
          </cell>
          <cell r="I6934">
            <v>0</v>
          </cell>
        </row>
        <row r="6935">
          <cell r="B6935">
            <v>36734</v>
          </cell>
          <cell r="C6935">
            <v>1</v>
          </cell>
          <cell r="D6935" t="str">
            <v>SIML001</v>
          </cell>
          <cell r="E6935">
            <v>20</v>
          </cell>
          <cell r="F6935">
            <v>1136.636438</v>
          </cell>
          <cell r="G6935" t="str">
            <v>P</v>
          </cell>
          <cell r="H6935" t="str">
            <v>V</v>
          </cell>
          <cell r="I6935">
            <v>0</v>
          </cell>
        </row>
        <row r="6936">
          <cell r="B6936">
            <v>36734</v>
          </cell>
          <cell r="C6936">
            <v>1</v>
          </cell>
          <cell r="D6936" t="str">
            <v>SIML001</v>
          </cell>
          <cell r="E6936">
            <v>40</v>
          </cell>
          <cell r="F6936">
            <v>2276.632877</v>
          </cell>
          <cell r="G6936" t="str">
            <v>R</v>
          </cell>
          <cell r="H6936" t="str">
            <v>A</v>
          </cell>
          <cell r="I6936">
            <v>0</v>
          </cell>
        </row>
        <row r="6937">
          <cell r="B6937">
            <v>36734</v>
          </cell>
          <cell r="C6937">
            <v>1</v>
          </cell>
          <cell r="D6937" t="str">
            <v>SIML001</v>
          </cell>
          <cell r="E6937">
            <v>10</v>
          </cell>
          <cell r="F6937">
            <v>2266.152877</v>
          </cell>
          <cell r="G6937" t="str">
            <v>AC</v>
          </cell>
          <cell r="H6937" t="str">
            <v>M</v>
          </cell>
          <cell r="I6937">
            <v>123662.33725899999</v>
          </cell>
        </row>
        <row r="6938">
          <cell r="B6938">
            <v>36735</v>
          </cell>
          <cell r="C6938">
            <v>1</v>
          </cell>
          <cell r="D6938" t="str">
            <v>TFIT03251002</v>
          </cell>
          <cell r="E6938">
            <v>100.509</v>
          </cell>
          <cell r="F6938">
            <v>1000</v>
          </cell>
          <cell r="G6938" t="str">
            <v>A</v>
          </cell>
          <cell r="H6938" t="str">
            <v>J</v>
          </cell>
          <cell r="I6938">
            <v>0</v>
          </cell>
        </row>
        <row r="6939">
          <cell r="B6939">
            <v>36735</v>
          </cell>
          <cell r="C6939">
            <v>1</v>
          </cell>
          <cell r="D6939" t="str">
            <v>TFIT03251002</v>
          </cell>
          <cell r="E6939">
            <v>100.315</v>
          </cell>
          <cell r="F6939">
            <v>1000</v>
          </cell>
          <cell r="G6939" t="str">
            <v>R</v>
          </cell>
          <cell r="H6939" t="str">
            <v>A</v>
          </cell>
          <cell r="I6939">
            <v>0</v>
          </cell>
        </row>
        <row r="6940">
          <cell r="B6940">
            <v>36735</v>
          </cell>
          <cell r="C6940">
            <v>1</v>
          </cell>
          <cell r="D6940" t="str">
            <v>TFIT03251002</v>
          </cell>
          <cell r="E6940">
            <v>100.31699999999999</v>
          </cell>
          <cell r="F6940">
            <v>1000</v>
          </cell>
          <cell r="G6940" t="str">
            <v>R</v>
          </cell>
          <cell r="H6940" t="str">
            <v>O</v>
          </cell>
          <cell r="I6940">
            <v>0</v>
          </cell>
        </row>
        <row r="6941">
          <cell r="B6941">
            <v>36735</v>
          </cell>
          <cell r="C6941">
            <v>1</v>
          </cell>
          <cell r="D6941" t="str">
            <v>TFIT03251002</v>
          </cell>
          <cell r="E6941">
            <v>100.319</v>
          </cell>
          <cell r="F6941">
            <v>1000</v>
          </cell>
          <cell r="G6941" t="str">
            <v>R</v>
          </cell>
          <cell r="H6941" t="str">
            <v>P</v>
          </cell>
          <cell r="I6941">
            <v>0</v>
          </cell>
        </row>
        <row r="6942">
          <cell r="B6942">
            <v>36735</v>
          </cell>
          <cell r="C6942">
            <v>1</v>
          </cell>
          <cell r="D6942" t="str">
            <v>TFIT03251002</v>
          </cell>
          <cell r="E6942">
            <v>100.33199999999999</v>
          </cell>
          <cell r="F6942">
            <v>1000</v>
          </cell>
          <cell r="G6942" t="str">
            <v>R</v>
          </cell>
          <cell r="H6942" t="str">
            <v>Y</v>
          </cell>
          <cell r="I6942">
            <v>0</v>
          </cell>
        </row>
        <row r="6943">
          <cell r="B6943">
            <v>36735</v>
          </cell>
          <cell r="C6943">
            <v>1</v>
          </cell>
          <cell r="D6943" t="str">
            <v>TFIT03251002</v>
          </cell>
          <cell r="E6943">
            <v>100.333</v>
          </cell>
          <cell r="F6943">
            <v>1000</v>
          </cell>
          <cell r="G6943" t="str">
            <v>R</v>
          </cell>
          <cell r="H6943" t="str">
            <v>J</v>
          </cell>
          <cell r="I6943">
            <v>0</v>
          </cell>
        </row>
        <row r="6944">
          <cell r="B6944">
            <v>36735</v>
          </cell>
          <cell r="C6944">
            <v>1</v>
          </cell>
          <cell r="D6944" t="str">
            <v>TFIT03251002</v>
          </cell>
          <cell r="E6944">
            <v>100.378</v>
          </cell>
          <cell r="F6944">
            <v>1000</v>
          </cell>
          <cell r="G6944" t="str">
            <v>J</v>
          </cell>
          <cell r="H6944" t="str">
            <v>A</v>
          </cell>
          <cell r="I6944">
            <v>0</v>
          </cell>
        </row>
        <row r="6945">
          <cell r="B6945">
            <v>36735</v>
          </cell>
          <cell r="C6945">
            <v>1</v>
          </cell>
          <cell r="D6945" t="str">
            <v>TFIT03251002</v>
          </cell>
          <cell r="E6945">
            <v>100.38</v>
          </cell>
          <cell r="F6945">
            <v>1000</v>
          </cell>
          <cell r="G6945" t="str">
            <v>T</v>
          </cell>
          <cell r="H6945" t="str">
            <v>J</v>
          </cell>
          <cell r="I6945">
            <v>0</v>
          </cell>
        </row>
        <row r="6946">
          <cell r="B6946">
            <v>36735</v>
          </cell>
          <cell r="C6946">
            <v>1</v>
          </cell>
          <cell r="D6946" t="str">
            <v>TFIT03251002</v>
          </cell>
          <cell r="E6946">
            <v>100.38</v>
          </cell>
          <cell r="F6946">
            <v>1000</v>
          </cell>
          <cell r="G6946" t="str">
            <v>T</v>
          </cell>
          <cell r="H6946" t="str">
            <v>S</v>
          </cell>
          <cell r="I6946">
            <v>0</v>
          </cell>
        </row>
        <row r="6947">
          <cell r="B6947">
            <v>36735</v>
          </cell>
          <cell r="C6947">
            <v>1</v>
          </cell>
          <cell r="D6947" t="str">
            <v>TFIT03251002</v>
          </cell>
          <cell r="E6947">
            <v>100.384</v>
          </cell>
          <cell r="F6947">
            <v>1000</v>
          </cell>
          <cell r="G6947" t="str">
            <v>T</v>
          </cell>
          <cell r="H6947" t="str">
            <v>V</v>
          </cell>
          <cell r="I6947">
            <v>0</v>
          </cell>
        </row>
        <row r="6948">
          <cell r="B6948">
            <v>36735</v>
          </cell>
          <cell r="C6948">
            <v>1</v>
          </cell>
          <cell r="D6948" t="str">
            <v>TFIT03251002</v>
          </cell>
          <cell r="E6948">
            <v>100.38500000000001</v>
          </cell>
          <cell r="F6948">
            <v>1000</v>
          </cell>
          <cell r="G6948" t="str">
            <v>T</v>
          </cell>
          <cell r="H6948" t="str">
            <v>Y</v>
          </cell>
          <cell r="I6948">
            <v>0</v>
          </cell>
        </row>
        <row r="6949">
          <cell r="B6949">
            <v>36735</v>
          </cell>
          <cell r="C6949">
            <v>1</v>
          </cell>
          <cell r="D6949" t="str">
            <v>TFIT03251002</v>
          </cell>
          <cell r="E6949">
            <v>100.39</v>
          </cell>
          <cell r="F6949">
            <v>1000</v>
          </cell>
          <cell r="G6949" t="str">
            <v>T</v>
          </cell>
          <cell r="H6949" t="str">
            <v>AC</v>
          </cell>
          <cell r="I6949">
            <v>0</v>
          </cell>
        </row>
        <row r="6950">
          <cell r="B6950">
            <v>36735</v>
          </cell>
          <cell r="C6950">
            <v>1</v>
          </cell>
          <cell r="D6950" t="str">
            <v>TFIT03251002</v>
          </cell>
          <cell r="E6950">
            <v>100.39100000000001</v>
          </cell>
          <cell r="F6950">
            <v>1000</v>
          </cell>
          <cell r="G6950" t="str">
            <v>T</v>
          </cell>
          <cell r="H6950" t="str">
            <v>V</v>
          </cell>
          <cell r="I6950">
            <v>0</v>
          </cell>
        </row>
        <row r="6951">
          <cell r="B6951">
            <v>36735</v>
          </cell>
          <cell r="C6951">
            <v>1</v>
          </cell>
          <cell r="D6951" t="str">
            <v>TFIT02100402</v>
          </cell>
          <cell r="E6951">
            <v>96.649000000000001</v>
          </cell>
          <cell r="F6951">
            <v>1000</v>
          </cell>
          <cell r="G6951" t="str">
            <v>N</v>
          </cell>
          <cell r="H6951" t="str">
            <v>T</v>
          </cell>
          <cell r="I6951">
            <v>0</v>
          </cell>
        </row>
        <row r="6952">
          <cell r="B6952">
            <v>36735</v>
          </cell>
          <cell r="C6952">
            <v>1</v>
          </cell>
          <cell r="D6952" t="str">
            <v>TFIT03251002</v>
          </cell>
          <cell r="E6952">
            <v>100.374</v>
          </cell>
          <cell r="F6952">
            <v>1000</v>
          </cell>
          <cell r="G6952" t="str">
            <v>O</v>
          </cell>
          <cell r="H6952" t="str">
            <v>T</v>
          </cell>
          <cell r="I6952">
            <v>0</v>
          </cell>
        </row>
        <row r="6953">
          <cell r="B6953">
            <v>36735</v>
          </cell>
          <cell r="C6953">
            <v>1</v>
          </cell>
          <cell r="D6953" t="str">
            <v>TFIT03251002</v>
          </cell>
          <cell r="E6953">
            <v>100.51</v>
          </cell>
          <cell r="F6953">
            <v>1000</v>
          </cell>
          <cell r="G6953" t="str">
            <v>A</v>
          </cell>
          <cell r="H6953" t="str">
            <v>X</v>
          </cell>
          <cell r="I6953">
            <v>0</v>
          </cell>
        </row>
        <row r="6954">
          <cell r="B6954">
            <v>36735</v>
          </cell>
          <cell r="C6954">
            <v>1</v>
          </cell>
          <cell r="D6954" t="str">
            <v>TFIT03251002</v>
          </cell>
          <cell r="E6954">
            <v>100.396</v>
          </cell>
          <cell r="F6954">
            <v>1000</v>
          </cell>
          <cell r="G6954" t="str">
            <v>J</v>
          </cell>
          <cell r="H6954" t="str">
            <v>A</v>
          </cell>
          <cell r="I6954">
            <v>0</v>
          </cell>
        </row>
        <row r="6955">
          <cell r="B6955">
            <v>36735</v>
          </cell>
          <cell r="C6955">
            <v>1</v>
          </cell>
          <cell r="D6955" t="str">
            <v>TFIT03251002</v>
          </cell>
          <cell r="E6955">
            <v>100.294</v>
          </cell>
          <cell r="F6955">
            <v>1000</v>
          </cell>
          <cell r="G6955" t="str">
            <v>O</v>
          </cell>
          <cell r="H6955" t="str">
            <v>J</v>
          </cell>
          <cell r="I6955">
            <v>0</v>
          </cell>
        </row>
        <row r="6956">
          <cell r="B6956">
            <v>36735</v>
          </cell>
          <cell r="C6956">
            <v>1</v>
          </cell>
          <cell r="D6956" t="str">
            <v>TFIT03251002</v>
          </cell>
          <cell r="E6956">
            <v>100.331</v>
          </cell>
          <cell r="F6956">
            <v>1000</v>
          </cell>
          <cell r="G6956" t="str">
            <v>X</v>
          </cell>
          <cell r="H6956" t="str">
            <v>T</v>
          </cell>
          <cell r="I6956">
            <v>0</v>
          </cell>
        </row>
        <row r="6957">
          <cell r="B6957">
            <v>36735</v>
          </cell>
          <cell r="C6957">
            <v>1</v>
          </cell>
          <cell r="D6957" t="str">
            <v>TFIT03251002</v>
          </cell>
          <cell r="E6957">
            <v>100.331</v>
          </cell>
          <cell r="F6957">
            <v>1000</v>
          </cell>
          <cell r="G6957" t="str">
            <v>X</v>
          </cell>
          <cell r="H6957" t="str">
            <v>P</v>
          </cell>
          <cell r="I6957">
            <v>0</v>
          </cell>
        </row>
        <row r="6958">
          <cell r="B6958">
            <v>36735</v>
          </cell>
          <cell r="C6958">
            <v>1</v>
          </cell>
          <cell r="D6958" t="str">
            <v>TFIT03251002</v>
          </cell>
          <cell r="E6958">
            <v>100.331</v>
          </cell>
          <cell r="F6958">
            <v>500</v>
          </cell>
          <cell r="G6958" t="str">
            <v>R</v>
          </cell>
          <cell r="H6958" t="str">
            <v>A</v>
          </cell>
          <cell r="I6958">
            <v>0</v>
          </cell>
        </row>
        <row r="6959">
          <cell r="B6959">
            <v>36735</v>
          </cell>
          <cell r="C6959">
            <v>1</v>
          </cell>
          <cell r="D6959" t="str">
            <v>TFIT03251002</v>
          </cell>
          <cell r="E6959">
            <v>100.381</v>
          </cell>
          <cell r="F6959">
            <v>1000</v>
          </cell>
          <cell r="G6959" t="str">
            <v>V</v>
          </cell>
          <cell r="H6959" t="str">
            <v>G</v>
          </cell>
          <cell r="I6959">
            <v>0</v>
          </cell>
        </row>
        <row r="6960">
          <cell r="B6960">
            <v>36735</v>
          </cell>
          <cell r="C6960">
            <v>1</v>
          </cell>
          <cell r="D6960" t="str">
            <v>TFIT03251002</v>
          </cell>
          <cell r="E6960">
            <v>100.389</v>
          </cell>
          <cell r="F6960">
            <v>1000</v>
          </cell>
          <cell r="G6960" t="str">
            <v>V</v>
          </cell>
          <cell r="H6960" t="str">
            <v>G</v>
          </cell>
          <cell r="I6960">
            <v>0</v>
          </cell>
        </row>
        <row r="6961">
          <cell r="B6961">
            <v>36735</v>
          </cell>
          <cell r="C6961">
            <v>1</v>
          </cell>
          <cell r="D6961" t="str">
            <v>SIML003</v>
          </cell>
          <cell r="E6961">
            <v>40</v>
          </cell>
          <cell r="F6961">
            <v>1139.6095889999999</v>
          </cell>
          <cell r="G6961" t="str">
            <v>A</v>
          </cell>
          <cell r="H6961" t="str">
            <v>V</v>
          </cell>
          <cell r="I6961">
            <v>0</v>
          </cell>
        </row>
        <row r="6962">
          <cell r="B6962">
            <v>36735</v>
          </cell>
          <cell r="C6962">
            <v>1</v>
          </cell>
          <cell r="D6962" t="str">
            <v>SIML003</v>
          </cell>
          <cell r="E6962">
            <v>20</v>
          </cell>
          <cell r="F6962">
            <v>2282.6191779999999</v>
          </cell>
          <cell r="G6962" t="str">
            <v>N</v>
          </cell>
          <cell r="H6962" t="str">
            <v>V</v>
          </cell>
          <cell r="I6962">
            <v>0</v>
          </cell>
        </row>
        <row r="6963">
          <cell r="B6963">
            <v>36735</v>
          </cell>
          <cell r="C6963">
            <v>1</v>
          </cell>
          <cell r="D6963" t="str">
            <v>SIML003</v>
          </cell>
          <cell r="E6963">
            <v>15</v>
          </cell>
          <cell r="F6963">
            <v>1141.309589</v>
          </cell>
          <cell r="G6963" t="str">
            <v>A</v>
          </cell>
          <cell r="H6963" t="str">
            <v>V</v>
          </cell>
          <cell r="I6963">
            <v>0</v>
          </cell>
        </row>
        <row r="6964">
          <cell r="B6964">
            <v>36735</v>
          </cell>
          <cell r="C6964">
            <v>1</v>
          </cell>
          <cell r="D6964" t="str">
            <v>SIML003</v>
          </cell>
          <cell r="E6964">
            <v>50</v>
          </cell>
          <cell r="F6964">
            <v>2250.7191779999998</v>
          </cell>
          <cell r="G6964" t="str">
            <v>P</v>
          </cell>
          <cell r="H6964" t="str">
            <v>V</v>
          </cell>
          <cell r="I6964">
            <v>0</v>
          </cell>
        </row>
        <row r="6965">
          <cell r="B6965">
            <v>36735</v>
          </cell>
          <cell r="C6965">
            <v>1</v>
          </cell>
          <cell r="D6965" t="str">
            <v>SIML003</v>
          </cell>
          <cell r="E6965">
            <v>50</v>
          </cell>
          <cell r="F6965">
            <v>3364.348767</v>
          </cell>
          <cell r="G6965" t="str">
            <v>P</v>
          </cell>
          <cell r="H6965" t="str">
            <v>V</v>
          </cell>
          <cell r="I6965">
            <v>0</v>
          </cell>
        </row>
        <row r="6966">
          <cell r="B6966">
            <v>36735</v>
          </cell>
          <cell r="C6966">
            <v>1</v>
          </cell>
          <cell r="D6966" t="str">
            <v>SIML005</v>
          </cell>
          <cell r="E6966">
            <v>13</v>
          </cell>
          <cell r="F6966">
            <v>1019.157945</v>
          </cell>
          <cell r="G6966" t="str">
            <v>S</v>
          </cell>
          <cell r="H6966" t="str">
            <v>P</v>
          </cell>
          <cell r="I6966">
            <v>0</v>
          </cell>
        </row>
        <row r="6967">
          <cell r="B6967">
            <v>36735</v>
          </cell>
          <cell r="C6967">
            <v>1</v>
          </cell>
          <cell r="D6967" t="str">
            <v>SIML005</v>
          </cell>
          <cell r="E6967">
            <v>13</v>
          </cell>
          <cell r="F6967">
            <v>509.57897300000002</v>
          </cell>
          <cell r="G6967" t="str">
            <v>S</v>
          </cell>
          <cell r="H6967" t="str">
            <v>P</v>
          </cell>
          <cell r="I6967">
            <v>0</v>
          </cell>
        </row>
        <row r="6968">
          <cell r="B6968">
            <v>36735</v>
          </cell>
          <cell r="C6968">
            <v>1</v>
          </cell>
          <cell r="D6968" t="str">
            <v>SIML003</v>
          </cell>
          <cell r="E6968">
            <v>20</v>
          </cell>
          <cell r="F6968">
            <v>2282.6191779999999</v>
          </cell>
          <cell r="G6968" t="str">
            <v>N</v>
          </cell>
          <cell r="H6968" t="str">
            <v>V</v>
          </cell>
          <cell r="I6968">
            <v>0</v>
          </cell>
        </row>
        <row r="6969">
          <cell r="B6969">
            <v>36735</v>
          </cell>
          <cell r="C6969">
            <v>1</v>
          </cell>
          <cell r="D6969" t="str">
            <v>TFIT03251002</v>
          </cell>
          <cell r="E6969">
            <v>100.443</v>
          </cell>
          <cell r="F6969">
            <v>1000</v>
          </cell>
          <cell r="G6969" t="str">
            <v>A</v>
          </cell>
          <cell r="H6969" t="str">
            <v>X</v>
          </cell>
          <cell r="I6969">
            <v>0</v>
          </cell>
        </row>
        <row r="6970">
          <cell r="B6970">
            <v>36735</v>
          </cell>
          <cell r="C6970">
            <v>1</v>
          </cell>
          <cell r="D6970" t="str">
            <v>TFIT03251002</v>
          </cell>
          <cell r="E6970">
            <v>100.45</v>
          </cell>
          <cell r="F6970">
            <v>1000</v>
          </cell>
          <cell r="G6970" t="str">
            <v>A</v>
          </cell>
          <cell r="H6970" t="str">
            <v>R</v>
          </cell>
          <cell r="I6970">
            <v>0</v>
          </cell>
        </row>
        <row r="6971">
          <cell r="B6971">
            <v>36735</v>
          </cell>
          <cell r="C6971">
            <v>1</v>
          </cell>
          <cell r="D6971" t="str">
            <v>SIML003</v>
          </cell>
          <cell r="E6971">
            <v>25</v>
          </cell>
          <cell r="F6971">
            <v>1133.1495890000001</v>
          </cell>
          <cell r="G6971" t="str">
            <v>AC</v>
          </cell>
          <cell r="H6971" t="str">
            <v>T</v>
          </cell>
          <cell r="I6971">
            <v>0</v>
          </cell>
        </row>
        <row r="6972">
          <cell r="B6972">
            <v>36735</v>
          </cell>
          <cell r="C6972">
            <v>1</v>
          </cell>
          <cell r="D6972" t="str">
            <v>TFIT03251002</v>
          </cell>
          <cell r="E6972">
            <v>100.44499999999999</v>
          </cell>
          <cell r="F6972">
            <v>1000</v>
          </cell>
          <cell r="G6972" t="str">
            <v>E</v>
          </cell>
          <cell r="H6972" t="str">
            <v>X</v>
          </cell>
          <cell r="I6972">
            <v>0</v>
          </cell>
        </row>
        <row r="6973">
          <cell r="B6973">
            <v>36735</v>
          </cell>
          <cell r="C6973">
            <v>1</v>
          </cell>
          <cell r="D6973" t="str">
            <v>SIML003</v>
          </cell>
          <cell r="E6973">
            <v>25</v>
          </cell>
          <cell r="F6973">
            <v>1133.1495890000001</v>
          </cell>
          <cell r="G6973" t="str">
            <v>AC</v>
          </cell>
          <cell r="H6973" t="str">
            <v>M</v>
          </cell>
          <cell r="I6973">
            <v>0</v>
          </cell>
        </row>
        <row r="6974">
          <cell r="B6974">
            <v>36735</v>
          </cell>
          <cell r="C6974">
            <v>1</v>
          </cell>
          <cell r="D6974" t="str">
            <v>SIML003</v>
          </cell>
          <cell r="E6974">
            <v>15.1</v>
          </cell>
          <cell r="F6974">
            <v>1132.999589</v>
          </cell>
          <cell r="G6974" t="str">
            <v>AC</v>
          </cell>
          <cell r="H6974" t="str">
            <v>V</v>
          </cell>
          <cell r="I6974">
            <v>0</v>
          </cell>
        </row>
        <row r="6975">
          <cell r="B6975">
            <v>36735</v>
          </cell>
          <cell r="C6975">
            <v>1</v>
          </cell>
          <cell r="D6975" t="str">
            <v>SIML003</v>
          </cell>
          <cell r="E6975">
            <v>25</v>
          </cell>
          <cell r="F6975">
            <v>1140.559589</v>
          </cell>
          <cell r="G6975" t="str">
            <v>A</v>
          </cell>
          <cell r="H6975" t="str">
            <v>M</v>
          </cell>
          <cell r="I6975">
            <v>0</v>
          </cell>
        </row>
        <row r="6976">
          <cell r="B6976">
            <v>36735</v>
          </cell>
          <cell r="C6976">
            <v>1</v>
          </cell>
          <cell r="D6976" t="str">
            <v>SIML005</v>
          </cell>
          <cell r="E6976">
            <v>13.5</v>
          </cell>
          <cell r="F6976">
            <v>4184.6789140000001</v>
          </cell>
          <cell r="G6976" t="str">
            <v>Y</v>
          </cell>
          <cell r="H6976" t="str">
            <v>P</v>
          </cell>
          <cell r="I6976">
            <v>0</v>
          </cell>
        </row>
        <row r="6977">
          <cell r="B6977">
            <v>36735</v>
          </cell>
          <cell r="C6977">
            <v>1</v>
          </cell>
          <cell r="D6977" t="str">
            <v>SIML007</v>
          </cell>
          <cell r="E6977">
            <v>40</v>
          </cell>
          <cell r="F6977">
            <v>1114.809589</v>
          </cell>
          <cell r="G6977" t="str">
            <v>N</v>
          </cell>
          <cell r="H6977" t="str">
            <v>V</v>
          </cell>
          <cell r="I6977">
            <v>49329.309255999993</v>
          </cell>
        </row>
        <row r="6978">
          <cell r="B6978">
            <v>36738</v>
          </cell>
          <cell r="C6978">
            <v>1</v>
          </cell>
          <cell r="D6978" t="str">
            <v>TFIT03251002</v>
          </cell>
          <cell r="E6978">
            <v>100.509</v>
          </cell>
          <cell r="F6978">
            <v>1000</v>
          </cell>
          <cell r="G6978" t="str">
            <v>A</v>
          </cell>
          <cell r="H6978" t="str">
            <v>J</v>
          </cell>
          <cell r="I6978">
            <v>0</v>
          </cell>
        </row>
        <row r="6979">
          <cell r="B6979">
            <v>36738</v>
          </cell>
          <cell r="C6979">
            <v>1</v>
          </cell>
          <cell r="D6979" t="str">
            <v>TFIT03251002</v>
          </cell>
          <cell r="E6979">
            <v>100.315</v>
          </cell>
          <cell r="F6979">
            <v>1000</v>
          </cell>
          <cell r="G6979" t="str">
            <v>R</v>
          </cell>
          <cell r="H6979" t="str">
            <v>A</v>
          </cell>
          <cell r="I6979">
            <v>0</v>
          </cell>
        </row>
        <row r="6980">
          <cell r="B6980">
            <v>36738</v>
          </cell>
          <cell r="C6980">
            <v>1</v>
          </cell>
          <cell r="D6980" t="str">
            <v>TFIT03251002</v>
          </cell>
          <cell r="E6980">
            <v>100.31699999999999</v>
          </cell>
          <cell r="F6980">
            <v>1000</v>
          </cell>
          <cell r="G6980" t="str">
            <v>R</v>
          </cell>
          <cell r="H6980" t="str">
            <v>O</v>
          </cell>
          <cell r="I6980">
            <v>0</v>
          </cell>
        </row>
        <row r="6981">
          <cell r="B6981">
            <v>36738</v>
          </cell>
          <cell r="C6981">
            <v>1</v>
          </cell>
          <cell r="D6981" t="str">
            <v>TFIT03251002</v>
          </cell>
          <cell r="E6981">
            <v>100.319</v>
          </cell>
          <cell r="F6981">
            <v>1000</v>
          </cell>
          <cell r="G6981" t="str">
            <v>R</v>
          </cell>
          <cell r="H6981" t="str">
            <v>P</v>
          </cell>
          <cell r="I6981">
            <v>0</v>
          </cell>
        </row>
        <row r="6982">
          <cell r="B6982">
            <v>36738</v>
          </cell>
          <cell r="C6982">
            <v>1</v>
          </cell>
          <cell r="D6982" t="str">
            <v>TFIT03251002</v>
          </cell>
          <cell r="E6982">
            <v>100.33199999999999</v>
          </cell>
          <cell r="F6982">
            <v>1000</v>
          </cell>
          <cell r="G6982" t="str">
            <v>R</v>
          </cell>
          <cell r="H6982" t="str">
            <v>Y</v>
          </cell>
          <cell r="I6982">
            <v>0</v>
          </cell>
        </row>
        <row r="6983">
          <cell r="B6983">
            <v>36738</v>
          </cell>
          <cell r="C6983">
            <v>1</v>
          </cell>
          <cell r="D6983" t="str">
            <v>TFIT03251002</v>
          </cell>
          <cell r="E6983">
            <v>100.333</v>
          </cell>
          <cell r="F6983">
            <v>1000</v>
          </cell>
          <cell r="G6983" t="str">
            <v>R</v>
          </cell>
          <cell r="H6983" t="str">
            <v>J</v>
          </cell>
          <cell r="I6983">
            <v>0</v>
          </cell>
        </row>
        <row r="6984">
          <cell r="B6984">
            <v>36738</v>
          </cell>
          <cell r="C6984">
            <v>1</v>
          </cell>
          <cell r="D6984" t="str">
            <v>TFIT03251002</v>
          </cell>
          <cell r="E6984">
            <v>100.378</v>
          </cell>
          <cell r="F6984">
            <v>1000</v>
          </cell>
          <cell r="G6984" t="str">
            <v>J</v>
          </cell>
          <cell r="H6984" t="str">
            <v>A</v>
          </cell>
          <cell r="I6984">
            <v>0</v>
          </cell>
        </row>
        <row r="6985">
          <cell r="B6985">
            <v>36738</v>
          </cell>
          <cell r="C6985">
            <v>1</v>
          </cell>
          <cell r="D6985" t="str">
            <v>TFIT03251002</v>
          </cell>
          <cell r="E6985">
            <v>100.38</v>
          </cell>
          <cell r="F6985">
            <v>1000</v>
          </cell>
          <cell r="G6985" t="str">
            <v>T</v>
          </cell>
          <cell r="H6985" t="str">
            <v>J</v>
          </cell>
          <cell r="I6985">
            <v>0</v>
          </cell>
        </row>
        <row r="6986">
          <cell r="B6986">
            <v>36738</v>
          </cell>
          <cell r="C6986">
            <v>1</v>
          </cell>
          <cell r="D6986" t="str">
            <v>TFIT03251002</v>
          </cell>
          <cell r="E6986">
            <v>100.38</v>
          </cell>
          <cell r="F6986">
            <v>1000</v>
          </cell>
          <cell r="G6986" t="str">
            <v>T</v>
          </cell>
          <cell r="H6986" t="str">
            <v>S</v>
          </cell>
          <cell r="I6986">
            <v>0</v>
          </cell>
        </row>
        <row r="6987">
          <cell r="B6987">
            <v>36738</v>
          </cell>
          <cell r="C6987">
            <v>1</v>
          </cell>
          <cell r="D6987" t="str">
            <v>TFIT03251002</v>
          </cell>
          <cell r="E6987">
            <v>100.384</v>
          </cell>
          <cell r="F6987">
            <v>1000</v>
          </cell>
          <cell r="G6987" t="str">
            <v>T</v>
          </cell>
          <cell r="H6987" t="str">
            <v>V</v>
          </cell>
          <cell r="I6987">
            <v>0</v>
          </cell>
        </row>
        <row r="6988">
          <cell r="B6988">
            <v>36738</v>
          </cell>
          <cell r="C6988">
            <v>1</v>
          </cell>
          <cell r="D6988" t="str">
            <v>TFIT03251002</v>
          </cell>
          <cell r="E6988">
            <v>100.38500000000001</v>
          </cell>
          <cell r="F6988">
            <v>1000</v>
          </cell>
          <cell r="G6988" t="str">
            <v>T</v>
          </cell>
          <cell r="H6988" t="str">
            <v>Y</v>
          </cell>
          <cell r="I6988">
            <v>0</v>
          </cell>
        </row>
        <row r="6989">
          <cell r="B6989">
            <v>36738</v>
          </cell>
          <cell r="C6989">
            <v>1</v>
          </cell>
          <cell r="D6989" t="str">
            <v>TFIT03251002</v>
          </cell>
          <cell r="E6989">
            <v>100.39</v>
          </cell>
          <cell r="F6989">
            <v>1000</v>
          </cell>
          <cell r="G6989" t="str">
            <v>T</v>
          </cell>
          <cell r="H6989" t="str">
            <v>AC</v>
          </cell>
          <cell r="I6989">
            <v>0</v>
          </cell>
        </row>
        <row r="6990">
          <cell r="B6990">
            <v>36738</v>
          </cell>
          <cell r="C6990">
            <v>1</v>
          </cell>
          <cell r="D6990" t="str">
            <v>TFIT03251002</v>
          </cell>
          <cell r="E6990">
            <v>100.39100000000001</v>
          </cell>
          <cell r="F6990">
            <v>1000</v>
          </cell>
          <cell r="G6990" t="str">
            <v>T</v>
          </cell>
          <cell r="H6990" t="str">
            <v>V</v>
          </cell>
          <cell r="I6990">
            <v>0</v>
          </cell>
        </row>
        <row r="6991">
          <cell r="B6991">
            <v>36738</v>
          </cell>
          <cell r="C6991">
            <v>1</v>
          </cell>
          <cell r="D6991" t="str">
            <v>TFIT03251002</v>
          </cell>
          <cell r="E6991">
            <v>96.649000000000001</v>
          </cell>
          <cell r="F6991">
            <v>1000</v>
          </cell>
          <cell r="G6991" t="str">
            <v>N</v>
          </cell>
          <cell r="H6991" t="str">
            <v>T</v>
          </cell>
          <cell r="I6991">
            <v>0</v>
          </cell>
        </row>
        <row r="6992">
          <cell r="B6992">
            <v>36738</v>
          </cell>
          <cell r="C6992">
            <v>1</v>
          </cell>
          <cell r="D6992" t="str">
            <v>TFIT03251002</v>
          </cell>
          <cell r="E6992">
            <v>100.374</v>
          </cell>
          <cell r="F6992">
            <v>1000</v>
          </cell>
          <cell r="G6992" t="str">
            <v>O</v>
          </cell>
          <cell r="H6992" t="str">
            <v>T</v>
          </cell>
          <cell r="I6992">
            <v>0</v>
          </cell>
        </row>
        <row r="6993">
          <cell r="B6993">
            <v>36738</v>
          </cell>
          <cell r="C6993">
            <v>1</v>
          </cell>
          <cell r="D6993" t="str">
            <v>TFIT03251002</v>
          </cell>
          <cell r="E6993">
            <v>100.51</v>
          </cell>
          <cell r="F6993">
            <v>1000</v>
          </cell>
          <cell r="G6993" t="str">
            <v>A</v>
          </cell>
          <cell r="H6993" t="str">
            <v>X</v>
          </cell>
          <cell r="I6993">
            <v>0</v>
          </cell>
        </row>
        <row r="6994">
          <cell r="B6994">
            <v>36738</v>
          </cell>
          <cell r="C6994">
            <v>1</v>
          </cell>
          <cell r="D6994" t="str">
            <v>TFIT03251002</v>
          </cell>
          <cell r="E6994">
            <v>100.396</v>
          </cell>
          <cell r="F6994">
            <v>1000</v>
          </cell>
          <cell r="G6994" t="str">
            <v>J</v>
          </cell>
          <cell r="H6994" t="str">
            <v>A</v>
          </cell>
          <cell r="I6994">
            <v>0</v>
          </cell>
        </row>
        <row r="6995">
          <cell r="B6995">
            <v>36738</v>
          </cell>
          <cell r="C6995">
            <v>1</v>
          </cell>
          <cell r="D6995" t="str">
            <v>TFIT03251002</v>
          </cell>
          <cell r="E6995">
            <v>100.294</v>
          </cell>
          <cell r="F6995">
            <v>1000</v>
          </cell>
          <cell r="G6995" t="str">
            <v>O</v>
          </cell>
          <cell r="H6995" t="str">
            <v>J</v>
          </cell>
          <cell r="I6995">
            <v>0</v>
          </cell>
        </row>
        <row r="6996">
          <cell r="B6996">
            <v>36738</v>
          </cell>
          <cell r="C6996">
            <v>1</v>
          </cell>
          <cell r="D6996" t="str">
            <v>TFIT03251002</v>
          </cell>
          <cell r="E6996">
            <v>100.331</v>
          </cell>
          <cell r="F6996">
            <v>1000</v>
          </cell>
          <cell r="G6996" t="str">
            <v>X</v>
          </cell>
          <cell r="H6996" t="str">
            <v>T</v>
          </cell>
          <cell r="I6996">
            <v>0</v>
          </cell>
        </row>
        <row r="6997">
          <cell r="B6997">
            <v>36738</v>
          </cell>
          <cell r="C6997">
            <v>1</v>
          </cell>
          <cell r="D6997" t="str">
            <v>TFIT03251002</v>
          </cell>
          <cell r="E6997">
            <v>100.331</v>
          </cell>
          <cell r="F6997">
            <v>1000</v>
          </cell>
          <cell r="G6997" t="str">
            <v>X</v>
          </cell>
          <cell r="H6997" t="str">
            <v>P</v>
          </cell>
          <cell r="I6997">
            <v>0</v>
          </cell>
        </row>
        <row r="6998">
          <cell r="B6998">
            <v>36738</v>
          </cell>
          <cell r="C6998">
            <v>1</v>
          </cell>
          <cell r="D6998" t="str">
            <v>TFIT02031201</v>
          </cell>
          <cell r="E6998">
            <v>100.331</v>
          </cell>
          <cell r="F6998">
            <v>1000</v>
          </cell>
          <cell r="G6998" t="str">
            <v>R</v>
          </cell>
          <cell r="H6998" t="str">
            <v>A</v>
          </cell>
          <cell r="I6998">
            <v>0</v>
          </cell>
        </row>
        <row r="6999">
          <cell r="B6999">
            <v>36738</v>
          </cell>
          <cell r="C6999">
            <v>1</v>
          </cell>
          <cell r="D6999" t="str">
            <v>TFIT02031201</v>
          </cell>
          <cell r="E6999">
            <v>100.381</v>
          </cell>
          <cell r="F6999">
            <v>1000</v>
          </cell>
          <cell r="G6999" t="str">
            <v>V</v>
          </cell>
          <cell r="H6999" t="str">
            <v>G</v>
          </cell>
          <cell r="I6999">
            <v>0</v>
          </cell>
        </row>
        <row r="7000">
          <cell r="B7000">
            <v>36738</v>
          </cell>
          <cell r="C7000">
            <v>1</v>
          </cell>
          <cell r="D7000" t="str">
            <v>TFIT02031201</v>
          </cell>
          <cell r="E7000">
            <v>100.389</v>
          </cell>
          <cell r="F7000">
            <v>1000</v>
          </cell>
          <cell r="G7000" t="str">
            <v>V</v>
          </cell>
          <cell r="H7000" t="str">
            <v>G</v>
          </cell>
          <cell r="I7000">
            <v>0</v>
          </cell>
        </row>
        <row r="7001">
          <cell r="B7001">
            <v>36738</v>
          </cell>
          <cell r="C7001">
            <v>1</v>
          </cell>
          <cell r="D7001" t="str">
            <v>TFIT02031201</v>
          </cell>
          <cell r="E7001">
            <v>40</v>
          </cell>
          <cell r="F7001">
            <v>1000</v>
          </cell>
          <cell r="G7001" t="str">
            <v>A</v>
          </cell>
          <cell r="H7001" t="str">
            <v>V</v>
          </cell>
          <cell r="I7001">
            <v>0</v>
          </cell>
        </row>
        <row r="7002">
          <cell r="B7002">
            <v>36738</v>
          </cell>
          <cell r="C7002">
            <v>1</v>
          </cell>
          <cell r="D7002" t="str">
            <v>TFIT02031201</v>
          </cell>
          <cell r="E7002">
            <v>20</v>
          </cell>
          <cell r="F7002">
            <v>1000</v>
          </cell>
          <cell r="G7002" t="str">
            <v>N</v>
          </cell>
          <cell r="H7002" t="str">
            <v>V</v>
          </cell>
          <cell r="I7002">
            <v>0</v>
          </cell>
        </row>
        <row r="7003">
          <cell r="B7003">
            <v>36738</v>
          </cell>
          <cell r="C7003">
            <v>1</v>
          </cell>
          <cell r="D7003" t="str">
            <v>SIML008</v>
          </cell>
          <cell r="E7003">
            <v>15</v>
          </cell>
          <cell r="F7003">
            <v>2276.3780820000002</v>
          </cell>
          <cell r="G7003" t="str">
            <v>A</v>
          </cell>
          <cell r="H7003" t="str">
            <v>V</v>
          </cell>
          <cell r="I7003">
            <v>0</v>
          </cell>
        </row>
        <row r="7004">
          <cell r="B7004">
            <v>36738</v>
          </cell>
          <cell r="C7004">
            <v>1</v>
          </cell>
          <cell r="D7004" t="str">
            <v>SIML008</v>
          </cell>
          <cell r="E7004">
            <v>50</v>
          </cell>
          <cell r="F7004">
            <v>1138.1890410000001</v>
          </cell>
          <cell r="G7004" t="str">
            <v>P</v>
          </cell>
          <cell r="H7004" t="str">
            <v>V</v>
          </cell>
          <cell r="I7004">
            <v>0</v>
          </cell>
        </row>
        <row r="7005">
          <cell r="B7005">
            <v>36738</v>
          </cell>
          <cell r="C7005">
            <v>1</v>
          </cell>
          <cell r="D7005" t="str">
            <v>TFIT03251002</v>
          </cell>
          <cell r="E7005">
            <v>50</v>
          </cell>
          <cell r="F7005">
            <v>1000</v>
          </cell>
          <cell r="G7005" t="str">
            <v>P</v>
          </cell>
          <cell r="H7005" t="str">
            <v>V</v>
          </cell>
          <cell r="I7005">
            <v>0</v>
          </cell>
        </row>
        <row r="7006">
          <cell r="B7006">
            <v>36738</v>
          </cell>
          <cell r="C7006">
            <v>1</v>
          </cell>
          <cell r="D7006" t="str">
            <v>TFIT03251002</v>
          </cell>
          <cell r="E7006">
            <v>13</v>
          </cell>
          <cell r="F7006">
            <v>1000</v>
          </cell>
          <cell r="G7006" t="str">
            <v>S</v>
          </cell>
          <cell r="H7006" t="str">
            <v>P</v>
          </cell>
          <cell r="I7006">
            <v>0</v>
          </cell>
        </row>
        <row r="7007">
          <cell r="B7007">
            <v>36738</v>
          </cell>
          <cell r="C7007">
            <v>1</v>
          </cell>
          <cell r="D7007" t="str">
            <v>TFIT03251002</v>
          </cell>
          <cell r="E7007">
            <v>13</v>
          </cell>
          <cell r="F7007">
            <v>1000</v>
          </cell>
          <cell r="G7007" t="str">
            <v>S</v>
          </cell>
          <cell r="H7007" t="str">
            <v>P</v>
          </cell>
          <cell r="I7007">
            <v>0</v>
          </cell>
        </row>
        <row r="7008">
          <cell r="B7008">
            <v>36738</v>
          </cell>
          <cell r="C7008">
            <v>1</v>
          </cell>
          <cell r="D7008" t="str">
            <v>TFIT03251002</v>
          </cell>
          <cell r="E7008">
            <v>20</v>
          </cell>
          <cell r="F7008">
            <v>1000</v>
          </cell>
          <cell r="G7008" t="str">
            <v>N</v>
          </cell>
          <cell r="H7008" t="str">
            <v>V</v>
          </cell>
          <cell r="I7008">
            <v>0</v>
          </cell>
        </row>
        <row r="7009">
          <cell r="B7009">
            <v>36738</v>
          </cell>
          <cell r="C7009">
            <v>1</v>
          </cell>
          <cell r="D7009" t="str">
            <v>TFIT03251002</v>
          </cell>
          <cell r="E7009">
            <v>100.443</v>
          </cell>
          <cell r="F7009">
            <v>1000</v>
          </cell>
          <cell r="G7009" t="str">
            <v>A</v>
          </cell>
          <cell r="H7009" t="str">
            <v>X</v>
          </cell>
          <cell r="I7009">
            <v>0</v>
          </cell>
        </row>
        <row r="7010">
          <cell r="B7010">
            <v>36738</v>
          </cell>
          <cell r="C7010">
            <v>1</v>
          </cell>
          <cell r="D7010" t="str">
            <v>TFIT03251002</v>
          </cell>
          <cell r="E7010">
            <v>100.45</v>
          </cell>
          <cell r="F7010">
            <v>1000</v>
          </cell>
          <cell r="G7010" t="str">
            <v>A</v>
          </cell>
          <cell r="H7010" t="str">
            <v>R</v>
          </cell>
          <cell r="I7010">
            <v>0</v>
          </cell>
        </row>
        <row r="7011">
          <cell r="B7011">
            <v>36738</v>
          </cell>
          <cell r="C7011">
            <v>1</v>
          </cell>
          <cell r="D7011" t="str">
            <v>TFIT03251002</v>
          </cell>
          <cell r="E7011">
            <v>25</v>
          </cell>
          <cell r="F7011">
            <v>1000</v>
          </cell>
          <cell r="G7011" t="str">
            <v>AC</v>
          </cell>
          <cell r="H7011" t="str">
            <v>T</v>
          </cell>
          <cell r="I7011">
            <v>0</v>
          </cell>
        </row>
        <row r="7012">
          <cell r="B7012">
            <v>36738</v>
          </cell>
          <cell r="C7012">
            <v>1</v>
          </cell>
          <cell r="D7012" t="str">
            <v>TFIT03251002</v>
          </cell>
          <cell r="E7012">
            <v>100.44499999999999</v>
          </cell>
          <cell r="F7012">
            <v>1000</v>
          </cell>
          <cell r="G7012" t="str">
            <v>E</v>
          </cell>
          <cell r="H7012" t="str">
            <v>X</v>
          </cell>
          <cell r="I7012">
            <v>0</v>
          </cell>
        </row>
        <row r="7013">
          <cell r="B7013">
            <v>36738</v>
          </cell>
          <cell r="C7013">
            <v>1</v>
          </cell>
          <cell r="D7013" t="str">
            <v>TFIT03251002</v>
          </cell>
          <cell r="E7013">
            <v>25</v>
          </cell>
          <cell r="F7013">
            <v>1000</v>
          </cell>
          <cell r="G7013" t="str">
            <v>AC</v>
          </cell>
          <cell r="H7013" t="str">
            <v>M</v>
          </cell>
          <cell r="I7013">
            <v>0</v>
          </cell>
        </row>
        <row r="7014">
          <cell r="B7014">
            <v>36738</v>
          </cell>
          <cell r="C7014">
            <v>1</v>
          </cell>
          <cell r="D7014" t="str">
            <v>TFIT03251002</v>
          </cell>
          <cell r="E7014">
            <v>15.1</v>
          </cell>
          <cell r="F7014">
            <v>1000</v>
          </cell>
          <cell r="G7014" t="str">
            <v>AC</v>
          </cell>
          <cell r="H7014" t="str">
            <v>V</v>
          </cell>
          <cell r="I7014">
            <v>0</v>
          </cell>
        </row>
        <row r="7015">
          <cell r="B7015">
            <v>36738</v>
          </cell>
          <cell r="C7015">
            <v>1</v>
          </cell>
          <cell r="D7015" t="str">
            <v>TFIT03251002</v>
          </cell>
          <cell r="E7015">
            <v>25</v>
          </cell>
          <cell r="F7015">
            <v>1000</v>
          </cell>
          <cell r="G7015" t="str">
            <v>A</v>
          </cell>
          <cell r="H7015" t="str">
            <v>M</v>
          </cell>
          <cell r="I7015">
            <v>0</v>
          </cell>
        </row>
        <row r="7016">
          <cell r="B7016">
            <v>36738</v>
          </cell>
          <cell r="C7016">
            <v>1</v>
          </cell>
          <cell r="D7016" t="str">
            <v>TFIT03251002</v>
          </cell>
          <cell r="E7016">
            <v>13.5</v>
          </cell>
          <cell r="F7016">
            <v>1000</v>
          </cell>
          <cell r="G7016" t="str">
            <v>Y</v>
          </cell>
          <cell r="H7016" t="str">
            <v>P</v>
          </cell>
          <cell r="I7016">
            <v>0</v>
          </cell>
        </row>
        <row r="7017">
          <cell r="B7017">
            <v>36738</v>
          </cell>
          <cell r="C7017">
            <v>1</v>
          </cell>
          <cell r="D7017" t="str">
            <v>TFIT03251002</v>
          </cell>
          <cell r="E7017">
            <v>40</v>
          </cell>
          <cell r="F7017">
            <v>1000</v>
          </cell>
          <cell r="G7017" t="str">
            <v>N</v>
          </cell>
          <cell r="H7017" t="str">
            <v>V</v>
          </cell>
          <cell r="I7017">
            <v>0</v>
          </cell>
        </row>
        <row r="7018">
          <cell r="B7018">
            <v>36738</v>
          </cell>
          <cell r="C7018">
            <v>1</v>
          </cell>
          <cell r="D7018" t="str">
            <v>TFIT03251002</v>
          </cell>
          <cell r="E7018">
            <v>40</v>
          </cell>
          <cell r="F7018">
            <v>1000</v>
          </cell>
          <cell r="G7018" t="str">
            <v>N</v>
          </cell>
          <cell r="H7018" t="str">
            <v>V</v>
          </cell>
          <cell r="I7018">
            <v>0</v>
          </cell>
        </row>
        <row r="7019">
          <cell r="B7019">
            <v>36738</v>
          </cell>
          <cell r="C7019">
            <v>1</v>
          </cell>
          <cell r="D7019" t="str">
            <v>TFIT03251002</v>
          </cell>
          <cell r="E7019">
            <v>40</v>
          </cell>
          <cell r="F7019">
            <v>1000</v>
          </cell>
          <cell r="G7019" t="str">
            <v>N</v>
          </cell>
          <cell r="H7019" t="str">
            <v>V</v>
          </cell>
          <cell r="I7019">
            <v>0</v>
          </cell>
        </row>
        <row r="7020">
          <cell r="B7020">
            <v>36738</v>
          </cell>
          <cell r="C7020">
            <v>1</v>
          </cell>
          <cell r="D7020" t="str">
            <v>TFIT02031201</v>
          </cell>
          <cell r="E7020">
            <v>40</v>
          </cell>
          <cell r="F7020">
            <v>1000</v>
          </cell>
          <cell r="G7020" t="str">
            <v>N</v>
          </cell>
          <cell r="H7020" t="str">
            <v>V</v>
          </cell>
          <cell r="I7020">
            <v>0</v>
          </cell>
        </row>
        <row r="7021">
          <cell r="B7021">
            <v>36738</v>
          </cell>
          <cell r="C7021">
            <v>1</v>
          </cell>
          <cell r="D7021" t="str">
            <v>TFIT03251002</v>
          </cell>
          <cell r="E7021">
            <v>40</v>
          </cell>
          <cell r="F7021">
            <v>1000</v>
          </cell>
          <cell r="G7021" t="str">
            <v>N</v>
          </cell>
          <cell r="H7021" t="str">
            <v>V</v>
          </cell>
          <cell r="I7021">
            <v>0</v>
          </cell>
        </row>
        <row r="7022">
          <cell r="B7022">
            <v>36738</v>
          </cell>
          <cell r="C7022">
            <v>1</v>
          </cell>
          <cell r="D7022" t="str">
            <v>TFIT03251002</v>
          </cell>
          <cell r="E7022">
            <v>40</v>
          </cell>
          <cell r="F7022">
            <v>1000</v>
          </cell>
          <cell r="G7022" t="str">
            <v>N</v>
          </cell>
          <cell r="H7022" t="str">
            <v>V</v>
          </cell>
          <cell r="I7022">
            <v>0</v>
          </cell>
        </row>
        <row r="7023">
          <cell r="B7023">
            <v>36738</v>
          </cell>
          <cell r="C7023">
            <v>1</v>
          </cell>
          <cell r="D7023" t="str">
            <v>TFIT03251002</v>
          </cell>
          <cell r="E7023">
            <v>40</v>
          </cell>
          <cell r="F7023">
            <v>1000</v>
          </cell>
          <cell r="G7023" t="str">
            <v>N</v>
          </cell>
          <cell r="H7023" t="str">
            <v>V</v>
          </cell>
          <cell r="I7023">
            <v>0</v>
          </cell>
        </row>
        <row r="7024">
          <cell r="B7024">
            <v>36738</v>
          </cell>
          <cell r="C7024">
            <v>1</v>
          </cell>
          <cell r="D7024" t="str">
            <v>TFIT03251002</v>
          </cell>
          <cell r="E7024">
            <v>40</v>
          </cell>
          <cell r="F7024">
            <v>1000</v>
          </cell>
          <cell r="G7024" t="str">
            <v>N</v>
          </cell>
          <cell r="H7024" t="str">
            <v>V</v>
          </cell>
          <cell r="I7024">
            <v>0</v>
          </cell>
        </row>
        <row r="7025">
          <cell r="B7025">
            <v>36738</v>
          </cell>
          <cell r="C7025">
            <v>1</v>
          </cell>
          <cell r="D7025" t="str">
            <v>TFIT03251002</v>
          </cell>
          <cell r="E7025">
            <v>40</v>
          </cell>
          <cell r="F7025">
            <v>1000</v>
          </cell>
          <cell r="G7025" t="str">
            <v>N</v>
          </cell>
          <cell r="H7025" t="str">
            <v>V</v>
          </cell>
          <cell r="I7025">
            <v>0</v>
          </cell>
        </row>
        <row r="7026">
          <cell r="B7026">
            <v>36738</v>
          </cell>
          <cell r="C7026">
            <v>1</v>
          </cell>
          <cell r="D7026" t="str">
            <v>TFIT03251002</v>
          </cell>
          <cell r="E7026">
            <v>40</v>
          </cell>
          <cell r="F7026">
            <v>1000</v>
          </cell>
          <cell r="G7026" t="str">
            <v>N</v>
          </cell>
          <cell r="H7026" t="str">
            <v>V</v>
          </cell>
          <cell r="I7026">
            <v>0</v>
          </cell>
        </row>
        <row r="7027">
          <cell r="B7027">
            <v>36738</v>
          </cell>
          <cell r="C7027">
            <v>1</v>
          </cell>
          <cell r="D7027" t="str">
            <v>TFIT03251002</v>
          </cell>
          <cell r="E7027">
            <v>40</v>
          </cell>
          <cell r="F7027">
            <v>1000</v>
          </cell>
          <cell r="G7027" t="str">
            <v>N</v>
          </cell>
          <cell r="H7027" t="str">
            <v>V</v>
          </cell>
          <cell r="I7027">
            <v>51414.567123000001</v>
          </cell>
          <cell r="J7027">
            <v>455798.33788500004</v>
          </cell>
        </row>
        <row r="7028">
          <cell r="B7028">
            <v>36739</v>
          </cell>
          <cell r="C7028">
            <v>1</v>
          </cell>
          <cell r="D7028" t="str">
            <v>TFIT01080601</v>
          </cell>
          <cell r="E7028">
            <v>99.801000000000002</v>
          </cell>
          <cell r="F7028">
            <v>1000</v>
          </cell>
          <cell r="G7028" t="str">
            <v>N</v>
          </cell>
          <cell r="H7028" t="str">
            <v>J</v>
          </cell>
          <cell r="I7028">
            <v>0</v>
          </cell>
        </row>
        <row r="7029">
          <cell r="B7029">
            <v>36739</v>
          </cell>
          <cell r="C7029">
            <v>1</v>
          </cell>
          <cell r="D7029" t="str">
            <v>TFIT03251002</v>
          </cell>
          <cell r="E7029">
            <v>100.32599999999999</v>
          </cell>
          <cell r="F7029">
            <v>1000</v>
          </cell>
          <cell r="G7029" t="str">
            <v>K</v>
          </cell>
          <cell r="H7029" t="str">
            <v>V</v>
          </cell>
          <cell r="I7029">
            <v>0</v>
          </cell>
        </row>
        <row r="7030">
          <cell r="B7030">
            <v>36739</v>
          </cell>
          <cell r="C7030">
            <v>1</v>
          </cell>
          <cell r="D7030" t="str">
            <v>TFIT03251002</v>
          </cell>
          <cell r="E7030">
            <v>100.325</v>
          </cell>
          <cell r="F7030">
            <v>1000</v>
          </cell>
          <cell r="G7030" t="str">
            <v>X</v>
          </cell>
          <cell r="H7030" t="str">
            <v>V</v>
          </cell>
          <cell r="I7030">
            <v>0</v>
          </cell>
        </row>
        <row r="7031">
          <cell r="B7031">
            <v>36739</v>
          </cell>
          <cell r="C7031">
            <v>1</v>
          </cell>
          <cell r="D7031" t="str">
            <v>TFIT03251002</v>
          </cell>
          <cell r="E7031">
            <v>100.32299999999999</v>
          </cell>
          <cell r="F7031">
            <v>1000</v>
          </cell>
          <cell r="G7031" t="str">
            <v>T</v>
          </cell>
          <cell r="H7031" t="str">
            <v>V</v>
          </cell>
          <cell r="I7031">
            <v>0</v>
          </cell>
        </row>
        <row r="7032">
          <cell r="B7032">
            <v>36739</v>
          </cell>
          <cell r="C7032">
            <v>1</v>
          </cell>
          <cell r="D7032" t="str">
            <v>TFIT03251002</v>
          </cell>
          <cell r="E7032">
            <v>100.322</v>
          </cell>
          <cell r="F7032">
            <v>1000</v>
          </cell>
          <cell r="G7032" t="str">
            <v>X</v>
          </cell>
          <cell r="H7032" t="str">
            <v>V</v>
          </cell>
          <cell r="I7032">
            <v>0</v>
          </cell>
        </row>
        <row r="7033">
          <cell r="B7033">
            <v>36739</v>
          </cell>
          <cell r="C7033">
            <v>1</v>
          </cell>
          <cell r="D7033" t="str">
            <v>TFIT03251002</v>
          </cell>
          <cell r="E7033">
            <v>100.449</v>
          </cell>
          <cell r="F7033">
            <v>1000</v>
          </cell>
          <cell r="G7033" t="str">
            <v>J</v>
          </cell>
          <cell r="H7033" t="str">
            <v>K</v>
          </cell>
          <cell r="I7033">
            <v>0</v>
          </cell>
        </row>
        <row r="7034">
          <cell r="B7034">
            <v>36739</v>
          </cell>
          <cell r="C7034">
            <v>1</v>
          </cell>
          <cell r="D7034" t="str">
            <v>TFIT03251002</v>
          </cell>
          <cell r="E7034">
            <v>100.45</v>
          </cell>
          <cell r="F7034">
            <v>1000</v>
          </cell>
          <cell r="G7034" t="str">
            <v>J</v>
          </cell>
          <cell r="H7034" t="str">
            <v>N</v>
          </cell>
          <cell r="I7034">
            <v>0</v>
          </cell>
        </row>
        <row r="7035">
          <cell r="B7035">
            <v>36739</v>
          </cell>
          <cell r="C7035">
            <v>1</v>
          </cell>
          <cell r="D7035" t="str">
            <v>TFIT03251002</v>
          </cell>
          <cell r="E7035">
            <v>100.46</v>
          </cell>
          <cell r="F7035">
            <v>1000</v>
          </cell>
          <cell r="G7035" t="str">
            <v>J</v>
          </cell>
          <cell r="H7035" t="str">
            <v>R</v>
          </cell>
          <cell r="I7035">
            <v>0</v>
          </cell>
        </row>
        <row r="7036">
          <cell r="B7036">
            <v>36739</v>
          </cell>
          <cell r="C7036">
            <v>1</v>
          </cell>
          <cell r="D7036" t="str">
            <v>TFIT03251002</v>
          </cell>
          <cell r="E7036">
            <v>100.462</v>
          </cell>
          <cell r="F7036">
            <v>1000</v>
          </cell>
          <cell r="G7036" t="str">
            <v>J</v>
          </cell>
          <cell r="H7036" t="str">
            <v>T</v>
          </cell>
          <cell r="I7036">
            <v>0</v>
          </cell>
        </row>
        <row r="7037">
          <cell r="B7037">
            <v>36739</v>
          </cell>
          <cell r="C7037">
            <v>1</v>
          </cell>
          <cell r="D7037" t="str">
            <v>TFIT03251002</v>
          </cell>
          <cell r="E7037">
            <v>100.47</v>
          </cell>
          <cell r="F7037">
            <v>1000</v>
          </cell>
          <cell r="G7037" t="str">
            <v>J</v>
          </cell>
          <cell r="H7037" t="str">
            <v>A</v>
          </cell>
          <cell r="I7037">
            <v>0</v>
          </cell>
        </row>
        <row r="7038">
          <cell r="B7038">
            <v>36739</v>
          </cell>
          <cell r="C7038">
            <v>1</v>
          </cell>
          <cell r="D7038" t="str">
            <v>TFIT03251002</v>
          </cell>
          <cell r="E7038">
            <v>100.479</v>
          </cell>
          <cell r="F7038">
            <v>1000</v>
          </cell>
          <cell r="G7038" t="str">
            <v>J</v>
          </cell>
          <cell r="H7038" t="str">
            <v>V</v>
          </cell>
          <cell r="I7038">
            <v>0</v>
          </cell>
        </row>
        <row r="7039">
          <cell r="B7039">
            <v>36739</v>
          </cell>
          <cell r="C7039">
            <v>1</v>
          </cell>
          <cell r="D7039" t="str">
            <v>TFIT03251002</v>
          </cell>
          <cell r="E7039">
            <v>100.488</v>
          </cell>
          <cell r="F7039">
            <v>1000</v>
          </cell>
          <cell r="G7039" t="str">
            <v>J</v>
          </cell>
          <cell r="H7039" t="str">
            <v>Y</v>
          </cell>
          <cell r="I7039">
            <v>0</v>
          </cell>
        </row>
        <row r="7040">
          <cell r="B7040">
            <v>36739</v>
          </cell>
          <cell r="C7040">
            <v>1</v>
          </cell>
          <cell r="D7040" t="str">
            <v>TFIT03251002</v>
          </cell>
          <cell r="E7040">
            <v>100.49</v>
          </cell>
          <cell r="F7040">
            <v>1000</v>
          </cell>
          <cell r="G7040" t="str">
            <v>J</v>
          </cell>
          <cell r="H7040" t="str">
            <v>Y</v>
          </cell>
          <cell r="I7040">
            <v>0</v>
          </cell>
        </row>
        <row r="7041">
          <cell r="B7041">
            <v>36739</v>
          </cell>
          <cell r="C7041">
            <v>1</v>
          </cell>
          <cell r="D7041" t="str">
            <v>TFIT03251002</v>
          </cell>
          <cell r="E7041">
            <v>100.51900000000001</v>
          </cell>
          <cell r="F7041">
            <v>1000</v>
          </cell>
          <cell r="G7041" t="str">
            <v>J</v>
          </cell>
          <cell r="H7041" t="str">
            <v>S</v>
          </cell>
          <cell r="I7041">
            <v>0</v>
          </cell>
        </row>
        <row r="7042">
          <cell r="B7042">
            <v>36739</v>
          </cell>
          <cell r="C7042">
            <v>1</v>
          </cell>
          <cell r="D7042" t="str">
            <v>TFIT02031201</v>
          </cell>
          <cell r="E7042">
            <v>101.66</v>
          </cell>
          <cell r="F7042">
            <v>1000</v>
          </cell>
          <cell r="G7042" t="str">
            <v>J</v>
          </cell>
          <cell r="H7042" t="str">
            <v>E</v>
          </cell>
          <cell r="I7042">
            <v>0</v>
          </cell>
        </row>
        <row r="7043">
          <cell r="B7043">
            <v>36739</v>
          </cell>
          <cell r="C7043">
            <v>1</v>
          </cell>
          <cell r="D7043" t="str">
            <v>TFIT02031201</v>
          </cell>
          <cell r="E7043">
            <v>101.65</v>
          </cell>
          <cell r="F7043">
            <v>1000</v>
          </cell>
          <cell r="G7043" t="str">
            <v>N</v>
          </cell>
          <cell r="H7043" t="str">
            <v>E</v>
          </cell>
          <cell r="I7043">
            <v>0</v>
          </cell>
        </row>
        <row r="7044">
          <cell r="B7044">
            <v>36739</v>
          </cell>
          <cell r="C7044">
            <v>1</v>
          </cell>
          <cell r="D7044" t="str">
            <v>TFIT03080503</v>
          </cell>
          <cell r="E7044">
            <v>94.09</v>
          </cell>
          <cell r="F7044">
            <v>1000</v>
          </cell>
          <cell r="G7044" t="str">
            <v>AC</v>
          </cell>
          <cell r="H7044" t="str">
            <v>R</v>
          </cell>
          <cell r="I7044">
            <v>0</v>
          </cell>
        </row>
        <row r="7045">
          <cell r="B7045">
            <v>36739</v>
          </cell>
          <cell r="C7045">
            <v>1</v>
          </cell>
          <cell r="D7045" t="str">
            <v>TFIT03080503</v>
          </cell>
          <cell r="E7045">
            <v>94.1</v>
          </cell>
          <cell r="F7045">
            <v>1000</v>
          </cell>
          <cell r="G7045" t="str">
            <v>AC</v>
          </cell>
          <cell r="H7045" t="str">
            <v>R</v>
          </cell>
          <cell r="I7045">
            <v>0</v>
          </cell>
        </row>
        <row r="7046">
          <cell r="B7046">
            <v>36739</v>
          </cell>
          <cell r="C7046">
            <v>1</v>
          </cell>
          <cell r="D7046" t="str">
            <v>TFIT03080503</v>
          </cell>
          <cell r="E7046">
            <v>94.15</v>
          </cell>
          <cell r="F7046">
            <v>1000</v>
          </cell>
          <cell r="G7046" t="str">
            <v>AC</v>
          </cell>
          <cell r="H7046" t="str">
            <v>R</v>
          </cell>
          <cell r="I7046">
            <v>0</v>
          </cell>
        </row>
        <row r="7047">
          <cell r="B7047">
            <v>36739</v>
          </cell>
          <cell r="C7047">
            <v>1</v>
          </cell>
          <cell r="D7047" t="str">
            <v>TFIT02100402</v>
          </cell>
          <cell r="E7047">
            <v>96.644000000000005</v>
          </cell>
          <cell r="F7047">
            <v>1000</v>
          </cell>
          <cell r="G7047" t="str">
            <v>R</v>
          </cell>
          <cell r="H7047" t="str">
            <v>G</v>
          </cell>
          <cell r="I7047">
            <v>0</v>
          </cell>
        </row>
        <row r="7048">
          <cell r="B7048">
            <v>36739</v>
          </cell>
          <cell r="C7048">
            <v>1</v>
          </cell>
          <cell r="D7048" t="str">
            <v>TFIT02100402</v>
          </cell>
          <cell r="E7048">
            <v>96.649000000000001</v>
          </cell>
          <cell r="F7048">
            <v>1000</v>
          </cell>
          <cell r="G7048" t="str">
            <v>R</v>
          </cell>
          <cell r="H7048" t="str">
            <v>G</v>
          </cell>
          <cell r="I7048">
            <v>0</v>
          </cell>
        </row>
        <row r="7049">
          <cell r="B7049">
            <v>36739</v>
          </cell>
          <cell r="C7049">
            <v>1</v>
          </cell>
          <cell r="D7049" t="str">
            <v>TFIT01080601</v>
          </cell>
          <cell r="E7049">
            <v>99.837999999999994</v>
          </cell>
          <cell r="F7049">
            <v>1000</v>
          </cell>
          <cell r="G7049" t="str">
            <v>N</v>
          </cell>
          <cell r="H7049" t="str">
            <v>J</v>
          </cell>
          <cell r="I7049">
            <v>0</v>
          </cell>
        </row>
        <row r="7050">
          <cell r="B7050">
            <v>36739</v>
          </cell>
          <cell r="C7050">
            <v>1</v>
          </cell>
          <cell r="D7050" t="str">
            <v>TFIT01080601</v>
          </cell>
          <cell r="E7050">
            <v>99.858000000000004</v>
          </cell>
          <cell r="F7050">
            <v>2000</v>
          </cell>
          <cell r="G7050" t="str">
            <v>V</v>
          </cell>
          <cell r="H7050" t="str">
            <v>O</v>
          </cell>
          <cell r="I7050">
            <v>0</v>
          </cell>
        </row>
        <row r="7051">
          <cell r="B7051">
            <v>36739</v>
          </cell>
          <cell r="C7051">
            <v>1</v>
          </cell>
          <cell r="D7051" t="str">
            <v>TFIT02031201</v>
          </cell>
          <cell r="E7051">
            <v>101.681</v>
          </cell>
          <cell r="F7051">
            <v>1000</v>
          </cell>
          <cell r="G7051" t="str">
            <v>J</v>
          </cell>
          <cell r="H7051" t="str">
            <v>N</v>
          </cell>
          <cell r="I7051">
            <v>0</v>
          </cell>
        </row>
        <row r="7052">
          <cell r="B7052">
            <v>36739</v>
          </cell>
          <cell r="C7052">
            <v>1</v>
          </cell>
          <cell r="D7052" t="str">
            <v>TFIT02031201</v>
          </cell>
          <cell r="E7052">
            <v>101.71599999999999</v>
          </cell>
          <cell r="F7052">
            <v>1000</v>
          </cell>
          <cell r="G7052" t="str">
            <v>P</v>
          </cell>
          <cell r="H7052" t="str">
            <v>G</v>
          </cell>
          <cell r="I7052">
            <v>0</v>
          </cell>
        </row>
        <row r="7053">
          <cell r="B7053">
            <v>36739</v>
          </cell>
          <cell r="C7053">
            <v>1</v>
          </cell>
          <cell r="D7053" t="str">
            <v>TFIT02031201</v>
          </cell>
          <cell r="E7053">
            <v>101.717</v>
          </cell>
          <cell r="F7053">
            <v>1000</v>
          </cell>
          <cell r="G7053" t="str">
            <v>P</v>
          </cell>
          <cell r="H7053" t="str">
            <v>J</v>
          </cell>
          <cell r="I7053">
            <v>0</v>
          </cell>
        </row>
        <row r="7054">
          <cell r="B7054">
            <v>36739</v>
          </cell>
          <cell r="C7054">
            <v>1</v>
          </cell>
          <cell r="D7054" t="str">
            <v>TFIT02031201</v>
          </cell>
          <cell r="E7054">
            <v>101.718</v>
          </cell>
          <cell r="F7054">
            <v>1000</v>
          </cell>
          <cell r="G7054" t="str">
            <v>R</v>
          </cell>
          <cell r="H7054" t="str">
            <v>G</v>
          </cell>
          <cell r="I7054">
            <v>0</v>
          </cell>
        </row>
        <row r="7055">
          <cell r="B7055">
            <v>36739</v>
          </cell>
          <cell r="C7055">
            <v>1</v>
          </cell>
          <cell r="D7055" t="str">
            <v>SIML015</v>
          </cell>
          <cell r="E7055">
            <v>70</v>
          </cell>
          <cell r="F7055">
            <v>3424.4165750000002</v>
          </cell>
          <cell r="G7055" t="str">
            <v>A</v>
          </cell>
          <cell r="H7055" t="str">
            <v>V</v>
          </cell>
          <cell r="I7055">
            <v>0</v>
          </cell>
        </row>
        <row r="7056">
          <cell r="B7056">
            <v>36739</v>
          </cell>
          <cell r="C7056">
            <v>1</v>
          </cell>
          <cell r="D7056" t="str">
            <v>SIML015</v>
          </cell>
          <cell r="E7056">
            <v>60</v>
          </cell>
          <cell r="F7056">
            <v>2285.2643840000001</v>
          </cell>
          <cell r="G7056" t="str">
            <v>A</v>
          </cell>
          <cell r="H7056" t="str">
            <v>V</v>
          </cell>
          <cell r="I7056">
            <v>0</v>
          </cell>
        </row>
        <row r="7057">
          <cell r="B7057">
            <v>36739</v>
          </cell>
          <cell r="C7057">
            <v>1</v>
          </cell>
          <cell r="D7057" t="str">
            <v>SIML007</v>
          </cell>
          <cell r="E7057">
            <v>60</v>
          </cell>
          <cell r="F7057">
            <v>1142.4821919999999</v>
          </cell>
          <cell r="G7057" t="str">
            <v>A</v>
          </cell>
          <cell r="H7057" t="str">
            <v>V</v>
          </cell>
          <cell r="I7057">
            <v>0</v>
          </cell>
        </row>
        <row r="7058">
          <cell r="B7058">
            <v>36739</v>
          </cell>
          <cell r="C7058">
            <v>1</v>
          </cell>
          <cell r="D7058" t="str">
            <v>TFIT02120701</v>
          </cell>
          <cell r="E7058">
            <v>103.949</v>
          </cell>
          <cell r="F7058">
            <v>1000</v>
          </cell>
          <cell r="G7058" t="str">
            <v>N</v>
          </cell>
          <cell r="H7058" t="str">
            <v>AC</v>
          </cell>
          <cell r="I7058">
            <v>0</v>
          </cell>
        </row>
        <row r="7059">
          <cell r="B7059">
            <v>36739</v>
          </cell>
          <cell r="C7059">
            <v>1</v>
          </cell>
          <cell r="D7059" t="str">
            <v>TFIT03270701</v>
          </cell>
          <cell r="E7059">
            <v>108.849</v>
          </cell>
          <cell r="F7059">
            <v>500</v>
          </cell>
          <cell r="G7059" t="str">
            <v>N</v>
          </cell>
          <cell r="H7059" t="str">
            <v>L</v>
          </cell>
          <cell r="I7059">
            <v>0</v>
          </cell>
        </row>
        <row r="7060">
          <cell r="B7060">
            <v>36739</v>
          </cell>
          <cell r="C7060">
            <v>1</v>
          </cell>
          <cell r="D7060" t="str">
            <v>SIML008</v>
          </cell>
          <cell r="E7060">
            <v>13</v>
          </cell>
          <cell r="F7060">
            <v>4566.8697780000002</v>
          </cell>
          <cell r="G7060" t="str">
            <v>Y</v>
          </cell>
          <cell r="H7060" t="str">
            <v>P</v>
          </cell>
          <cell r="I7060">
            <v>0</v>
          </cell>
        </row>
        <row r="7061">
          <cell r="B7061">
            <v>36739</v>
          </cell>
          <cell r="C7061">
            <v>1</v>
          </cell>
          <cell r="D7061" t="str">
            <v>TFIT03270701</v>
          </cell>
          <cell r="E7061">
            <v>108.866</v>
          </cell>
          <cell r="F7061">
            <v>1000</v>
          </cell>
          <cell r="G7061" t="str">
            <v>E</v>
          </cell>
          <cell r="H7061" t="str">
            <v>P</v>
          </cell>
          <cell r="I7061">
            <v>0</v>
          </cell>
        </row>
        <row r="7062">
          <cell r="B7062">
            <v>36739</v>
          </cell>
          <cell r="C7062">
            <v>1</v>
          </cell>
          <cell r="D7062" t="str">
            <v>SIML003</v>
          </cell>
          <cell r="E7062">
            <v>50</v>
          </cell>
          <cell r="F7062">
            <v>2285.364384</v>
          </cell>
          <cell r="G7062" t="str">
            <v>A</v>
          </cell>
          <cell r="H7062" t="str">
            <v>V</v>
          </cell>
          <cell r="I7062">
            <v>0</v>
          </cell>
        </row>
        <row r="7063">
          <cell r="B7063">
            <v>36739</v>
          </cell>
          <cell r="C7063">
            <v>1</v>
          </cell>
          <cell r="D7063" t="str">
            <v>SIML001</v>
          </cell>
          <cell r="E7063">
            <v>40</v>
          </cell>
          <cell r="F7063">
            <v>1142.5721920000001</v>
          </cell>
          <cell r="G7063" t="str">
            <v>J</v>
          </cell>
          <cell r="H7063" t="str">
            <v>N</v>
          </cell>
          <cell r="I7063">
            <v>0</v>
          </cell>
        </row>
        <row r="7064">
          <cell r="B7064">
            <v>36739</v>
          </cell>
          <cell r="C7064">
            <v>1</v>
          </cell>
          <cell r="D7064" t="str">
            <v>TFIT03251002</v>
          </cell>
          <cell r="E7064">
            <v>100.48</v>
          </cell>
          <cell r="F7064">
            <v>1000</v>
          </cell>
          <cell r="G7064" t="str">
            <v>S</v>
          </cell>
          <cell r="H7064" t="str">
            <v>AC</v>
          </cell>
          <cell r="I7064">
            <v>0</v>
          </cell>
        </row>
        <row r="7065">
          <cell r="B7065">
            <v>36739</v>
          </cell>
          <cell r="C7065">
            <v>1</v>
          </cell>
          <cell r="D7065" t="str">
            <v>SIML015</v>
          </cell>
          <cell r="E7065">
            <v>60</v>
          </cell>
          <cell r="F7065">
            <v>2285.2643840000001</v>
          </cell>
          <cell r="G7065" t="str">
            <v>A</v>
          </cell>
          <cell r="H7065" t="str">
            <v>V</v>
          </cell>
          <cell r="I7065">
            <v>0</v>
          </cell>
        </row>
        <row r="7066">
          <cell r="B7066">
            <v>36739</v>
          </cell>
          <cell r="C7066">
            <v>1</v>
          </cell>
          <cell r="D7066" t="str">
            <v>SIML001</v>
          </cell>
          <cell r="E7066">
            <v>60</v>
          </cell>
          <cell r="F7066">
            <v>1142.402192</v>
          </cell>
          <cell r="G7066" t="str">
            <v>O</v>
          </cell>
          <cell r="H7066" t="str">
            <v>Y</v>
          </cell>
          <cell r="I7066">
            <v>0</v>
          </cell>
        </row>
        <row r="7067">
          <cell r="B7067">
            <v>36739</v>
          </cell>
          <cell r="C7067">
            <v>1</v>
          </cell>
          <cell r="D7067" t="str">
            <v>SIML001</v>
          </cell>
          <cell r="E7067">
            <v>60</v>
          </cell>
          <cell r="F7067">
            <v>1141.4721919999999</v>
          </cell>
          <cell r="G7067" t="str">
            <v>E</v>
          </cell>
          <cell r="H7067" t="str">
            <v>V</v>
          </cell>
          <cell r="I7067">
            <v>0</v>
          </cell>
        </row>
        <row r="7068">
          <cell r="B7068">
            <v>36739</v>
          </cell>
          <cell r="C7068">
            <v>1</v>
          </cell>
          <cell r="D7068" t="str">
            <v>TFIT03270701</v>
          </cell>
          <cell r="E7068">
            <v>108.896</v>
          </cell>
          <cell r="F7068">
            <v>1000</v>
          </cell>
          <cell r="G7068" t="str">
            <v>A</v>
          </cell>
          <cell r="H7068" t="str">
            <v>E</v>
          </cell>
          <cell r="I7068">
            <v>0</v>
          </cell>
        </row>
        <row r="7069">
          <cell r="B7069">
            <v>36739</v>
          </cell>
          <cell r="C7069">
            <v>1</v>
          </cell>
          <cell r="D7069" t="str">
            <v>TFIT02120701</v>
          </cell>
          <cell r="E7069">
            <v>103.979</v>
          </cell>
          <cell r="F7069">
            <v>1000</v>
          </cell>
          <cell r="G7069" t="str">
            <v>A</v>
          </cell>
          <cell r="H7069" t="str">
            <v>V</v>
          </cell>
          <cell r="I7069">
            <v>52916.108273000005</v>
          </cell>
        </row>
        <row r="7072">
          <cell r="B7072">
            <v>0</v>
          </cell>
          <cell r="C7072">
            <v>0</v>
          </cell>
          <cell r="D7072">
            <v>0</v>
          </cell>
          <cell r="E7072">
            <v>0</v>
          </cell>
          <cell r="F7072">
            <v>0</v>
          </cell>
          <cell r="G7072">
            <v>0</v>
          </cell>
          <cell r="H7072">
            <v>0</v>
          </cell>
          <cell r="I7072">
            <v>0</v>
          </cell>
        </row>
        <row r="7073">
          <cell r="B7073">
            <v>0</v>
          </cell>
          <cell r="C7073">
            <v>0</v>
          </cell>
          <cell r="D7073">
            <v>0</v>
          </cell>
          <cell r="E7073">
            <v>0</v>
          </cell>
          <cell r="F7073">
            <v>0</v>
          </cell>
          <cell r="G7073">
            <v>0</v>
          </cell>
          <cell r="H7073">
            <v>0</v>
          </cell>
          <cell r="I7073">
            <v>0</v>
          </cell>
        </row>
        <row r="7074">
          <cell r="B7074">
            <v>0</v>
          </cell>
          <cell r="C7074">
            <v>0</v>
          </cell>
          <cell r="D7074">
            <v>0</v>
          </cell>
          <cell r="E7074">
            <v>0</v>
          </cell>
          <cell r="F7074">
            <v>0</v>
          </cell>
          <cell r="G7074">
            <v>0</v>
          </cell>
          <cell r="H7074">
            <v>0</v>
          </cell>
          <cell r="I7074">
            <v>0</v>
          </cell>
        </row>
        <row r="7075">
          <cell r="B7075">
            <v>0</v>
          </cell>
          <cell r="C7075">
            <v>0</v>
          </cell>
          <cell r="D7075">
            <v>0</v>
          </cell>
          <cell r="E7075">
            <v>0</v>
          </cell>
          <cell r="F7075">
            <v>0</v>
          </cell>
          <cell r="G7075">
            <v>0</v>
          </cell>
          <cell r="H7075">
            <v>0</v>
          </cell>
          <cell r="I7075">
            <v>0</v>
          </cell>
        </row>
        <row r="7076">
          <cell r="B7076">
            <v>0</v>
          </cell>
          <cell r="C7076">
            <v>0</v>
          </cell>
          <cell r="D7076">
            <v>0</v>
          </cell>
          <cell r="E7076">
            <v>0</v>
          </cell>
          <cell r="F7076">
            <v>0</v>
          </cell>
          <cell r="G7076">
            <v>0</v>
          </cell>
          <cell r="H7076">
            <v>0</v>
          </cell>
          <cell r="I7076">
            <v>0</v>
          </cell>
        </row>
        <row r="7077">
          <cell r="B7077">
            <v>0</v>
          </cell>
          <cell r="C7077">
            <v>0</v>
          </cell>
          <cell r="D7077">
            <v>0</v>
          </cell>
          <cell r="E7077">
            <v>0</v>
          </cell>
          <cell r="F7077">
            <v>0</v>
          </cell>
          <cell r="G7077">
            <v>0</v>
          </cell>
          <cell r="H7077">
            <v>0</v>
          </cell>
          <cell r="I7077">
            <v>0</v>
          </cell>
        </row>
        <row r="7078">
          <cell r="B7078">
            <v>0</v>
          </cell>
          <cell r="C7078">
            <v>0</v>
          </cell>
          <cell r="D7078">
            <v>0</v>
          </cell>
          <cell r="E7078">
            <v>0</v>
          </cell>
          <cell r="F7078">
            <v>0</v>
          </cell>
          <cell r="G7078">
            <v>0</v>
          </cell>
          <cell r="H7078">
            <v>0</v>
          </cell>
          <cell r="I7078">
            <v>0</v>
          </cell>
        </row>
        <row r="7079">
          <cell r="B7079">
            <v>0</v>
          </cell>
          <cell r="C7079">
            <v>0</v>
          </cell>
          <cell r="D7079">
            <v>0</v>
          </cell>
          <cell r="E7079">
            <v>0</v>
          </cell>
          <cell r="F7079">
            <v>0</v>
          </cell>
          <cell r="G7079">
            <v>0</v>
          </cell>
          <cell r="H7079">
            <v>0</v>
          </cell>
          <cell r="I7079">
            <v>0</v>
          </cell>
        </row>
        <row r="7080">
          <cell r="B7080">
            <v>0</v>
          </cell>
          <cell r="C7080">
            <v>0</v>
          </cell>
          <cell r="D7080">
            <v>0</v>
          </cell>
          <cell r="E7080">
            <v>0</v>
          </cell>
          <cell r="F7080">
            <v>0</v>
          </cell>
          <cell r="G7080">
            <v>0</v>
          </cell>
          <cell r="H7080">
            <v>0</v>
          </cell>
          <cell r="I7080">
            <v>0</v>
          </cell>
        </row>
        <row r="7081">
          <cell r="B7081">
            <v>0</v>
          </cell>
          <cell r="C7081">
            <v>0</v>
          </cell>
          <cell r="D7081">
            <v>0</v>
          </cell>
          <cell r="E7081">
            <v>0</v>
          </cell>
          <cell r="F7081">
            <v>0</v>
          </cell>
          <cell r="G7081">
            <v>0</v>
          </cell>
          <cell r="H7081">
            <v>0</v>
          </cell>
          <cell r="I7081">
            <v>0</v>
          </cell>
        </row>
        <row r="7082">
          <cell r="B7082">
            <v>0</v>
          </cell>
          <cell r="C7082">
            <v>0</v>
          </cell>
          <cell r="D7082">
            <v>0</v>
          </cell>
          <cell r="E7082">
            <v>0</v>
          </cell>
          <cell r="F7082">
            <v>0</v>
          </cell>
          <cell r="G7082">
            <v>0</v>
          </cell>
          <cell r="H7082">
            <v>0</v>
          </cell>
          <cell r="I7082">
            <v>0</v>
          </cell>
        </row>
        <row r="7083">
          <cell r="B7083">
            <v>0</v>
          </cell>
          <cell r="C7083">
            <v>0</v>
          </cell>
          <cell r="D7083">
            <v>0</v>
          </cell>
          <cell r="E7083">
            <v>0</v>
          </cell>
          <cell r="F7083">
            <v>0</v>
          </cell>
          <cell r="G7083">
            <v>0</v>
          </cell>
          <cell r="H7083">
            <v>0</v>
          </cell>
          <cell r="I7083">
            <v>0</v>
          </cell>
        </row>
        <row r="7084">
          <cell r="B7084">
            <v>0</v>
          </cell>
          <cell r="C7084">
            <v>0</v>
          </cell>
          <cell r="D7084">
            <v>0</v>
          </cell>
          <cell r="E7084">
            <v>0</v>
          </cell>
          <cell r="F7084">
            <v>0</v>
          </cell>
          <cell r="G7084">
            <v>0</v>
          </cell>
          <cell r="H7084">
            <v>0</v>
          </cell>
          <cell r="I7084">
            <v>0</v>
          </cell>
        </row>
        <row r="7085">
          <cell r="B7085">
            <v>0</v>
          </cell>
          <cell r="C7085">
            <v>0</v>
          </cell>
          <cell r="D7085">
            <v>0</v>
          </cell>
          <cell r="E7085">
            <v>0</v>
          </cell>
          <cell r="F7085">
            <v>0</v>
          </cell>
          <cell r="G7085">
            <v>0</v>
          </cell>
          <cell r="H7085">
            <v>0</v>
          </cell>
          <cell r="I7085">
            <v>0</v>
          </cell>
        </row>
        <row r="7086">
          <cell r="B7086">
            <v>0</v>
          </cell>
          <cell r="C7086">
            <v>0</v>
          </cell>
          <cell r="D7086">
            <v>0</v>
          </cell>
          <cell r="E7086">
            <v>0</v>
          </cell>
          <cell r="F7086">
            <v>0</v>
          </cell>
          <cell r="G7086">
            <v>0</v>
          </cell>
          <cell r="H7086">
            <v>0</v>
          </cell>
          <cell r="I7086">
            <v>0</v>
          </cell>
        </row>
        <row r="7087">
          <cell r="B7087">
            <v>0</v>
          </cell>
          <cell r="C7087">
            <v>0</v>
          </cell>
          <cell r="D7087">
            <v>0</v>
          </cell>
          <cell r="E7087">
            <v>0</v>
          </cell>
          <cell r="F7087">
            <v>0</v>
          </cell>
          <cell r="G7087">
            <v>0</v>
          </cell>
          <cell r="H7087">
            <v>0</v>
          </cell>
          <cell r="I7087">
            <v>0</v>
          </cell>
        </row>
        <row r="7088">
          <cell r="B7088">
            <v>0</v>
          </cell>
          <cell r="C7088">
            <v>0</v>
          </cell>
          <cell r="D7088">
            <v>0</v>
          </cell>
          <cell r="E7088">
            <v>0</v>
          </cell>
          <cell r="F7088">
            <v>0</v>
          </cell>
          <cell r="G7088">
            <v>0</v>
          </cell>
          <cell r="H7088">
            <v>0</v>
          </cell>
          <cell r="I7088">
            <v>0</v>
          </cell>
        </row>
        <row r="7089">
          <cell r="B7089">
            <v>0</v>
          </cell>
          <cell r="C7089">
            <v>0</v>
          </cell>
          <cell r="D7089">
            <v>0</v>
          </cell>
          <cell r="E7089">
            <v>0</v>
          </cell>
          <cell r="F7089">
            <v>0</v>
          </cell>
          <cell r="G7089">
            <v>0</v>
          </cell>
          <cell r="H7089">
            <v>0</v>
          </cell>
          <cell r="I7089">
            <v>0</v>
          </cell>
        </row>
        <row r="7090">
          <cell r="B7090">
            <v>0</v>
          </cell>
          <cell r="C7090">
            <v>0</v>
          </cell>
          <cell r="D7090">
            <v>0</v>
          </cell>
          <cell r="E7090">
            <v>0</v>
          </cell>
          <cell r="F7090">
            <v>0</v>
          </cell>
          <cell r="G7090">
            <v>0</v>
          </cell>
          <cell r="H7090">
            <v>0</v>
          </cell>
          <cell r="I7090">
            <v>0</v>
          </cell>
        </row>
        <row r="7091">
          <cell r="B7091">
            <v>0</v>
          </cell>
          <cell r="C7091">
            <v>0</v>
          </cell>
          <cell r="D7091">
            <v>0</v>
          </cell>
          <cell r="E7091">
            <v>0</v>
          </cell>
          <cell r="F7091">
            <v>0</v>
          </cell>
          <cell r="G7091">
            <v>0</v>
          </cell>
          <cell r="H7091">
            <v>0</v>
          </cell>
          <cell r="I7091">
            <v>0</v>
          </cell>
        </row>
        <row r="7092">
          <cell r="B7092">
            <v>0</v>
          </cell>
          <cell r="C7092">
            <v>0</v>
          </cell>
          <cell r="D7092">
            <v>0</v>
          </cell>
          <cell r="E7092">
            <v>0</v>
          </cell>
          <cell r="F7092">
            <v>0</v>
          </cell>
          <cell r="G7092">
            <v>0</v>
          </cell>
          <cell r="H7092">
            <v>0</v>
          </cell>
          <cell r="I7092">
            <v>0</v>
          </cell>
        </row>
        <row r="7093">
          <cell r="B7093">
            <v>0</v>
          </cell>
          <cell r="C7093">
            <v>0</v>
          </cell>
          <cell r="D7093">
            <v>0</v>
          </cell>
          <cell r="E7093">
            <v>0</v>
          </cell>
          <cell r="F7093">
            <v>0</v>
          </cell>
          <cell r="G7093">
            <v>0</v>
          </cell>
          <cell r="H7093">
            <v>0</v>
          </cell>
          <cell r="I7093">
            <v>0</v>
          </cell>
        </row>
        <row r="7094">
          <cell r="B7094">
            <v>0</v>
          </cell>
          <cell r="C7094">
            <v>0</v>
          </cell>
          <cell r="D7094">
            <v>0</v>
          </cell>
          <cell r="E7094">
            <v>0</v>
          </cell>
          <cell r="F7094">
            <v>0</v>
          </cell>
          <cell r="G7094">
            <v>0</v>
          </cell>
          <cell r="H7094">
            <v>0</v>
          </cell>
          <cell r="I7094">
            <v>0</v>
          </cell>
        </row>
        <row r="7095">
          <cell r="B7095">
            <v>0</v>
          </cell>
          <cell r="C7095">
            <v>0</v>
          </cell>
          <cell r="D7095">
            <v>0</v>
          </cell>
          <cell r="E7095">
            <v>0</v>
          </cell>
          <cell r="F7095">
            <v>0</v>
          </cell>
          <cell r="G7095">
            <v>0</v>
          </cell>
          <cell r="H7095">
            <v>0</v>
          </cell>
          <cell r="I7095">
            <v>0</v>
          </cell>
        </row>
        <row r="7096">
          <cell r="B7096">
            <v>0</v>
          </cell>
          <cell r="C7096">
            <v>0</v>
          </cell>
          <cell r="D7096">
            <v>0</v>
          </cell>
          <cell r="E7096">
            <v>0</v>
          </cell>
          <cell r="F7096">
            <v>0</v>
          </cell>
          <cell r="G7096">
            <v>0</v>
          </cell>
          <cell r="H7096">
            <v>0</v>
          </cell>
          <cell r="I7096">
            <v>0</v>
          </cell>
        </row>
        <row r="7097">
          <cell r="B7097">
            <v>0</v>
          </cell>
          <cell r="C7097">
            <v>0</v>
          </cell>
          <cell r="D7097">
            <v>0</v>
          </cell>
          <cell r="E7097">
            <v>0</v>
          </cell>
          <cell r="F7097">
            <v>0</v>
          </cell>
          <cell r="G7097">
            <v>0</v>
          </cell>
          <cell r="H7097">
            <v>0</v>
          </cell>
          <cell r="I7097">
            <v>0</v>
          </cell>
        </row>
        <row r="7098">
          <cell r="B7098">
            <v>0</v>
          </cell>
          <cell r="C7098">
            <v>0</v>
          </cell>
          <cell r="D7098">
            <v>0</v>
          </cell>
          <cell r="E7098">
            <v>0</v>
          </cell>
          <cell r="F7098">
            <v>0</v>
          </cell>
          <cell r="G7098">
            <v>0</v>
          </cell>
          <cell r="H7098">
            <v>0</v>
          </cell>
          <cell r="I7098">
            <v>0</v>
          </cell>
        </row>
        <row r="7099">
          <cell r="B7099">
            <v>0</v>
          </cell>
          <cell r="C7099">
            <v>0</v>
          </cell>
          <cell r="D7099">
            <v>0</v>
          </cell>
          <cell r="E7099">
            <v>0</v>
          </cell>
          <cell r="F7099">
            <v>0</v>
          </cell>
          <cell r="G7099">
            <v>0</v>
          </cell>
          <cell r="H7099">
            <v>0</v>
          </cell>
          <cell r="I7099">
            <v>0</v>
          </cell>
        </row>
        <row r="7100">
          <cell r="B7100">
            <v>0</v>
          </cell>
          <cell r="C7100">
            <v>0</v>
          </cell>
          <cell r="D7100">
            <v>0</v>
          </cell>
          <cell r="E7100">
            <v>0</v>
          </cell>
          <cell r="F7100">
            <v>0</v>
          </cell>
          <cell r="G7100">
            <v>0</v>
          </cell>
          <cell r="H7100">
            <v>0</v>
          </cell>
          <cell r="I7100">
            <v>0</v>
          </cell>
        </row>
        <row r="7101">
          <cell r="B7101">
            <v>0</v>
          </cell>
          <cell r="C7101">
            <v>0</v>
          </cell>
          <cell r="D7101">
            <v>0</v>
          </cell>
          <cell r="E7101">
            <v>0</v>
          </cell>
          <cell r="F7101">
            <v>0</v>
          </cell>
          <cell r="G7101">
            <v>0</v>
          </cell>
          <cell r="H7101">
            <v>0</v>
          </cell>
          <cell r="I7101">
            <v>0</v>
          </cell>
        </row>
        <row r="7102">
          <cell r="B7102">
            <v>0</v>
          </cell>
          <cell r="C7102">
            <v>0</v>
          </cell>
          <cell r="D7102">
            <v>0</v>
          </cell>
          <cell r="E7102">
            <v>0</v>
          </cell>
          <cell r="F7102">
            <v>0</v>
          </cell>
          <cell r="G7102">
            <v>0</v>
          </cell>
          <cell r="H7102">
            <v>0</v>
          </cell>
          <cell r="I7102">
            <v>0</v>
          </cell>
        </row>
        <row r="7103">
          <cell r="B7103">
            <v>0</v>
          </cell>
          <cell r="C7103">
            <v>0</v>
          </cell>
          <cell r="D7103">
            <v>0</v>
          </cell>
          <cell r="E7103">
            <v>0</v>
          </cell>
          <cell r="F7103">
            <v>0</v>
          </cell>
          <cell r="G7103">
            <v>0</v>
          </cell>
          <cell r="H7103">
            <v>0</v>
          </cell>
          <cell r="I7103">
            <v>0</v>
          </cell>
        </row>
        <row r="7104">
          <cell r="B7104">
            <v>0</v>
          </cell>
          <cell r="C7104">
            <v>0</v>
          </cell>
          <cell r="D7104">
            <v>0</v>
          </cell>
          <cell r="E7104">
            <v>0</v>
          </cell>
          <cell r="F7104">
            <v>0</v>
          </cell>
          <cell r="G7104">
            <v>0</v>
          </cell>
          <cell r="H7104">
            <v>0</v>
          </cell>
          <cell r="I7104">
            <v>0</v>
          </cell>
        </row>
        <row r="7105">
          <cell r="B7105">
            <v>0</v>
          </cell>
          <cell r="C7105">
            <v>0</v>
          </cell>
          <cell r="D7105">
            <v>0</v>
          </cell>
          <cell r="E7105">
            <v>0</v>
          </cell>
          <cell r="F7105">
            <v>0</v>
          </cell>
          <cell r="G7105">
            <v>0</v>
          </cell>
          <cell r="H7105">
            <v>0</v>
          </cell>
          <cell r="I7105">
            <v>0</v>
          </cell>
        </row>
        <row r="7106">
          <cell r="B7106">
            <v>0</v>
          </cell>
          <cell r="C7106">
            <v>0</v>
          </cell>
          <cell r="D7106">
            <v>0</v>
          </cell>
          <cell r="E7106">
            <v>0</v>
          </cell>
          <cell r="F7106">
            <v>0</v>
          </cell>
          <cell r="G7106">
            <v>0</v>
          </cell>
          <cell r="H7106">
            <v>0</v>
          </cell>
          <cell r="I7106">
            <v>0</v>
          </cell>
        </row>
        <row r="7107">
          <cell r="B7107">
            <v>0</v>
          </cell>
          <cell r="C7107">
            <v>0</v>
          </cell>
          <cell r="D7107">
            <v>0</v>
          </cell>
          <cell r="E7107">
            <v>0</v>
          </cell>
          <cell r="F7107">
            <v>0</v>
          </cell>
          <cell r="G7107">
            <v>0</v>
          </cell>
          <cell r="H7107">
            <v>0</v>
          </cell>
          <cell r="I7107">
            <v>0</v>
          </cell>
        </row>
        <row r="7108">
          <cell r="B7108">
            <v>0</v>
          </cell>
          <cell r="C7108">
            <v>0</v>
          </cell>
          <cell r="D7108">
            <v>0</v>
          </cell>
          <cell r="E7108">
            <v>0</v>
          </cell>
          <cell r="F7108">
            <v>0</v>
          </cell>
          <cell r="G7108">
            <v>0</v>
          </cell>
          <cell r="H7108">
            <v>0</v>
          </cell>
          <cell r="I7108">
            <v>0</v>
          </cell>
        </row>
        <row r="7109">
          <cell r="B7109">
            <v>0</v>
          </cell>
          <cell r="C7109">
            <v>0</v>
          </cell>
          <cell r="D7109">
            <v>0</v>
          </cell>
          <cell r="E7109">
            <v>0</v>
          </cell>
          <cell r="F7109">
            <v>0</v>
          </cell>
          <cell r="G7109">
            <v>0</v>
          </cell>
          <cell r="H7109">
            <v>0</v>
          </cell>
          <cell r="I7109">
            <v>0</v>
          </cell>
        </row>
        <row r="7110">
          <cell r="B7110">
            <v>0</v>
          </cell>
          <cell r="C7110">
            <v>0</v>
          </cell>
          <cell r="D7110">
            <v>0</v>
          </cell>
          <cell r="E7110">
            <v>0</v>
          </cell>
          <cell r="F7110">
            <v>0</v>
          </cell>
          <cell r="G7110">
            <v>0</v>
          </cell>
          <cell r="H7110">
            <v>0</v>
          </cell>
          <cell r="I7110">
            <v>0</v>
          </cell>
        </row>
        <row r="7111">
          <cell r="B7111">
            <v>0</v>
          </cell>
          <cell r="C7111">
            <v>0</v>
          </cell>
          <cell r="D7111">
            <v>0</v>
          </cell>
          <cell r="E7111">
            <v>0</v>
          </cell>
          <cell r="F7111">
            <v>0</v>
          </cell>
          <cell r="G7111">
            <v>0</v>
          </cell>
          <cell r="H7111">
            <v>0</v>
          </cell>
          <cell r="I7111">
            <v>0</v>
          </cell>
        </row>
        <row r="7112">
          <cell r="B7112">
            <v>0</v>
          </cell>
          <cell r="C7112">
            <v>0</v>
          </cell>
          <cell r="D7112">
            <v>0</v>
          </cell>
          <cell r="E7112">
            <v>0</v>
          </cell>
          <cell r="F7112">
            <v>0</v>
          </cell>
          <cell r="G7112">
            <v>0</v>
          </cell>
          <cell r="H7112">
            <v>0</v>
          </cell>
          <cell r="I7112">
            <v>0</v>
          </cell>
        </row>
        <row r="7113">
          <cell r="B7113">
            <v>0</v>
          </cell>
          <cell r="C7113">
            <v>0</v>
          </cell>
          <cell r="D7113">
            <v>0</v>
          </cell>
          <cell r="E7113">
            <v>0</v>
          </cell>
          <cell r="F7113">
            <v>0</v>
          </cell>
          <cell r="G7113">
            <v>0</v>
          </cell>
          <cell r="H7113">
            <v>0</v>
          </cell>
          <cell r="I7113">
            <v>0</v>
          </cell>
        </row>
        <row r="7114">
          <cell r="B7114">
            <v>0</v>
          </cell>
          <cell r="C7114">
            <v>0</v>
          </cell>
          <cell r="D7114">
            <v>0</v>
          </cell>
          <cell r="E7114">
            <v>0</v>
          </cell>
          <cell r="F7114">
            <v>0</v>
          </cell>
          <cell r="G7114">
            <v>0</v>
          </cell>
          <cell r="H7114">
            <v>0</v>
          </cell>
          <cell r="I7114">
            <v>0</v>
          </cell>
        </row>
        <row r="7115">
          <cell r="B7115">
            <v>0</v>
          </cell>
          <cell r="C7115">
            <v>0</v>
          </cell>
          <cell r="D7115">
            <v>0</v>
          </cell>
          <cell r="E7115">
            <v>0</v>
          </cell>
          <cell r="F7115">
            <v>0</v>
          </cell>
          <cell r="G7115">
            <v>0</v>
          </cell>
          <cell r="H7115">
            <v>0</v>
          </cell>
          <cell r="I7115">
            <v>0</v>
          </cell>
        </row>
        <row r="7116">
          <cell r="B7116">
            <v>0</v>
          </cell>
          <cell r="C7116">
            <v>0</v>
          </cell>
          <cell r="D7116">
            <v>0</v>
          </cell>
          <cell r="E7116">
            <v>0</v>
          </cell>
          <cell r="F7116">
            <v>0</v>
          </cell>
          <cell r="G7116">
            <v>0</v>
          </cell>
          <cell r="H7116">
            <v>0</v>
          </cell>
          <cell r="I7116">
            <v>0</v>
          </cell>
        </row>
        <row r="7117">
          <cell r="B7117">
            <v>0</v>
          </cell>
          <cell r="C7117">
            <v>0</v>
          </cell>
          <cell r="D7117">
            <v>0</v>
          </cell>
          <cell r="E7117">
            <v>0</v>
          </cell>
          <cell r="F7117">
            <v>0</v>
          </cell>
          <cell r="G7117">
            <v>0</v>
          </cell>
          <cell r="H7117">
            <v>0</v>
          </cell>
          <cell r="I7117">
            <v>0</v>
          </cell>
        </row>
        <row r="7118">
          <cell r="B7118">
            <v>0</v>
          </cell>
          <cell r="C7118">
            <v>0</v>
          </cell>
          <cell r="D7118">
            <v>0</v>
          </cell>
          <cell r="E7118">
            <v>0</v>
          </cell>
          <cell r="F7118">
            <v>0</v>
          </cell>
          <cell r="G7118">
            <v>0</v>
          </cell>
          <cell r="H7118">
            <v>0</v>
          </cell>
          <cell r="I7118">
            <v>0</v>
          </cell>
        </row>
        <row r="7119">
          <cell r="B7119">
            <v>0</v>
          </cell>
          <cell r="C7119">
            <v>0</v>
          </cell>
          <cell r="D7119">
            <v>0</v>
          </cell>
          <cell r="E7119">
            <v>0</v>
          </cell>
          <cell r="F7119">
            <v>0</v>
          </cell>
          <cell r="G7119">
            <v>0</v>
          </cell>
          <cell r="H7119">
            <v>0</v>
          </cell>
          <cell r="I7119">
            <v>0</v>
          </cell>
        </row>
        <row r="7120">
          <cell r="B7120">
            <v>0</v>
          </cell>
          <cell r="C7120">
            <v>0</v>
          </cell>
          <cell r="D7120">
            <v>0</v>
          </cell>
          <cell r="E7120">
            <v>0</v>
          </cell>
          <cell r="F7120">
            <v>0</v>
          </cell>
          <cell r="G7120">
            <v>0</v>
          </cell>
          <cell r="H7120">
            <v>0</v>
          </cell>
          <cell r="I7120">
            <v>0</v>
          </cell>
        </row>
        <row r="7121">
          <cell r="B7121">
            <v>0</v>
          </cell>
          <cell r="C7121">
            <v>0</v>
          </cell>
          <cell r="D7121">
            <v>0</v>
          </cell>
          <cell r="E7121">
            <v>0</v>
          </cell>
          <cell r="F7121">
            <v>0</v>
          </cell>
          <cell r="G7121">
            <v>0</v>
          </cell>
          <cell r="H7121">
            <v>0</v>
          </cell>
          <cell r="I7121">
            <v>0</v>
          </cell>
        </row>
        <row r="7122">
          <cell r="B7122">
            <v>0</v>
          </cell>
          <cell r="C7122">
            <v>0</v>
          </cell>
          <cell r="D7122">
            <v>0</v>
          </cell>
          <cell r="E7122">
            <v>0</v>
          </cell>
          <cell r="F7122">
            <v>0</v>
          </cell>
          <cell r="G7122">
            <v>0</v>
          </cell>
          <cell r="H7122">
            <v>0</v>
          </cell>
          <cell r="I7122">
            <v>0</v>
          </cell>
        </row>
        <row r="7123">
          <cell r="B7123">
            <v>0</v>
          </cell>
          <cell r="C7123">
            <v>0</v>
          </cell>
          <cell r="D7123">
            <v>0</v>
          </cell>
          <cell r="E7123">
            <v>0</v>
          </cell>
          <cell r="F7123">
            <v>0</v>
          </cell>
          <cell r="G7123">
            <v>0</v>
          </cell>
          <cell r="H7123">
            <v>0</v>
          </cell>
          <cell r="I7123">
            <v>0</v>
          </cell>
        </row>
        <row r="7124">
          <cell r="B7124">
            <v>0</v>
          </cell>
          <cell r="C7124">
            <v>0</v>
          </cell>
          <cell r="D7124">
            <v>0</v>
          </cell>
          <cell r="E7124">
            <v>0</v>
          </cell>
          <cell r="F7124">
            <v>0</v>
          </cell>
          <cell r="G7124">
            <v>0</v>
          </cell>
          <cell r="H7124">
            <v>0</v>
          </cell>
          <cell r="I7124">
            <v>0</v>
          </cell>
        </row>
        <row r="7125">
          <cell r="B7125">
            <v>0</v>
          </cell>
          <cell r="C7125">
            <v>0</v>
          </cell>
          <cell r="D7125">
            <v>0</v>
          </cell>
          <cell r="E7125">
            <v>0</v>
          </cell>
          <cell r="F7125">
            <v>0</v>
          </cell>
          <cell r="G7125">
            <v>0</v>
          </cell>
          <cell r="H7125">
            <v>0</v>
          </cell>
          <cell r="I7125">
            <v>0</v>
          </cell>
        </row>
        <row r="7126">
          <cell r="B7126">
            <v>0</v>
          </cell>
          <cell r="C7126">
            <v>0</v>
          </cell>
          <cell r="D7126">
            <v>0</v>
          </cell>
          <cell r="E7126">
            <v>0</v>
          </cell>
          <cell r="F7126">
            <v>0</v>
          </cell>
          <cell r="G7126">
            <v>0</v>
          </cell>
          <cell r="H7126">
            <v>0</v>
          </cell>
          <cell r="I7126">
            <v>0</v>
          </cell>
        </row>
        <row r="7127">
          <cell r="B7127">
            <v>0</v>
          </cell>
          <cell r="C7127">
            <v>0</v>
          </cell>
          <cell r="D7127">
            <v>0</v>
          </cell>
          <cell r="E7127">
            <v>0</v>
          </cell>
          <cell r="F7127">
            <v>0</v>
          </cell>
          <cell r="G7127">
            <v>0</v>
          </cell>
          <cell r="H7127">
            <v>0</v>
          </cell>
          <cell r="I7127">
            <v>0</v>
          </cell>
        </row>
        <row r="7128">
          <cell r="B7128">
            <v>0</v>
          </cell>
          <cell r="C7128">
            <v>0</v>
          </cell>
          <cell r="D7128">
            <v>0</v>
          </cell>
          <cell r="E7128">
            <v>0</v>
          </cell>
          <cell r="F7128">
            <v>0</v>
          </cell>
          <cell r="G7128">
            <v>0</v>
          </cell>
          <cell r="H7128">
            <v>0</v>
          </cell>
          <cell r="I7128">
            <v>0</v>
          </cell>
        </row>
        <row r="7129">
          <cell r="B7129">
            <v>0</v>
          </cell>
          <cell r="C7129">
            <v>0</v>
          </cell>
          <cell r="D7129">
            <v>0</v>
          </cell>
          <cell r="E7129">
            <v>0</v>
          </cell>
          <cell r="F7129">
            <v>0</v>
          </cell>
          <cell r="G7129">
            <v>0</v>
          </cell>
          <cell r="H7129">
            <v>0</v>
          </cell>
          <cell r="I7129">
            <v>0</v>
          </cell>
        </row>
        <row r="7130">
          <cell r="B7130">
            <v>0</v>
          </cell>
          <cell r="C7130">
            <v>0</v>
          </cell>
          <cell r="D7130">
            <v>0</v>
          </cell>
          <cell r="E7130">
            <v>0</v>
          </cell>
          <cell r="F7130">
            <v>0</v>
          </cell>
          <cell r="G7130">
            <v>0</v>
          </cell>
          <cell r="H7130">
            <v>0</v>
          </cell>
          <cell r="I7130">
            <v>0</v>
          </cell>
        </row>
        <row r="7131">
          <cell r="B7131">
            <v>0</v>
          </cell>
          <cell r="C7131">
            <v>0</v>
          </cell>
          <cell r="D7131">
            <v>0</v>
          </cell>
          <cell r="E7131">
            <v>0</v>
          </cell>
          <cell r="F7131">
            <v>0</v>
          </cell>
          <cell r="G7131">
            <v>0</v>
          </cell>
          <cell r="H7131">
            <v>0</v>
          </cell>
          <cell r="I7131">
            <v>0</v>
          </cell>
        </row>
        <row r="7132">
          <cell r="B7132">
            <v>0</v>
          </cell>
          <cell r="C7132">
            <v>0</v>
          </cell>
          <cell r="D7132">
            <v>0</v>
          </cell>
          <cell r="E7132">
            <v>0</v>
          </cell>
          <cell r="F7132">
            <v>0</v>
          </cell>
          <cell r="G7132">
            <v>0</v>
          </cell>
          <cell r="H7132">
            <v>0</v>
          </cell>
          <cell r="I7132">
            <v>0</v>
          </cell>
        </row>
        <row r="7133">
          <cell r="B7133">
            <v>0</v>
          </cell>
          <cell r="C7133">
            <v>0</v>
          </cell>
          <cell r="D7133">
            <v>0</v>
          </cell>
          <cell r="E7133">
            <v>0</v>
          </cell>
          <cell r="F7133">
            <v>0</v>
          </cell>
          <cell r="G7133">
            <v>0</v>
          </cell>
          <cell r="H7133">
            <v>0</v>
          </cell>
          <cell r="I7133">
            <v>0</v>
          </cell>
        </row>
        <row r="7134">
          <cell r="B7134">
            <v>0</v>
          </cell>
          <cell r="C7134">
            <v>0</v>
          </cell>
          <cell r="D7134">
            <v>0</v>
          </cell>
          <cell r="E7134">
            <v>0</v>
          </cell>
          <cell r="F7134">
            <v>0</v>
          </cell>
          <cell r="G7134">
            <v>0</v>
          </cell>
          <cell r="H7134">
            <v>0</v>
          </cell>
          <cell r="I7134">
            <v>0</v>
          </cell>
        </row>
        <row r="7135">
          <cell r="B7135">
            <v>0</v>
          </cell>
          <cell r="C7135">
            <v>0</v>
          </cell>
          <cell r="D7135">
            <v>0</v>
          </cell>
          <cell r="E7135">
            <v>0</v>
          </cell>
          <cell r="F7135">
            <v>0</v>
          </cell>
          <cell r="G7135">
            <v>0</v>
          </cell>
          <cell r="H7135">
            <v>0</v>
          </cell>
          <cell r="I7135">
            <v>0</v>
          </cell>
        </row>
        <row r="7136">
          <cell r="B7136">
            <v>0</v>
          </cell>
          <cell r="C7136">
            <v>0</v>
          </cell>
          <cell r="D7136">
            <v>0</v>
          </cell>
          <cell r="E7136">
            <v>0</v>
          </cell>
          <cell r="F7136">
            <v>0</v>
          </cell>
          <cell r="G7136">
            <v>0</v>
          </cell>
          <cell r="H7136">
            <v>0</v>
          </cell>
          <cell r="I7136">
            <v>0</v>
          </cell>
        </row>
        <row r="7137">
          <cell r="B7137">
            <v>0</v>
          </cell>
          <cell r="C7137">
            <v>0</v>
          </cell>
          <cell r="D7137">
            <v>0</v>
          </cell>
          <cell r="E7137">
            <v>0</v>
          </cell>
          <cell r="F7137">
            <v>0</v>
          </cell>
          <cell r="G7137">
            <v>0</v>
          </cell>
          <cell r="H7137">
            <v>0</v>
          </cell>
          <cell r="I7137">
            <v>0</v>
          </cell>
        </row>
        <row r="7138">
          <cell r="B7138">
            <v>0</v>
          </cell>
          <cell r="C7138">
            <v>0</v>
          </cell>
          <cell r="D7138">
            <v>0</v>
          </cell>
          <cell r="E7138">
            <v>0</v>
          </cell>
          <cell r="F7138">
            <v>0</v>
          </cell>
          <cell r="G7138">
            <v>0</v>
          </cell>
          <cell r="H7138">
            <v>0</v>
          </cell>
          <cell r="I7138">
            <v>0</v>
          </cell>
        </row>
        <row r="7139">
          <cell r="B7139">
            <v>0</v>
          </cell>
          <cell r="C7139">
            <v>0</v>
          </cell>
          <cell r="D7139">
            <v>0</v>
          </cell>
          <cell r="E7139">
            <v>0</v>
          </cell>
          <cell r="F7139">
            <v>0</v>
          </cell>
          <cell r="G7139">
            <v>0</v>
          </cell>
          <cell r="H7139">
            <v>0</v>
          </cell>
          <cell r="I7139">
            <v>0</v>
          </cell>
        </row>
        <row r="7140">
          <cell r="B7140">
            <v>0</v>
          </cell>
          <cell r="C7140">
            <v>0</v>
          </cell>
          <cell r="D7140">
            <v>0</v>
          </cell>
          <cell r="E7140">
            <v>0</v>
          </cell>
          <cell r="F7140">
            <v>0</v>
          </cell>
          <cell r="G7140">
            <v>0</v>
          </cell>
          <cell r="H7140">
            <v>0</v>
          </cell>
          <cell r="I7140">
            <v>0</v>
          </cell>
        </row>
        <row r="7141">
          <cell r="B7141">
            <v>0</v>
          </cell>
          <cell r="C7141">
            <v>0</v>
          </cell>
          <cell r="D7141">
            <v>0</v>
          </cell>
          <cell r="E7141">
            <v>0</v>
          </cell>
          <cell r="F7141">
            <v>0</v>
          </cell>
          <cell r="G7141">
            <v>0</v>
          </cell>
          <cell r="H7141">
            <v>0</v>
          </cell>
          <cell r="I7141">
            <v>0</v>
          </cell>
        </row>
        <row r="7142">
          <cell r="B7142">
            <v>0</v>
          </cell>
          <cell r="C7142">
            <v>0</v>
          </cell>
          <cell r="D7142">
            <v>0</v>
          </cell>
          <cell r="E7142">
            <v>0</v>
          </cell>
          <cell r="F7142">
            <v>0</v>
          </cell>
          <cell r="G7142">
            <v>0</v>
          </cell>
          <cell r="H7142">
            <v>0</v>
          </cell>
          <cell r="I7142">
            <v>0</v>
          </cell>
        </row>
        <row r="7143">
          <cell r="B7143">
            <v>0</v>
          </cell>
          <cell r="C7143">
            <v>0</v>
          </cell>
          <cell r="D7143">
            <v>0</v>
          </cell>
          <cell r="E7143">
            <v>0</v>
          </cell>
          <cell r="F7143">
            <v>0</v>
          </cell>
          <cell r="G7143">
            <v>0</v>
          </cell>
          <cell r="H7143">
            <v>0</v>
          </cell>
          <cell r="I7143">
            <v>0</v>
          </cell>
        </row>
        <row r="7144">
          <cell r="B7144">
            <v>0</v>
          </cell>
          <cell r="C7144">
            <v>0</v>
          </cell>
          <cell r="D7144">
            <v>0</v>
          </cell>
          <cell r="E7144">
            <v>0</v>
          </cell>
          <cell r="F7144">
            <v>0</v>
          </cell>
          <cell r="G7144">
            <v>0</v>
          </cell>
          <cell r="H7144">
            <v>0</v>
          </cell>
          <cell r="I7144">
            <v>0</v>
          </cell>
        </row>
        <row r="7145">
          <cell r="B7145">
            <v>0</v>
          </cell>
          <cell r="C7145">
            <v>0</v>
          </cell>
          <cell r="D7145">
            <v>0</v>
          </cell>
          <cell r="E7145">
            <v>0</v>
          </cell>
          <cell r="F7145">
            <v>0</v>
          </cell>
          <cell r="G7145">
            <v>0</v>
          </cell>
          <cell r="H7145">
            <v>0</v>
          </cell>
          <cell r="I7145">
            <v>0</v>
          </cell>
        </row>
        <row r="7146">
          <cell r="B7146">
            <v>0</v>
          </cell>
          <cell r="C7146">
            <v>0</v>
          </cell>
          <cell r="D7146">
            <v>0</v>
          </cell>
          <cell r="E7146">
            <v>0</v>
          </cell>
          <cell r="F7146">
            <v>0</v>
          </cell>
          <cell r="G7146">
            <v>0</v>
          </cell>
          <cell r="H7146">
            <v>0</v>
          </cell>
          <cell r="I7146">
            <v>0</v>
          </cell>
        </row>
        <row r="7147">
          <cell r="B7147">
            <v>0</v>
          </cell>
          <cell r="C7147">
            <v>0</v>
          </cell>
          <cell r="D7147">
            <v>0</v>
          </cell>
          <cell r="E7147">
            <v>0</v>
          </cell>
          <cell r="F7147">
            <v>0</v>
          </cell>
          <cell r="G7147">
            <v>0</v>
          </cell>
          <cell r="H7147">
            <v>0</v>
          </cell>
          <cell r="I7147">
            <v>0</v>
          </cell>
        </row>
        <row r="7148">
          <cell r="B7148">
            <v>0</v>
          </cell>
          <cell r="C7148">
            <v>0</v>
          </cell>
          <cell r="D7148">
            <v>0</v>
          </cell>
          <cell r="E7148">
            <v>0</v>
          </cell>
          <cell r="F7148">
            <v>0</v>
          </cell>
          <cell r="G7148">
            <v>0</v>
          </cell>
          <cell r="H7148">
            <v>0</v>
          </cell>
          <cell r="I7148">
            <v>0</v>
          </cell>
        </row>
        <row r="7149">
          <cell r="B7149">
            <v>0</v>
          </cell>
          <cell r="C7149">
            <v>0</v>
          </cell>
          <cell r="D7149">
            <v>0</v>
          </cell>
          <cell r="E7149">
            <v>0</v>
          </cell>
          <cell r="F7149">
            <v>0</v>
          </cell>
          <cell r="G7149">
            <v>0</v>
          </cell>
          <cell r="H7149">
            <v>0</v>
          </cell>
          <cell r="I7149">
            <v>0</v>
          </cell>
        </row>
        <row r="7150">
          <cell r="B7150">
            <v>0</v>
          </cell>
          <cell r="C7150">
            <v>0</v>
          </cell>
          <cell r="D7150">
            <v>0</v>
          </cell>
          <cell r="E7150">
            <v>0</v>
          </cell>
          <cell r="F7150">
            <v>0</v>
          </cell>
          <cell r="G7150">
            <v>0</v>
          </cell>
          <cell r="H7150">
            <v>0</v>
          </cell>
          <cell r="I7150">
            <v>0</v>
          </cell>
        </row>
        <row r="7151">
          <cell r="B7151">
            <v>0</v>
          </cell>
          <cell r="C7151">
            <v>0</v>
          </cell>
          <cell r="D7151">
            <v>0</v>
          </cell>
          <cell r="E7151">
            <v>0</v>
          </cell>
          <cell r="F7151">
            <v>0</v>
          </cell>
          <cell r="G7151">
            <v>0</v>
          </cell>
          <cell r="H7151">
            <v>0</v>
          </cell>
          <cell r="I7151">
            <v>0</v>
          </cell>
        </row>
        <row r="7152">
          <cell r="B7152">
            <v>0</v>
          </cell>
          <cell r="C7152">
            <v>0</v>
          </cell>
          <cell r="D7152">
            <v>0</v>
          </cell>
          <cell r="E7152">
            <v>0</v>
          </cell>
          <cell r="F7152">
            <v>0</v>
          </cell>
          <cell r="G7152">
            <v>0</v>
          </cell>
          <cell r="H7152">
            <v>0</v>
          </cell>
          <cell r="I7152">
            <v>0</v>
          </cell>
        </row>
        <row r="7153">
          <cell r="B7153">
            <v>0</v>
          </cell>
          <cell r="C7153">
            <v>0</v>
          </cell>
          <cell r="D7153">
            <v>0</v>
          </cell>
          <cell r="E7153">
            <v>0</v>
          </cell>
          <cell r="F7153">
            <v>0</v>
          </cell>
          <cell r="G7153">
            <v>0</v>
          </cell>
          <cell r="H7153">
            <v>0</v>
          </cell>
          <cell r="I7153">
            <v>0</v>
          </cell>
        </row>
        <row r="7154">
          <cell r="B7154">
            <v>0</v>
          </cell>
          <cell r="C7154">
            <v>0</v>
          </cell>
          <cell r="D7154">
            <v>0</v>
          </cell>
          <cell r="E7154">
            <v>0</v>
          </cell>
          <cell r="F7154">
            <v>0</v>
          </cell>
          <cell r="G7154">
            <v>0</v>
          </cell>
          <cell r="H7154">
            <v>0</v>
          </cell>
          <cell r="I7154">
            <v>0</v>
          </cell>
        </row>
        <row r="7155">
          <cell r="B7155">
            <v>0</v>
          </cell>
          <cell r="C7155">
            <v>0</v>
          </cell>
          <cell r="D7155">
            <v>0</v>
          </cell>
          <cell r="E7155">
            <v>0</v>
          </cell>
          <cell r="F7155">
            <v>0</v>
          </cell>
          <cell r="G7155">
            <v>0</v>
          </cell>
          <cell r="H7155">
            <v>0</v>
          </cell>
          <cell r="I7155">
            <v>0</v>
          </cell>
        </row>
        <row r="7156">
          <cell r="B7156">
            <v>0</v>
          </cell>
          <cell r="C7156">
            <v>0</v>
          </cell>
          <cell r="D7156">
            <v>0</v>
          </cell>
          <cell r="E7156">
            <v>0</v>
          </cell>
          <cell r="F7156">
            <v>0</v>
          </cell>
          <cell r="G7156">
            <v>0</v>
          </cell>
          <cell r="H7156">
            <v>0</v>
          </cell>
          <cell r="I7156">
            <v>0</v>
          </cell>
        </row>
        <row r="7157">
          <cell r="B7157">
            <v>0</v>
          </cell>
          <cell r="C7157">
            <v>0</v>
          </cell>
          <cell r="D7157">
            <v>0</v>
          </cell>
          <cell r="E7157">
            <v>0</v>
          </cell>
          <cell r="F7157">
            <v>0</v>
          </cell>
          <cell r="G7157">
            <v>0</v>
          </cell>
          <cell r="H7157">
            <v>0</v>
          </cell>
          <cell r="I7157">
            <v>0</v>
          </cell>
        </row>
        <row r="7158">
          <cell r="B7158">
            <v>0</v>
          </cell>
          <cell r="C7158">
            <v>0</v>
          </cell>
          <cell r="D7158">
            <v>0</v>
          </cell>
          <cell r="E7158">
            <v>0</v>
          </cell>
          <cell r="F7158">
            <v>0</v>
          </cell>
          <cell r="G7158">
            <v>0</v>
          </cell>
          <cell r="H7158">
            <v>0</v>
          </cell>
          <cell r="I7158">
            <v>0</v>
          </cell>
        </row>
        <row r="7159">
          <cell r="B7159">
            <v>0</v>
          </cell>
          <cell r="C7159">
            <v>0</v>
          </cell>
          <cell r="D7159">
            <v>0</v>
          </cell>
          <cell r="E7159">
            <v>0</v>
          </cell>
          <cell r="F7159">
            <v>0</v>
          </cell>
          <cell r="G7159">
            <v>0</v>
          </cell>
          <cell r="H7159">
            <v>0</v>
          </cell>
          <cell r="I7159">
            <v>0</v>
          </cell>
        </row>
        <row r="7160">
          <cell r="B7160">
            <v>0</v>
          </cell>
          <cell r="C7160">
            <v>0</v>
          </cell>
          <cell r="D7160">
            <v>0</v>
          </cell>
          <cell r="E7160">
            <v>0</v>
          </cell>
          <cell r="F7160">
            <v>0</v>
          </cell>
          <cell r="G7160">
            <v>0</v>
          </cell>
          <cell r="H7160">
            <v>0</v>
          </cell>
          <cell r="I7160">
            <v>0</v>
          </cell>
        </row>
        <row r="7161">
          <cell r="B7161">
            <v>0</v>
          </cell>
          <cell r="C7161">
            <v>0</v>
          </cell>
          <cell r="D7161">
            <v>0</v>
          </cell>
          <cell r="E7161">
            <v>0</v>
          </cell>
          <cell r="F7161">
            <v>0</v>
          </cell>
          <cell r="G7161">
            <v>0</v>
          </cell>
          <cell r="H7161">
            <v>0</v>
          </cell>
          <cell r="I7161">
            <v>0</v>
          </cell>
        </row>
        <row r="7162">
          <cell r="B7162">
            <v>0</v>
          </cell>
          <cell r="C7162">
            <v>0</v>
          </cell>
          <cell r="D7162">
            <v>0</v>
          </cell>
          <cell r="E7162">
            <v>0</v>
          </cell>
          <cell r="F7162">
            <v>0</v>
          </cell>
          <cell r="G7162">
            <v>0</v>
          </cell>
          <cell r="H7162">
            <v>0</v>
          </cell>
          <cell r="I7162">
            <v>0</v>
          </cell>
        </row>
        <row r="7163">
          <cell r="B7163">
            <v>0</v>
          </cell>
          <cell r="C7163">
            <v>0</v>
          </cell>
          <cell r="D7163">
            <v>0</v>
          </cell>
          <cell r="E7163">
            <v>0</v>
          </cell>
          <cell r="F7163">
            <v>0</v>
          </cell>
          <cell r="G7163">
            <v>0</v>
          </cell>
          <cell r="H7163">
            <v>0</v>
          </cell>
          <cell r="I7163">
            <v>0</v>
          </cell>
        </row>
        <row r="7164">
          <cell r="B7164">
            <v>0</v>
          </cell>
          <cell r="C7164">
            <v>0</v>
          </cell>
          <cell r="D7164">
            <v>0</v>
          </cell>
          <cell r="E7164">
            <v>0</v>
          </cell>
          <cell r="F7164">
            <v>0</v>
          </cell>
          <cell r="G7164">
            <v>0</v>
          </cell>
          <cell r="H7164">
            <v>0</v>
          </cell>
          <cell r="I7164">
            <v>0</v>
          </cell>
        </row>
        <row r="7165">
          <cell r="B7165">
            <v>0</v>
          </cell>
          <cell r="C7165">
            <v>0</v>
          </cell>
          <cell r="D7165">
            <v>0</v>
          </cell>
          <cell r="E7165">
            <v>0</v>
          </cell>
          <cell r="F7165">
            <v>0</v>
          </cell>
          <cell r="G7165">
            <v>0</v>
          </cell>
          <cell r="H7165">
            <v>0</v>
          </cell>
          <cell r="I7165">
            <v>0</v>
          </cell>
        </row>
        <row r="7166">
          <cell r="B7166">
            <v>0</v>
          </cell>
          <cell r="C7166">
            <v>0</v>
          </cell>
          <cell r="D7166">
            <v>0</v>
          </cell>
          <cell r="E7166">
            <v>0</v>
          </cell>
          <cell r="F7166">
            <v>0</v>
          </cell>
          <cell r="G7166">
            <v>0</v>
          </cell>
          <cell r="H7166">
            <v>0</v>
          </cell>
          <cell r="I7166">
            <v>0</v>
          </cell>
        </row>
        <row r="7167">
          <cell r="B7167">
            <v>0</v>
          </cell>
          <cell r="C7167">
            <v>0</v>
          </cell>
          <cell r="D7167">
            <v>0</v>
          </cell>
          <cell r="E7167">
            <v>0</v>
          </cell>
          <cell r="F7167">
            <v>0</v>
          </cell>
          <cell r="G7167">
            <v>0</v>
          </cell>
          <cell r="H7167">
            <v>0</v>
          </cell>
          <cell r="I7167">
            <v>0</v>
          </cell>
        </row>
        <row r="7168">
          <cell r="B7168">
            <v>0</v>
          </cell>
          <cell r="C7168">
            <v>0</v>
          </cell>
          <cell r="D7168">
            <v>0</v>
          </cell>
          <cell r="E7168">
            <v>0</v>
          </cell>
          <cell r="F7168">
            <v>0</v>
          </cell>
          <cell r="G7168">
            <v>0</v>
          </cell>
          <cell r="H7168">
            <v>0</v>
          </cell>
          <cell r="I7168">
            <v>0</v>
          </cell>
        </row>
        <row r="7169">
          <cell r="B7169">
            <v>0</v>
          </cell>
          <cell r="C7169">
            <v>0</v>
          </cell>
          <cell r="D7169">
            <v>0</v>
          </cell>
          <cell r="E7169">
            <v>0</v>
          </cell>
          <cell r="F7169">
            <v>0</v>
          </cell>
          <cell r="G7169">
            <v>0</v>
          </cell>
          <cell r="H7169">
            <v>0</v>
          </cell>
          <cell r="I7169">
            <v>0</v>
          </cell>
        </row>
        <row r="7170">
          <cell r="B7170">
            <v>0</v>
          </cell>
          <cell r="C7170">
            <v>0</v>
          </cell>
          <cell r="D7170">
            <v>0</v>
          </cell>
          <cell r="E7170">
            <v>0</v>
          </cell>
          <cell r="F7170">
            <v>0</v>
          </cell>
          <cell r="G7170">
            <v>0</v>
          </cell>
          <cell r="H7170">
            <v>0</v>
          </cell>
          <cell r="I7170">
            <v>0</v>
          </cell>
        </row>
        <row r="7171">
          <cell r="B7171">
            <v>0</v>
          </cell>
          <cell r="C7171">
            <v>0</v>
          </cell>
          <cell r="D7171">
            <v>0</v>
          </cell>
          <cell r="E7171">
            <v>0</v>
          </cell>
          <cell r="F7171">
            <v>0</v>
          </cell>
          <cell r="G7171">
            <v>0</v>
          </cell>
          <cell r="H7171">
            <v>0</v>
          </cell>
          <cell r="I7171">
            <v>0</v>
          </cell>
        </row>
        <row r="7172">
          <cell r="B7172">
            <v>0</v>
          </cell>
          <cell r="C7172">
            <v>0</v>
          </cell>
          <cell r="D7172">
            <v>0</v>
          </cell>
          <cell r="E7172">
            <v>0</v>
          </cell>
          <cell r="F7172">
            <v>0</v>
          </cell>
          <cell r="G7172">
            <v>0</v>
          </cell>
          <cell r="H7172">
            <v>0</v>
          </cell>
          <cell r="I7172">
            <v>0</v>
          </cell>
        </row>
        <row r="7173">
          <cell r="B7173">
            <v>0</v>
          </cell>
          <cell r="C7173">
            <v>0</v>
          </cell>
          <cell r="D7173">
            <v>0</v>
          </cell>
          <cell r="E7173">
            <v>0</v>
          </cell>
          <cell r="F7173">
            <v>0</v>
          </cell>
          <cell r="G7173">
            <v>0</v>
          </cell>
          <cell r="H7173">
            <v>0</v>
          </cell>
          <cell r="I7173">
            <v>0</v>
          </cell>
        </row>
        <row r="7174">
          <cell r="B7174">
            <v>0</v>
          </cell>
          <cell r="C7174">
            <v>0</v>
          </cell>
          <cell r="D7174">
            <v>0</v>
          </cell>
          <cell r="E7174">
            <v>0</v>
          </cell>
          <cell r="F7174">
            <v>0</v>
          </cell>
          <cell r="G7174">
            <v>0</v>
          </cell>
          <cell r="H7174">
            <v>0</v>
          </cell>
          <cell r="I7174">
            <v>0</v>
          </cell>
        </row>
        <row r="7175">
          <cell r="B7175">
            <v>0</v>
          </cell>
          <cell r="C7175">
            <v>0</v>
          </cell>
          <cell r="D7175">
            <v>0</v>
          </cell>
          <cell r="E7175">
            <v>0</v>
          </cell>
          <cell r="F7175">
            <v>0</v>
          </cell>
          <cell r="G7175">
            <v>0</v>
          </cell>
          <cell r="H7175">
            <v>0</v>
          </cell>
          <cell r="I7175">
            <v>0</v>
          </cell>
        </row>
        <row r="7176">
          <cell r="B7176">
            <v>0</v>
          </cell>
          <cell r="C7176">
            <v>0</v>
          </cell>
          <cell r="D7176">
            <v>0</v>
          </cell>
          <cell r="E7176">
            <v>0</v>
          </cell>
          <cell r="F7176">
            <v>0</v>
          </cell>
          <cell r="G7176">
            <v>0</v>
          </cell>
          <cell r="H7176">
            <v>0</v>
          </cell>
          <cell r="I7176">
            <v>0</v>
          </cell>
        </row>
        <row r="7177">
          <cell r="B7177">
            <v>0</v>
          </cell>
          <cell r="C7177">
            <v>0</v>
          </cell>
          <cell r="D7177">
            <v>0</v>
          </cell>
          <cell r="E7177">
            <v>0</v>
          </cell>
          <cell r="F7177">
            <v>0</v>
          </cell>
          <cell r="G7177">
            <v>0</v>
          </cell>
          <cell r="H7177">
            <v>0</v>
          </cell>
          <cell r="I7177">
            <v>0</v>
          </cell>
        </row>
        <row r="7178">
          <cell r="B7178">
            <v>0</v>
          </cell>
          <cell r="C7178">
            <v>0</v>
          </cell>
          <cell r="D7178">
            <v>0</v>
          </cell>
          <cell r="E7178">
            <v>0</v>
          </cell>
          <cell r="F7178">
            <v>0</v>
          </cell>
          <cell r="G7178">
            <v>0</v>
          </cell>
          <cell r="H7178">
            <v>0</v>
          </cell>
          <cell r="I7178">
            <v>0</v>
          </cell>
        </row>
        <row r="7179">
          <cell r="B7179">
            <v>0</v>
          </cell>
          <cell r="C7179">
            <v>0</v>
          </cell>
          <cell r="D7179">
            <v>0</v>
          </cell>
          <cell r="E7179">
            <v>0</v>
          </cell>
          <cell r="F7179">
            <v>0</v>
          </cell>
          <cell r="G7179">
            <v>0</v>
          </cell>
          <cell r="H7179">
            <v>0</v>
          </cell>
          <cell r="I7179">
            <v>0</v>
          </cell>
        </row>
        <row r="7180">
          <cell r="B7180">
            <v>0</v>
          </cell>
          <cell r="C7180">
            <v>0</v>
          </cell>
          <cell r="D7180">
            <v>0</v>
          </cell>
          <cell r="E7180">
            <v>0</v>
          </cell>
          <cell r="F7180">
            <v>0</v>
          </cell>
          <cell r="G7180">
            <v>0</v>
          </cell>
          <cell r="H7180">
            <v>0</v>
          </cell>
          <cell r="I7180">
            <v>0</v>
          </cell>
        </row>
        <row r="7181">
          <cell r="B7181">
            <v>0</v>
          </cell>
          <cell r="C7181">
            <v>0</v>
          </cell>
          <cell r="D7181">
            <v>0</v>
          </cell>
          <cell r="E7181">
            <v>0</v>
          </cell>
          <cell r="F7181">
            <v>0</v>
          </cell>
          <cell r="G7181">
            <v>0</v>
          </cell>
          <cell r="H7181">
            <v>0</v>
          </cell>
          <cell r="I7181">
            <v>0</v>
          </cell>
        </row>
        <row r="7182">
          <cell r="B7182">
            <v>0</v>
          </cell>
          <cell r="C7182">
            <v>0</v>
          </cell>
          <cell r="D7182">
            <v>0</v>
          </cell>
          <cell r="E7182">
            <v>0</v>
          </cell>
          <cell r="F7182">
            <v>0</v>
          </cell>
          <cell r="G7182">
            <v>0</v>
          </cell>
          <cell r="H7182">
            <v>0</v>
          </cell>
          <cell r="I7182">
            <v>0</v>
          </cell>
        </row>
        <row r="7183">
          <cell r="B7183">
            <v>0</v>
          </cell>
          <cell r="C7183">
            <v>0</v>
          </cell>
          <cell r="D7183">
            <v>0</v>
          </cell>
          <cell r="E7183">
            <v>0</v>
          </cell>
          <cell r="F7183">
            <v>0</v>
          </cell>
          <cell r="G7183">
            <v>0</v>
          </cell>
          <cell r="H7183">
            <v>0</v>
          </cell>
          <cell r="I7183">
            <v>0</v>
          </cell>
        </row>
        <row r="7184">
          <cell r="B7184">
            <v>0</v>
          </cell>
          <cell r="C7184">
            <v>0</v>
          </cell>
          <cell r="D7184">
            <v>0</v>
          </cell>
          <cell r="E7184">
            <v>0</v>
          </cell>
          <cell r="F7184">
            <v>0</v>
          </cell>
          <cell r="G7184">
            <v>0</v>
          </cell>
          <cell r="H7184">
            <v>0</v>
          </cell>
          <cell r="I7184">
            <v>0</v>
          </cell>
        </row>
        <row r="7185">
          <cell r="B7185">
            <v>0</v>
          </cell>
          <cell r="C7185">
            <v>0</v>
          </cell>
          <cell r="D7185">
            <v>0</v>
          </cell>
          <cell r="E7185">
            <v>0</v>
          </cell>
          <cell r="F7185">
            <v>0</v>
          </cell>
          <cell r="G7185">
            <v>0</v>
          </cell>
          <cell r="H7185">
            <v>0</v>
          </cell>
          <cell r="I7185">
            <v>0</v>
          </cell>
        </row>
        <row r="7186">
          <cell r="B7186">
            <v>0</v>
          </cell>
          <cell r="C7186">
            <v>0</v>
          </cell>
          <cell r="D7186">
            <v>0</v>
          </cell>
          <cell r="E7186">
            <v>0</v>
          </cell>
          <cell r="F7186">
            <v>0</v>
          </cell>
          <cell r="G7186">
            <v>0</v>
          </cell>
          <cell r="H7186">
            <v>0</v>
          </cell>
          <cell r="I7186">
            <v>0</v>
          </cell>
        </row>
        <row r="7187">
          <cell r="B7187">
            <v>0</v>
          </cell>
          <cell r="C7187">
            <v>0</v>
          </cell>
          <cell r="D7187">
            <v>0</v>
          </cell>
          <cell r="E7187">
            <v>0</v>
          </cell>
          <cell r="F7187">
            <v>0</v>
          </cell>
          <cell r="G7187">
            <v>0</v>
          </cell>
          <cell r="H7187">
            <v>0</v>
          </cell>
          <cell r="I7187">
            <v>0</v>
          </cell>
        </row>
        <row r="7188">
          <cell r="B7188">
            <v>0</v>
          </cell>
          <cell r="C7188">
            <v>0</v>
          </cell>
          <cell r="D7188">
            <v>0</v>
          </cell>
          <cell r="E7188">
            <v>0</v>
          </cell>
          <cell r="F7188">
            <v>0</v>
          </cell>
          <cell r="G7188">
            <v>0</v>
          </cell>
          <cell r="H7188">
            <v>0</v>
          </cell>
          <cell r="I7188">
            <v>0</v>
          </cell>
        </row>
        <row r="7189">
          <cell r="B7189">
            <v>0</v>
          </cell>
          <cell r="C7189">
            <v>0</v>
          </cell>
          <cell r="D7189">
            <v>0</v>
          </cell>
          <cell r="E7189">
            <v>0</v>
          </cell>
          <cell r="F7189">
            <v>0</v>
          </cell>
          <cell r="G7189">
            <v>0</v>
          </cell>
          <cell r="H7189">
            <v>0</v>
          </cell>
          <cell r="I7189">
            <v>0</v>
          </cell>
        </row>
        <row r="7190">
          <cell r="B7190">
            <v>0</v>
          </cell>
          <cell r="C7190">
            <v>0</v>
          </cell>
          <cell r="D7190">
            <v>0</v>
          </cell>
          <cell r="E7190">
            <v>0</v>
          </cell>
          <cell r="F7190">
            <v>0</v>
          </cell>
          <cell r="G7190">
            <v>0</v>
          </cell>
          <cell r="H7190">
            <v>0</v>
          </cell>
          <cell r="I7190">
            <v>0</v>
          </cell>
        </row>
        <row r="7191">
          <cell r="B7191">
            <v>0</v>
          </cell>
          <cell r="C7191">
            <v>0</v>
          </cell>
          <cell r="D7191">
            <v>0</v>
          </cell>
          <cell r="E7191">
            <v>0</v>
          </cell>
          <cell r="F7191">
            <v>0</v>
          </cell>
          <cell r="G7191">
            <v>0</v>
          </cell>
          <cell r="H7191">
            <v>0</v>
          </cell>
          <cell r="I7191">
            <v>0</v>
          </cell>
        </row>
        <row r="7192">
          <cell r="B7192">
            <v>0</v>
          </cell>
          <cell r="C7192">
            <v>0</v>
          </cell>
          <cell r="D7192">
            <v>0</v>
          </cell>
          <cell r="E7192">
            <v>0</v>
          </cell>
          <cell r="F7192">
            <v>0</v>
          </cell>
          <cell r="G7192">
            <v>0</v>
          </cell>
          <cell r="H7192">
            <v>0</v>
          </cell>
          <cell r="I7192">
            <v>0</v>
          </cell>
        </row>
        <row r="7193">
          <cell r="B7193">
            <v>0</v>
          </cell>
          <cell r="C7193">
            <v>0</v>
          </cell>
          <cell r="D7193">
            <v>0</v>
          </cell>
          <cell r="E7193">
            <v>0</v>
          </cell>
          <cell r="F7193">
            <v>0</v>
          </cell>
          <cell r="G7193">
            <v>0</v>
          </cell>
          <cell r="H7193">
            <v>0</v>
          </cell>
          <cell r="I7193">
            <v>0</v>
          </cell>
        </row>
        <row r="7194">
          <cell r="B7194">
            <v>0</v>
          </cell>
          <cell r="C7194">
            <v>0</v>
          </cell>
          <cell r="D7194">
            <v>0</v>
          </cell>
          <cell r="E7194">
            <v>0</v>
          </cell>
          <cell r="F7194">
            <v>0</v>
          </cell>
          <cell r="G7194">
            <v>0</v>
          </cell>
          <cell r="H7194">
            <v>0</v>
          </cell>
          <cell r="I7194">
            <v>0</v>
          </cell>
        </row>
        <row r="7195">
          <cell r="B7195">
            <v>0</v>
          </cell>
          <cell r="C7195">
            <v>0</v>
          </cell>
          <cell r="D7195">
            <v>0</v>
          </cell>
          <cell r="E7195">
            <v>0</v>
          </cell>
          <cell r="F7195">
            <v>0</v>
          </cell>
          <cell r="G7195">
            <v>0</v>
          </cell>
          <cell r="H7195">
            <v>0</v>
          </cell>
          <cell r="I7195">
            <v>0</v>
          </cell>
        </row>
        <row r="7196">
          <cell r="B7196">
            <v>0</v>
          </cell>
          <cell r="C7196">
            <v>0</v>
          </cell>
          <cell r="D7196">
            <v>0</v>
          </cell>
          <cell r="E7196">
            <v>0</v>
          </cell>
          <cell r="F7196">
            <v>0</v>
          </cell>
          <cell r="G7196">
            <v>0</v>
          </cell>
          <cell r="H7196">
            <v>0</v>
          </cell>
          <cell r="I7196">
            <v>0</v>
          </cell>
        </row>
        <row r="7197">
          <cell r="B7197">
            <v>0</v>
          </cell>
          <cell r="C7197">
            <v>0</v>
          </cell>
          <cell r="D7197">
            <v>0</v>
          </cell>
          <cell r="E7197">
            <v>0</v>
          </cell>
          <cell r="F7197">
            <v>0</v>
          </cell>
          <cell r="G7197">
            <v>0</v>
          </cell>
          <cell r="H7197">
            <v>0</v>
          </cell>
          <cell r="I7197">
            <v>0</v>
          </cell>
        </row>
        <row r="7198">
          <cell r="B7198">
            <v>0</v>
          </cell>
          <cell r="C7198">
            <v>0</v>
          </cell>
          <cell r="D7198">
            <v>0</v>
          </cell>
          <cell r="E7198">
            <v>0</v>
          </cell>
          <cell r="F7198">
            <v>0</v>
          </cell>
          <cell r="G7198">
            <v>0</v>
          </cell>
          <cell r="H7198">
            <v>0</v>
          </cell>
          <cell r="I7198">
            <v>0</v>
          </cell>
        </row>
        <row r="7199">
          <cell r="B7199">
            <v>0</v>
          </cell>
          <cell r="C7199">
            <v>0</v>
          </cell>
          <cell r="D7199">
            <v>0</v>
          </cell>
          <cell r="E7199">
            <v>0</v>
          </cell>
          <cell r="F7199">
            <v>0</v>
          </cell>
          <cell r="G7199">
            <v>0</v>
          </cell>
          <cell r="H7199">
            <v>0</v>
          </cell>
          <cell r="I7199">
            <v>0</v>
          </cell>
        </row>
        <row r="7200">
          <cell r="B7200">
            <v>0</v>
          </cell>
          <cell r="C7200">
            <v>0</v>
          </cell>
          <cell r="D7200">
            <v>0</v>
          </cell>
          <cell r="E7200">
            <v>0</v>
          </cell>
          <cell r="F7200">
            <v>0</v>
          </cell>
          <cell r="G7200">
            <v>0</v>
          </cell>
          <cell r="H7200">
            <v>0</v>
          </cell>
          <cell r="I7200">
            <v>0</v>
          </cell>
        </row>
        <row r="7201">
          <cell r="B7201">
            <v>0</v>
          </cell>
          <cell r="C7201">
            <v>0</v>
          </cell>
          <cell r="D7201">
            <v>0</v>
          </cell>
          <cell r="E7201">
            <v>0</v>
          </cell>
          <cell r="F7201">
            <v>0</v>
          </cell>
          <cell r="G7201">
            <v>0</v>
          </cell>
          <cell r="H7201">
            <v>0</v>
          </cell>
          <cell r="I7201">
            <v>0</v>
          </cell>
        </row>
        <row r="7202">
          <cell r="B7202">
            <v>0</v>
          </cell>
          <cell r="C7202">
            <v>0</v>
          </cell>
          <cell r="D7202">
            <v>0</v>
          </cell>
          <cell r="E7202">
            <v>0</v>
          </cell>
          <cell r="F7202">
            <v>0</v>
          </cell>
          <cell r="G7202">
            <v>0</v>
          </cell>
          <cell r="H7202">
            <v>0</v>
          </cell>
          <cell r="I7202">
            <v>0</v>
          </cell>
        </row>
        <row r="7203">
          <cell r="B7203">
            <v>0</v>
          </cell>
          <cell r="C7203">
            <v>0</v>
          </cell>
          <cell r="D7203">
            <v>0</v>
          </cell>
          <cell r="E7203">
            <v>0</v>
          </cell>
          <cell r="F7203">
            <v>0</v>
          </cell>
          <cell r="G7203">
            <v>0</v>
          </cell>
          <cell r="H7203">
            <v>0</v>
          </cell>
          <cell r="I7203">
            <v>0</v>
          </cell>
        </row>
        <row r="7204">
          <cell r="B7204">
            <v>0</v>
          </cell>
          <cell r="C7204">
            <v>0</v>
          </cell>
          <cell r="D7204">
            <v>0</v>
          </cell>
          <cell r="E7204">
            <v>0</v>
          </cell>
          <cell r="F7204">
            <v>0</v>
          </cell>
          <cell r="G7204">
            <v>0</v>
          </cell>
          <cell r="H7204">
            <v>0</v>
          </cell>
          <cell r="I7204">
            <v>0</v>
          </cell>
        </row>
        <row r="7205">
          <cell r="B7205">
            <v>0</v>
          </cell>
          <cell r="C7205">
            <v>0</v>
          </cell>
          <cell r="D7205">
            <v>0</v>
          </cell>
          <cell r="E7205">
            <v>0</v>
          </cell>
          <cell r="F7205">
            <v>0</v>
          </cell>
          <cell r="G7205">
            <v>0</v>
          </cell>
          <cell r="H7205">
            <v>0</v>
          </cell>
          <cell r="I7205">
            <v>0</v>
          </cell>
        </row>
        <row r="7206">
          <cell r="B7206">
            <v>0</v>
          </cell>
          <cell r="C7206">
            <v>0</v>
          </cell>
          <cell r="D7206">
            <v>0</v>
          </cell>
          <cell r="E7206">
            <v>0</v>
          </cell>
          <cell r="F7206">
            <v>0</v>
          </cell>
          <cell r="G7206">
            <v>0</v>
          </cell>
          <cell r="H7206">
            <v>0</v>
          </cell>
          <cell r="I7206">
            <v>0</v>
          </cell>
        </row>
        <row r="7207">
          <cell r="B7207">
            <v>0</v>
          </cell>
          <cell r="C7207">
            <v>0</v>
          </cell>
          <cell r="D7207">
            <v>0</v>
          </cell>
          <cell r="E7207">
            <v>0</v>
          </cell>
          <cell r="F7207">
            <v>0</v>
          </cell>
          <cell r="G7207">
            <v>0</v>
          </cell>
          <cell r="H7207">
            <v>0</v>
          </cell>
          <cell r="I7207">
            <v>0</v>
          </cell>
        </row>
        <row r="7208">
          <cell r="B7208">
            <v>0</v>
          </cell>
          <cell r="C7208">
            <v>0</v>
          </cell>
          <cell r="D7208">
            <v>0</v>
          </cell>
          <cell r="E7208">
            <v>0</v>
          </cell>
          <cell r="F7208">
            <v>0</v>
          </cell>
          <cell r="G7208">
            <v>0</v>
          </cell>
          <cell r="H7208">
            <v>0</v>
          </cell>
          <cell r="I7208">
            <v>0</v>
          </cell>
        </row>
        <row r="7209">
          <cell r="B7209">
            <v>0</v>
          </cell>
          <cell r="C7209">
            <v>0</v>
          </cell>
          <cell r="D7209">
            <v>0</v>
          </cell>
          <cell r="E7209">
            <v>0</v>
          </cell>
          <cell r="F7209">
            <v>0</v>
          </cell>
          <cell r="G7209">
            <v>0</v>
          </cell>
          <cell r="H7209">
            <v>0</v>
          </cell>
          <cell r="I7209">
            <v>0</v>
          </cell>
        </row>
        <row r="7210">
          <cell r="B7210">
            <v>0</v>
          </cell>
          <cell r="C7210">
            <v>0</v>
          </cell>
          <cell r="D7210">
            <v>0</v>
          </cell>
          <cell r="E7210">
            <v>0</v>
          </cell>
          <cell r="F7210">
            <v>0</v>
          </cell>
          <cell r="G7210">
            <v>0</v>
          </cell>
          <cell r="H7210">
            <v>0</v>
          </cell>
          <cell r="I7210">
            <v>0</v>
          </cell>
        </row>
        <row r="7211">
          <cell r="B7211">
            <v>0</v>
          </cell>
          <cell r="C7211">
            <v>0</v>
          </cell>
          <cell r="D7211">
            <v>0</v>
          </cell>
          <cell r="E7211">
            <v>0</v>
          </cell>
          <cell r="F7211">
            <v>0</v>
          </cell>
          <cell r="G7211">
            <v>0</v>
          </cell>
          <cell r="H7211">
            <v>0</v>
          </cell>
          <cell r="I7211">
            <v>0</v>
          </cell>
        </row>
        <row r="7212">
          <cell r="B7212">
            <v>0</v>
          </cell>
          <cell r="C7212">
            <v>0</v>
          </cell>
          <cell r="D7212">
            <v>0</v>
          </cell>
          <cell r="E7212">
            <v>0</v>
          </cell>
          <cell r="F7212">
            <v>0</v>
          </cell>
          <cell r="G7212">
            <v>0</v>
          </cell>
          <cell r="H7212">
            <v>0</v>
          </cell>
          <cell r="I7212">
            <v>0</v>
          </cell>
        </row>
        <row r="7213">
          <cell r="B7213">
            <v>0</v>
          </cell>
          <cell r="C7213">
            <v>0</v>
          </cell>
          <cell r="D7213">
            <v>0</v>
          </cell>
          <cell r="E7213">
            <v>0</v>
          </cell>
          <cell r="F7213">
            <v>0</v>
          </cell>
          <cell r="G7213">
            <v>0</v>
          </cell>
          <cell r="H7213">
            <v>0</v>
          </cell>
          <cell r="I7213">
            <v>0</v>
          </cell>
        </row>
        <row r="7214">
          <cell r="B7214">
            <v>0</v>
          </cell>
          <cell r="C7214">
            <v>0</v>
          </cell>
          <cell r="D7214">
            <v>0</v>
          </cell>
          <cell r="E7214">
            <v>0</v>
          </cell>
          <cell r="F7214">
            <v>0</v>
          </cell>
          <cell r="G7214">
            <v>0</v>
          </cell>
          <cell r="H7214">
            <v>0</v>
          </cell>
          <cell r="I7214">
            <v>0</v>
          </cell>
        </row>
        <row r="7215">
          <cell r="B7215">
            <v>0</v>
          </cell>
          <cell r="C7215">
            <v>0</v>
          </cell>
          <cell r="D7215">
            <v>0</v>
          </cell>
          <cell r="E7215">
            <v>0</v>
          </cell>
          <cell r="F7215">
            <v>0</v>
          </cell>
          <cell r="G7215">
            <v>0</v>
          </cell>
          <cell r="H7215">
            <v>0</v>
          </cell>
          <cell r="I7215">
            <v>0</v>
          </cell>
        </row>
        <row r="7216">
          <cell r="B7216">
            <v>0</v>
          </cell>
          <cell r="C7216">
            <v>0</v>
          </cell>
          <cell r="D7216">
            <v>0</v>
          </cell>
          <cell r="E7216">
            <v>0</v>
          </cell>
          <cell r="F7216">
            <v>0</v>
          </cell>
          <cell r="G7216">
            <v>0</v>
          </cell>
          <cell r="H7216">
            <v>0</v>
          </cell>
          <cell r="I7216">
            <v>0</v>
          </cell>
        </row>
        <row r="7217">
          <cell r="B7217">
            <v>0</v>
          </cell>
          <cell r="C7217">
            <v>0</v>
          </cell>
          <cell r="D7217">
            <v>0</v>
          </cell>
          <cell r="E7217">
            <v>0</v>
          </cell>
          <cell r="F7217">
            <v>0</v>
          </cell>
          <cell r="G7217">
            <v>0</v>
          </cell>
          <cell r="H7217">
            <v>0</v>
          </cell>
          <cell r="I7217">
            <v>0</v>
          </cell>
        </row>
        <row r="7218">
          <cell r="B7218">
            <v>0</v>
          </cell>
          <cell r="C7218">
            <v>0</v>
          </cell>
          <cell r="D7218">
            <v>0</v>
          </cell>
          <cell r="E7218">
            <v>0</v>
          </cell>
          <cell r="F7218">
            <v>0</v>
          </cell>
          <cell r="G7218">
            <v>0</v>
          </cell>
          <cell r="H7218">
            <v>0</v>
          </cell>
          <cell r="I7218">
            <v>0</v>
          </cell>
        </row>
        <row r="7219">
          <cell r="B7219">
            <v>0</v>
          </cell>
          <cell r="C7219">
            <v>0</v>
          </cell>
          <cell r="D7219">
            <v>0</v>
          </cell>
          <cell r="E7219">
            <v>0</v>
          </cell>
          <cell r="F7219">
            <v>0</v>
          </cell>
          <cell r="G7219">
            <v>0</v>
          </cell>
          <cell r="H7219">
            <v>0</v>
          </cell>
          <cell r="I7219">
            <v>0</v>
          </cell>
        </row>
        <row r="7220">
          <cell r="B7220">
            <v>0</v>
          </cell>
          <cell r="C7220">
            <v>0</v>
          </cell>
          <cell r="D7220">
            <v>0</v>
          </cell>
          <cell r="E7220">
            <v>0</v>
          </cell>
          <cell r="F7220">
            <v>0</v>
          </cell>
          <cell r="G7220">
            <v>0</v>
          </cell>
          <cell r="H7220">
            <v>0</v>
          </cell>
          <cell r="I7220">
            <v>0</v>
          </cell>
        </row>
        <row r="7221">
          <cell r="B7221">
            <v>0</v>
          </cell>
          <cell r="C7221">
            <v>0</v>
          </cell>
          <cell r="D7221">
            <v>0</v>
          </cell>
          <cell r="E7221">
            <v>0</v>
          </cell>
          <cell r="F7221">
            <v>0</v>
          </cell>
          <cell r="G7221">
            <v>0</v>
          </cell>
          <cell r="H7221">
            <v>0</v>
          </cell>
          <cell r="I7221">
            <v>0</v>
          </cell>
        </row>
        <row r="7222">
          <cell r="B7222">
            <v>0</v>
          </cell>
          <cell r="C7222">
            <v>0</v>
          </cell>
          <cell r="D7222">
            <v>0</v>
          </cell>
          <cell r="E7222">
            <v>0</v>
          </cell>
          <cell r="F7222">
            <v>0</v>
          </cell>
          <cell r="G7222">
            <v>0</v>
          </cell>
          <cell r="H7222">
            <v>0</v>
          </cell>
          <cell r="I7222">
            <v>0</v>
          </cell>
        </row>
        <row r="7223">
          <cell r="B7223">
            <v>0</v>
          </cell>
          <cell r="C7223">
            <v>0</v>
          </cell>
          <cell r="D7223">
            <v>0</v>
          </cell>
          <cell r="E7223">
            <v>0</v>
          </cell>
          <cell r="F7223">
            <v>0</v>
          </cell>
          <cell r="G7223">
            <v>0</v>
          </cell>
          <cell r="H7223">
            <v>0</v>
          </cell>
          <cell r="I7223">
            <v>0</v>
          </cell>
        </row>
        <row r="7224">
          <cell r="B7224">
            <v>0</v>
          </cell>
          <cell r="C7224">
            <v>0</v>
          </cell>
          <cell r="D7224">
            <v>0</v>
          </cell>
          <cell r="E7224">
            <v>0</v>
          </cell>
          <cell r="F7224">
            <v>0</v>
          </cell>
          <cell r="G7224">
            <v>0</v>
          </cell>
          <cell r="H7224">
            <v>0</v>
          </cell>
          <cell r="I7224">
            <v>0</v>
          </cell>
        </row>
        <row r="7225">
          <cell r="B7225">
            <v>0</v>
          </cell>
          <cell r="C7225">
            <v>0</v>
          </cell>
          <cell r="D7225">
            <v>0</v>
          </cell>
          <cell r="E7225">
            <v>0</v>
          </cell>
          <cell r="F7225">
            <v>0</v>
          </cell>
          <cell r="G7225">
            <v>0</v>
          </cell>
          <cell r="H7225">
            <v>0</v>
          </cell>
          <cell r="I7225">
            <v>0</v>
          </cell>
        </row>
        <row r="7226">
          <cell r="B7226">
            <v>0</v>
          </cell>
          <cell r="C7226">
            <v>0</v>
          </cell>
          <cell r="D7226">
            <v>0</v>
          </cell>
          <cell r="E7226">
            <v>0</v>
          </cell>
          <cell r="F7226">
            <v>0</v>
          </cell>
          <cell r="G7226">
            <v>0</v>
          </cell>
          <cell r="H7226">
            <v>0</v>
          </cell>
          <cell r="I7226">
            <v>0</v>
          </cell>
        </row>
        <row r="7227">
          <cell r="B7227">
            <v>0</v>
          </cell>
          <cell r="C7227">
            <v>0</v>
          </cell>
          <cell r="D7227">
            <v>0</v>
          </cell>
          <cell r="E7227">
            <v>0</v>
          </cell>
          <cell r="F7227">
            <v>0</v>
          </cell>
          <cell r="G7227">
            <v>0</v>
          </cell>
          <cell r="H7227">
            <v>0</v>
          </cell>
          <cell r="I7227">
            <v>0</v>
          </cell>
        </row>
        <row r="7228">
          <cell r="B7228">
            <v>0</v>
          </cell>
          <cell r="C7228">
            <v>0</v>
          </cell>
          <cell r="D7228">
            <v>0</v>
          </cell>
          <cell r="E7228">
            <v>0</v>
          </cell>
          <cell r="F7228">
            <v>0</v>
          </cell>
          <cell r="G7228">
            <v>0</v>
          </cell>
          <cell r="H7228">
            <v>0</v>
          </cell>
          <cell r="I7228">
            <v>0</v>
          </cell>
        </row>
        <row r="7229">
          <cell r="B7229">
            <v>0</v>
          </cell>
          <cell r="C7229">
            <v>0</v>
          </cell>
          <cell r="D7229">
            <v>0</v>
          </cell>
          <cell r="E7229">
            <v>0</v>
          </cell>
          <cell r="F7229">
            <v>0</v>
          </cell>
          <cell r="G7229">
            <v>0</v>
          </cell>
          <cell r="H7229">
            <v>0</v>
          </cell>
          <cell r="I7229">
            <v>0</v>
          </cell>
        </row>
        <row r="7230">
          <cell r="B7230">
            <v>0</v>
          </cell>
          <cell r="C7230">
            <v>0</v>
          </cell>
          <cell r="D7230">
            <v>0</v>
          </cell>
          <cell r="E7230">
            <v>0</v>
          </cell>
          <cell r="F7230">
            <v>0</v>
          </cell>
          <cell r="G7230">
            <v>0</v>
          </cell>
          <cell r="H7230">
            <v>0</v>
          </cell>
          <cell r="I7230">
            <v>0</v>
          </cell>
        </row>
        <row r="7231">
          <cell r="B7231">
            <v>0</v>
          </cell>
          <cell r="C7231">
            <v>0</v>
          </cell>
          <cell r="D7231">
            <v>0</v>
          </cell>
          <cell r="E7231">
            <v>0</v>
          </cell>
          <cell r="F7231">
            <v>0</v>
          </cell>
          <cell r="G7231">
            <v>0</v>
          </cell>
          <cell r="H7231">
            <v>0</v>
          </cell>
          <cell r="I7231">
            <v>0</v>
          </cell>
        </row>
        <row r="7232">
          <cell r="B7232">
            <v>0</v>
          </cell>
          <cell r="C7232">
            <v>0</v>
          </cell>
          <cell r="D7232">
            <v>0</v>
          </cell>
          <cell r="E7232">
            <v>0</v>
          </cell>
          <cell r="F7232">
            <v>0</v>
          </cell>
          <cell r="G7232">
            <v>0</v>
          </cell>
          <cell r="H7232">
            <v>0</v>
          </cell>
          <cell r="I7232">
            <v>0</v>
          </cell>
        </row>
        <row r="7233">
          <cell r="B7233">
            <v>0</v>
          </cell>
          <cell r="C7233">
            <v>0</v>
          </cell>
          <cell r="D7233">
            <v>0</v>
          </cell>
          <cell r="E7233">
            <v>0</v>
          </cell>
          <cell r="F7233">
            <v>0</v>
          </cell>
          <cell r="G7233">
            <v>0</v>
          </cell>
          <cell r="H7233">
            <v>0</v>
          </cell>
          <cell r="I7233">
            <v>0</v>
          </cell>
        </row>
        <row r="7234">
          <cell r="B7234">
            <v>0</v>
          </cell>
          <cell r="C7234">
            <v>0</v>
          </cell>
          <cell r="D7234">
            <v>0</v>
          </cell>
          <cell r="E7234">
            <v>0</v>
          </cell>
          <cell r="F7234">
            <v>0</v>
          </cell>
          <cell r="G7234">
            <v>0</v>
          </cell>
          <cell r="H7234">
            <v>0</v>
          </cell>
          <cell r="I7234">
            <v>0</v>
          </cell>
        </row>
        <row r="7235">
          <cell r="B7235">
            <v>0</v>
          </cell>
          <cell r="C7235">
            <v>0</v>
          </cell>
          <cell r="D7235">
            <v>0</v>
          </cell>
          <cell r="E7235">
            <v>0</v>
          </cell>
          <cell r="F7235">
            <v>0</v>
          </cell>
          <cell r="G7235">
            <v>0</v>
          </cell>
          <cell r="H7235">
            <v>0</v>
          </cell>
          <cell r="I7235">
            <v>0</v>
          </cell>
        </row>
        <row r="7236">
          <cell r="B7236">
            <v>0</v>
          </cell>
          <cell r="C7236">
            <v>0</v>
          </cell>
          <cell r="D7236">
            <v>0</v>
          </cell>
          <cell r="E7236">
            <v>0</v>
          </cell>
          <cell r="F7236">
            <v>0</v>
          </cell>
          <cell r="G7236">
            <v>0</v>
          </cell>
          <cell r="H7236">
            <v>0</v>
          </cell>
          <cell r="I7236">
            <v>0</v>
          </cell>
        </row>
        <row r="7237">
          <cell r="B7237">
            <v>0</v>
          </cell>
          <cell r="C7237">
            <v>0</v>
          </cell>
          <cell r="D7237">
            <v>0</v>
          </cell>
          <cell r="E7237">
            <v>0</v>
          </cell>
          <cell r="F7237">
            <v>0</v>
          </cell>
          <cell r="G7237">
            <v>0</v>
          </cell>
          <cell r="H7237">
            <v>0</v>
          </cell>
          <cell r="I7237">
            <v>0</v>
          </cell>
        </row>
        <row r="7238">
          <cell r="B7238">
            <v>0</v>
          </cell>
          <cell r="C7238">
            <v>0</v>
          </cell>
          <cell r="D7238">
            <v>0</v>
          </cell>
          <cell r="E7238">
            <v>0</v>
          </cell>
          <cell r="F7238">
            <v>0</v>
          </cell>
          <cell r="G7238">
            <v>0</v>
          </cell>
          <cell r="H7238">
            <v>0</v>
          </cell>
          <cell r="I7238">
            <v>0</v>
          </cell>
        </row>
        <row r="7239">
          <cell r="B7239">
            <v>0</v>
          </cell>
          <cell r="C7239">
            <v>0</v>
          </cell>
          <cell r="D7239">
            <v>0</v>
          </cell>
          <cell r="E7239">
            <v>0</v>
          </cell>
          <cell r="F7239">
            <v>0</v>
          </cell>
          <cell r="G7239">
            <v>0</v>
          </cell>
          <cell r="H7239">
            <v>0</v>
          </cell>
          <cell r="I7239">
            <v>0</v>
          </cell>
        </row>
        <row r="7240">
          <cell r="B7240">
            <v>0</v>
          </cell>
          <cell r="C7240">
            <v>0</v>
          </cell>
          <cell r="D7240">
            <v>0</v>
          </cell>
          <cell r="E7240">
            <v>0</v>
          </cell>
          <cell r="F7240">
            <v>0</v>
          </cell>
          <cell r="G7240">
            <v>0</v>
          </cell>
          <cell r="H7240">
            <v>0</v>
          </cell>
          <cell r="I7240">
            <v>0</v>
          </cell>
        </row>
        <row r="7241">
          <cell r="B7241">
            <v>0</v>
          </cell>
          <cell r="C7241">
            <v>0</v>
          </cell>
          <cell r="D7241">
            <v>0</v>
          </cell>
          <cell r="E7241">
            <v>0</v>
          </cell>
          <cell r="F7241">
            <v>0</v>
          </cell>
          <cell r="G7241">
            <v>0</v>
          </cell>
          <cell r="H7241">
            <v>0</v>
          </cell>
          <cell r="I7241">
            <v>0</v>
          </cell>
        </row>
        <row r="7242">
          <cell r="B7242">
            <v>0</v>
          </cell>
          <cell r="C7242">
            <v>0</v>
          </cell>
          <cell r="D7242">
            <v>0</v>
          </cell>
          <cell r="E7242">
            <v>0</v>
          </cell>
          <cell r="F7242">
            <v>0</v>
          </cell>
          <cell r="G7242">
            <v>0</v>
          </cell>
          <cell r="H7242">
            <v>0</v>
          </cell>
          <cell r="I7242">
            <v>0</v>
          </cell>
        </row>
        <row r="7243">
          <cell r="B7243">
            <v>0</v>
          </cell>
          <cell r="C7243">
            <v>0</v>
          </cell>
          <cell r="D7243">
            <v>0</v>
          </cell>
          <cell r="E7243">
            <v>0</v>
          </cell>
          <cell r="F7243">
            <v>0</v>
          </cell>
          <cell r="G7243">
            <v>0</v>
          </cell>
          <cell r="H7243">
            <v>0</v>
          </cell>
          <cell r="I7243">
            <v>0</v>
          </cell>
        </row>
        <row r="7244">
          <cell r="B7244">
            <v>0</v>
          </cell>
          <cell r="C7244">
            <v>0</v>
          </cell>
          <cell r="D7244">
            <v>0</v>
          </cell>
          <cell r="E7244">
            <v>0</v>
          </cell>
          <cell r="F7244">
            <v>0</v>
          </cell>
          <cell r="G7244">
            <v>0</v>
          </cell>
          <cell r="H7244">
            <v>0</v>
          </cell>
          <cell r="I7244">
            <v>0</v>
          </cell>
        </row>
        <row r="7245">
          <cell r="B7245">
            <v>0</v>
          </cell>
          <cell r="C7245">
            <v>0</v>
          </cell>
          <cell r="D7245">
            <v>0</v>
          </cell>
          <cell r="E7245">
            <v>0</v>
          </cell>
          <cell r="F7245">
            <v>0</v>
          </cell>
          <cell r="G7245">
            <v>0</v>
          </cell>
          <cell r="H7245">
            <v>0</v>
          </cell>
          <cell r="I7245">
            <v>0</v>
          </cell>
        </row>
        <row r="7246">
          <cell r="B7246">
            <v>0</v>
          </cell>
          <cell r="C7246">
            <v>0</v>
          </cell>
          <cell r="D7246">
            <v>0</v>
          </cell>
          <cell r="E7246">
            <v>0</v>
          </cell>
          <cell r="F7246">
            <v>0</v>
          </cell>
          <cell r="G7246">
            <v>0</v>
          </cell>
          <cell r="H7246">
            <v>0</v>
          </cell>
          <cell r="I7246">
            <v>0</v>
          </cell>
        </row>
        <row r="7247">
          <cell r="B7247">
            <v>0</v>
          </cell>
          <cell r="C7247">
            <v>0</v>
          </cell>
          <cell r="D7247">
            <v>0</v>
          </cell>
          <cell r="E7247">
            <v>0</v>
          </cell>
          <cell r="F7247">
            <v>0</v>
          </cell>
          <cell r="G7247">
            <v>0</v>
          </cell>
          <cell r="H7247">
            <v>0</v>
          </cell>
          <cell r="I7247">
            <v>0</v>
          </cell>
        </row>
        <row r="7248">
          <cell r="B7248">
            <v>0</v>
          </cell>
          <cell r="C7248">
            <v>0</v>
          </cell>
          <cell r="D7248">
            <v>0</v>
          </cell>
          <cell r="E7248">
            <v>0</v>
          </cell>
          <cell r="F7248">
            <v>0</v>
          </cell>
          <cell r="G7248">
            <v>0</v>
          </cell>
          <cell r="H7248">
            <v>0</v>
          </cell>
          <cell r="I7248">
            <v>0</v>
          </cell>
        </row>
        <row r="7249">
          <cell r="B7249">
            <v>0</v>
          </cell>
          <cell r="C7249">
            <v>0</v>
          </cell>
          <cell r="D7249">
            <v>0</v>
          </cell>
          <cell r="E7249">
            <v>0</v>
          </cell>
          <cell r="F7249">
            <v>0</v>
          </cell>
          <cell r="G7249">
            <v>0</v>
          </cell>
          <cell r="H7249">
            <v>0</v>
          </cell>
          <cell r="I7249">
            <v>0</v>
          </cell>
        </row>
        <row r="7250">
          <cell r="B7250">
            <v>0</v>
          </cell>
          <cell r="C7250">
            <v>0</v>
          </cell>
          <cell r="D7250">
            <v>0</v>
          </cell>
          <cell r="E7250">
            <v>0</v>
          </cell>
          <cell r="F7250">
            <v>0</v>
          </cell>
          <cell r="G7250">
            <v>0</v>
          </cell>
          <cell r="H7250">
            <v>0</v>
          </cell>
          <cell r="I7250">
            <v>0</v>
          </cell>
        </row>
        <row r="7251">
          <cell r="B7251">
            <v>0</v>
          </cell>
          <cell r="C7251">
            <v>0</v>
          </cell>
          <cell r="D7251">
            <v>0</v>
          </cell>
          <cell r="E7251">
            <v>0</v>
          </cell>
          <cell r="F7251">
            <v>0</v>
          </cell>
          <cell r="G7251">
            <v>0</v>
          </cell>
          <cell r="H7251">
            <v>0</v>
          </cell>
          <cell r="I7251">
            <v>0</v>
          </cell>
        </row>
        <row r="7252">
          <cell r="B7252">
            <v>0</v>
          </cell>
          <cell r="C7252">
            <v>0</v>
          </cell>
          <cell r="D7252">
            <v>0</v>
          </cell>
          <cell r="E7252">
            <v>0</v>
          </cell>
          <cell r="F7252">
            <v>0</v>
          </cell>
          <cell r="G7252">
            <v>0</v>
          </cell>
          <cell r="H7252">
            <v>0</v>
          </cell>
          <cell r="I7252">
            <v>0</v>
          </cell>
        </row>
        <row r="7253">
          <cell r="B7253">
            <v>0</v>
          </cell>
          <cell r="C7253">
            <v>0</v>
          </cell>
          <cell r="D7253">
            <v>0</v>
          </cell>
          <cell r="E7253">
            <v>0</v>
          </cell>
          <cell r="F7253">
            <v>0</v>
          </cell>
          <cell r="G7253">
            <v>0</v>
          </cell>
          <cell r="H7253">
            <v>0</v>
          </cell>
          <cell r="I7253">
            <v>0</v>
          </cell>
        </row>
        <row r="7254">
          <cell r="B7254">
            <v>0</v>
          </cell>
          <cell r="C7254">
            <v>0</v>
          </cell>
          <cell r="D7254">
            <v>0</v>
          </cell>
          <cell r="E7254">
            <v>0</v>
          </cell>
          <cell r="F7254">
            <v>0</v>
          </cell>
          <cell r="G7254">
            <v>0</v>
          </cell>
          <cell r="H7254">
            <v>0</v>
          </cell>
          <cell r="I7254">
            <v>0</v>
          </cell>
        </row>
        <row r="7255">
          <cell r="B7255">
            <v>0</v>
          </cell>
          <cell r="C7255">
            <v>0</v>
          </cell>
          <cell r="D7255">
            <v>0</v>
          </cell>
          <cell r="E7255">
            <v>0</v>
          </cell>
          <cell r="F7255">
            <v>0</v>
          </cell>
          <cell r="G7255">
            <v>0</v>
          </cell>
          <cell r="H7255">
            <v>0</v>
          </cell>
          <cell r="I7255">
            <v>0</v>
          </cell>
        </row>
        <row r="7256">
          <cell r="B7256">
            <v>0</v>
          </cell>
          <cell r="C7256">
            <v>0</v>
          </cell>
          <cell r="D7256">
            <v>0</v>
          </cell>
          <cell r="E7256">
            <v>0</v>
          </cell>
          <cell r="F7256">
            <v>0</v>
          </cell>
          <cell r="G7256">
            <v>0</v>
          </cell>
          <cell r="H7256">
            <v>0</v>
          </cell>
          <cell r="I7256">
            <v>0</v>
          </cell>
        </row>
        <row r="7257">
          <cell r="B7257">
            <v>0</v>
          </cell>
          <cell r="C7257">
            <v>0</v>
          </cell>
          <cell r="D7257">
            <v>0</v>
          </cell>
          <cell r="E7257">
            <v>0</v>
          </cell>
          <cell r="F7257">
            <v>0</v>
          </cell>
          <cell r="G7257">
            <v>0</v>
          </cell>
          <cell r="H7257">
            <v>0</v>
          </cell>
          <cell r="I7257">
            <v>0</v>
          </cell>
        </row>
        <row r="7258">
          <cell r="B7258">
            <v>0</v>
          </cell>
          <cell r="C7258">
            <v>0</v>
          </cell>
          <cell r="D7258">
            <v>0</v>
          </cell>
          <cell r="E7258">
            <v>0</v>
          </cell>
          <cell r="F7258">
            <v>0</v>
          </cell>
          <cell r="G7258">
            <v>0</v>
          </cell>
          <cell r="H7258">
            <v>0</v>
          </cell>
          <cell r="I7258">
            <v>0</v>
          </cell>
        </row>
        <row r="7259">
          <cell r="B7259">
            <v>0</v>
          </cell>
          <cell r="C7259">
            <v>0</v>
          </cell>
          <cell r="D7259">
            <v>0</v>
          </cell>
          <cell r="E7259">
            <v>0</v>
          </cell>
          <cell r="F7259">
            <v>0</v>
          </cell>
          <cell r="G7259">
            <v>0</v>
          </cell>
          <cell r="H7259">
            <v>0</v>
          </cell>
          <cell r="I7259">
            <v>0</v>
          </cell>
        </row>
        <row r="7260">
          <cell r="B7260">
            <v>0</v>
          </cell>
          <cell r="C7260">
            <v>0</v>
          </cell>
          <cell r="D7260">
            <v>0</v>
          </cell>
          <cell r="E7260">
            <v>0</v>
          </cell>
          <cell r="F7260">
            <v>0</v>
          </cell>
          <cell r="G7260">
            <v>0</v>
          </cell>
          <cell r="H7260">
            <v>0</v>
          </cell>
          <cell r="I7260">
            <v>0</v>
          </cell>
        </row>
        <row r="7261">
          <cell r="B7261">
            <v>0</v>
          </cell>
          <cell r="C7261">
            <v>0</v>
          </cell>
          <cell r="D7261">
            <v>0</v>
          </cell>
          <cell r="E7261">
            <v>0</v>
          </cell>
          <cell r="F7261">
            <v>0</v>
          </cell>
          <cell r="G7261">
            <v>0</v>
          </cell>
          <cell r="H7261">
            <v>0</v>
          </cell>
          <cell r="I7261">
            <v>0</v>
          </cell>
        </row>
        <row r="7262">
          <cell r="B7262">
            <v>0</v>
          </cell>
          <cell r="C7262">
            <v>0</v>
          </cell>
          <cell r="D7262">
            <v>0</v>
          </cell>
          <cell r="E7262">
            <v>0</v>
          </cell>
          <cell r="F7262">
            <v>0</v>
          </cell>
          <cell r="G7262">
            <v>0</v>
          </cell>
          <cell r="H7262">
            <v>0</v>
          </cell>
          <cell r="I7262">
            <v>0</v>
          </cell>
        </row>
        <row r="7263">
          <cell r="B7263">
            <v>0</v>
          </cell>
          <cell r="C7263">
            <v>0</v>
          </cell>
          <cell r="D7263">
            <v>0</v>
          </cell>
          <cell r="E7263">
            <v>0</v>
          </cell>
          <cell r="F7263">
            <v>0</v>
          </cell>
          <cell r="G7263">
            <v>0</v>
          </cell>
          <cell r="H7263">
            <v>0</v>
          </cell>
          <cell r="I7263">
            <v>0</v>
          </cell>
        </row>
        <row r="7264">
          <cell r="B7264">
            <v>0</v>
          </cell>
          <cell r="C7264">
            <v>0</v>
          </cell>
          <cell r="D7264">
            <v>0</v>
          </cell>
          <cell r="E7264">
            <v>0</v>
          </cell>
          <cell r="F7264">
            <v>0</v>
          </cell>
          <cell r="G7264">
            <v>0</v>
          </cell>
          <cell r="H7264">
            <v>0</v>
          </cell>
          <cell r="I7264">
            <v>0</v>
          </cell>
        </row>
        <row r="7265">
          <cell r="B7265">
            <v>0</v>
          </cell>
          <cell r="C7265">
            <v>0</v>
          </cell>
          <cell r="D7265">
            <v>0</v>
          </cell>
          <cell r="E7265">
            <v>0</v>
          </cell>
          <cell r="F7265">
            <v>0</v>
          </cell>
          <cell r="G7265">
            <v>0</v>
          </cell>
          <cell r="H7265">
            <v>0</v>
          </cell>
          <cell r="I7265">
            <v>0</v>
          </cell>
        </row>
        <row r="7266">
          <cell r="B7266">
            <v>0</v>
          </cell>
          <cell r="C7266">
            <v>0</v>
          </cell>
          <cell r="D7266">
            <v>0</v>
          </cell>
          <cell r="E7266">
            <v>0</v>
          </cell>
          <cell r="F7266">
            <v>0</v>
          </cell>
          <cell r="G7266">
            <v>0</v>
          </cell>
          <cell r="H7266">
            <v>0</v>
          </cell>
          <cell r="I7266">
            <v>0</v>
          </cell>
        </row>
        <row r="7267">
          <cell r="B7267">
            <v>0</v>
          </cell>
          <cell r="C7267">
            <v>0</v>
          </cell>
          <cell r="D7267">
            <v>0</v>
          </cell>
          <cell r="E7267">
            <v>0</v>
          </cell>
          <cell r="F7267">
            <v>0</v>
          </cell>
          <cell r="G7267">
            <v>0</v>
          </cell>
          <cell r="H7267">
            <v>0</v>
          </cell>
          <cell r="I7267">
            <v>0</v>
          </cell>
        </row>
        <row r="7268">
          <cell r="B7268">
            <v>0</v>
          </cell>
          <cell r="C7268">
            <v>0</v>
          </cell>
          <cell r="D7268">
            <v>0</v>
          </cell>
          <cell r="E7268">
            <v>0</v>
          </cell>
          <cell r="F7268">
            <v>0</v>
          </cell>
          <cell r="G7268">
            <v>0</v>
          </cell>
          <cell r="H7268">
            <v>0</v>
          </cell>
          <cell r="I7268">
            <v>0</v>
          </cell>
        </row>
        <row r="7269">
          <cell r="B7269">
            <v>0</v>
          </cell>
          <cell r="C7269">
            <v>0</v>
          </cell>
          <cell r="D7269">
            <v>0</v>
          </cell>
          <cell r="E7269">
            <v>0</v>
          </cell>
          <cell r="F7269">
            <v>0</v>
          </cell>
          <cell r="G7269">
            <v>0</v>
          </cell>
          <cell r="H7269">
            <v>0</v>
          </cell>
          <cell r="I7269">
            <v>0</v>
          </cell>
        </row>
        <row r="7270">
          <cell r="B7270">
            <v>0</v>
          </cell>
          <cell r="C7270">
            <v>0</v>
          </cell>
          <cell r="D7270">
            <v>0</v>
          </cell>
          <cell r="E7270">
            <v>0</v>
          </cell>
          <cell r="F7270">
            <v>0</v>
          </cell>
          <cell r="G7270">
            <v>0</v>
          </cell>
          <cell r="H7270">
            <v>0</v>
          </cell>
          <cell r="I7270">
            <v>0</v>
          </cell>
        </row>
        <row r="7271">
          <cell r="B7271">
            <v>0</v>
          </cell>
          <cell r="C7271">
            <v>0</v>
          </cell>
          <cell r="D7271">
            <v>0</v>
          </cell>
          <cell r="E7271">
            <v>0</v>
          </cell>
          <cell r="F7271">
            <v>0</v>
          </cell>
          <cell r="G7271">
            <v>0</v>
          </cell>
          <cell r="H7271">
            <v>0</v>
          </cell>
          <cell r="I7271">
            <v>0</v>
          </cell>
        </row>
        <row r="7272">
          <cell r="B7272">
            <v>0</v>
          </cell>
          <cell r="C7272">
            <v>0</v>
          </cell>
          <cell r="D7272">
            <v>0</v>
          </cell>
          <cell r="E7272">
            <v>0</v>
          </cell>
          <cell r="F7272">
            <v>0</v>
          </cell>
          <cell r="G7272">
            <v>0</v>
          </cell>
          <cell r="H7272">
            <v>0</v>
          </cell>
          <cell r="I7272">
            <v>0</v>
          </cell>
        </row>
        <row r="7273">
          <cell r="B7273">
            <v>0</v>
          </cell>
          <cell r="C7273">
            <v>0</v>
          </cell>
          <cell r="D7273">
            <v>0</v>
          </cell>
          <cell r="E7273">
            <v>0</v>
          </cell>
          <cell r="F7273">
            <v>0</v>
          </cell>
          <cell r="G7273">
            <v>0</v>
          </cell>
          <cell r="H7273">
            <v>0</v>
          </cell>
          <cell r="I7273">
            <v>0</v>
          </cell>
        </row>
        <row r="7274">
          <cell r="B7274">
            <v>0</v>
          </cell>
          <cell r="C7274">
            <v>0</v>
          </cell>
          <cell r="D7274">
            <v>0</v>
          </cell>
          <cell r="E7274">
            <v>0</v>
          </cell>
          <cell r="F7274">
            <v>0</v>
          </cell>
          <cell r="G7274">
            <v>0</v>
          </cell>
          <cell r="H7274">
            <v>0</v>
          </cell>
          <cell r="I7274">
            <v>0</v>
          </cell>
        </row>
        <row r="7275">
          <cell r="B7275">
            <v>0</v>
          </cell>
          <cell r="C7275">
            <v>0</v>
          </cell>
          <cell r="D7275">
            <v>0</v>
          </cell>
          <cell r="E7275">
            <v>0</v>
          </cell>
          <cell r="F7275">
            <v>0</v>
          </cell>
          <cell r="G7275">
            <v>0</v>
          </cell>
          <cell r="H7275">
            <v>0</v>
          </cell>
          <cell r="I7275">
            <v>0</v>
          </cell>
        </row>
        <row r="7276">
          <cell r="B7276">
            <v>0</v>
          </cell>
          <cell r="C7276">
            <v>0</v>
          </cell>
          <cell r="D7276">
            <v>0</v>
          </cell>
          <cell r="E7276">
            <v>0</v>
          </cell>
          <cell r="F7276">
            <v>0</v>
          </cell>
          <cell r="G7276">
            <v>0</v>
          </cell>
          <cell r="H7276">
            <v>0</v>
          </cell>
          <cell r="I7276">
            <v>0</v>
          </cell>
        </row>
        <row r="7277">
          <cell r="B7277">
            <v>0</v>
          </cell>
          <cell r="C7277">
            <v>0</v>
          </cell>
          <cell r="D7277">
            <v>0</v>
          </cell>
          <cell r="E7277">
            <v>0</v>
          </cell>
          <cell r="F7277">
            <v>0</v>
          </cell>
          <cell r="G7277">
            <v>0</v>
          </cell>
          <cell r="H7277">
            <v>0</v>
          </cell>
          <cell r="I7277">
            <v>0</v>
          </cell>
        </row>
        <row r="7278">
          <cell r="B7278">
            <v>0</v>
          </cell>
          <cell r="C7278">
            <v>0</v>
          </cell>
          <cell r="D7278">
            <v>0</v>
          </cell>
          <cell r="E7278">
            <v>0</v>
          </cell>
          <cell r="F7278">
            <v>0</v>
          </cell>
          <cell r="G7278">
            <v>0</v>
          </cell>
          <cell r="H7278">
            <v>0</v>
          </cell>
          <cell r="I7278">
            <v>0</v>
          </cell>
        </row>
        <row r="7279">
          <cell r="B7279">
            <v>0</v>
          </cell>
          <cell r="C7279">
            <v>0</v>
          </cell>
          <cell r="D7279">
            <v>0</v>
          </cell>
          <cell r="E7279">
            <v>0</v>
          </cell>
          <cell r="F7279">
            <v>0</v>
          </cell>
          <cell r="G7279">
            <v>0</v>
          </cell>
          <cell r="H7279">
            <v>0</v>
          </cell>
          <cell r="I7279">
            <v>0</v>
          </cell>
        </row>
        <row r="7280">
          <cell r="B7280">
            <v>0</v>
          </cell>
          <cell r="C7280">
            <v>0</v>
          </cell>
          <cell r="D7280">
            <v>0</v>
          </cell>
          <cell r="E7280">
            <v>0</v>
          </cell>
          <cell r="F7280">
            <v>0</v>
          </cell>
          <cell r="G7280">
            <v>0</v>
          </cell>
          <cell r="H7280">
            <v>0</v>
          </cell>
          <cell r="I7280">
            <v>0</v>
          </cell>
        </row>
        <row r="7281">
          <cell r="B7281">
            <v>0</v>
          </cell>
          <cell r="C7281">
            <v>0</v>
          </cell>
          <cell r="D7281">
            <v>0</v>
          </cell>
          <cell r="E7281">
            <v>0</v>
          </cell>
          <cell r="F7281">
            <v>0</v>
          </cell>
          <cell r="G7281">
            <v>0</v>
          </cell>
          <cell r="H7281">
            <v>0</v>
          </cell>
          <cell r="I7281">
            <v>0</v>
          </cell>
        </row>
        <row r="7282">
          <cell r="B7282">
            <v>0</v>
          </cell>
          <cell r="C7282">
            <v>0</v>
          </cell>
          <cell r="D7282">
            <v>0</v>
          </cell>
          <cell r="E7282">
            <v>0</v>
          </cell>
          <cell r="F7282">
            <v>0</v>
          </cell>
          <cell r="G7282">
            <v>0</v>
          </cell>
          <cell r="H7282">
            <v>0</v>
          </cell>
          <cell r="I7282">
            <v>0</v>
          </cell>
        </row>
        <row r="7283">
          <cell r="B7283">
            <v>0</v>
          </cell>
          <cell r="C7283">
            <v>0</v>
          </cell>
          <cell r="D7283">
            <v>0</v>
          </cell>
          <cell r="E7283">
            <v>0</v>
          </cell>
          <cell r="F7283">
            <v>0</v>
          </cell>
          <cell r="G7283">
            <v>0</v>
          </cell>
          <cell r="H7283">
            <v>0</v>
          </cell>
          <cell r="I7283">
            <v>0</v>
          </cell>
        </row>
        <row r="7284">
          <cell r="B7284">
            <v>0</v>
          </cell>
          <cell r="C7284">
            <v>0</v>
          </cell>
          <cell r="D7284">
            <v>0</v>
          </cell>
          <cell r="E7284">
            <v>0</v>
          </cell>
          <cell r="F7284">
            <v>0</v>
          </cell>
          <cell r="G7284">
            <v>0</v>
          </cell>
          <cell r="H7284">
            <v>0</v>
          </cell>
          <cell r="I7284">
            <v>0</v>
          </cell>
        </row>
        <row r="7285">
          <cell r="B7285">
            <v>0</v>
          </cell>
          <cell r="C7285">
            <v>0</v>
          </cell>
          <cell r="D7285">
            <v>0</v>
          </cell>
          <cell r="E7285">
            <v>0</v>
          </cell>
          <cell r="F7285">
            <v>0</v>
          </cell>
          <cell r="G7285">
            <v>0</v>
          </cell>
          <cell r="H7285">
            <v>0</v>
          </cell>
          <cell r="I7285">
            <v>0</v>
          </cell>
        </row>
        <row r="7286">
          <cell r="B7286">
            <v>0</v>
          </cell>
          <cell r="C7286">
            <v>0</v>
          </cell>
          <cell r="D7286">
            <v>0</v>
          </cell>
          <cell r="E7286">
            <v>0</v>
          </cell>
          <cell r="F7286">
            <v>0</v>
          </cell>
          <cell r="G7286">
            <v>0</v>
          </cell>
          <cell r="H7286">
            <v>0</v>
          </cell>
          <cell r="I7286">
            <v>0</v>
          </cell>
        </row>
        <row r="7287">
          <cell r="B7287">
            <v>0</v>
          </cell>
          <cell r="C7287">
            <v>0</v>
          </cell>
          <cell r="D7287">
            <v>0</v>
          </cell>
          <cell r="E7287">
            <v>0</v>
          </cell>
          <cell r="F7287">
            <v>0</v>
          </cell>
          <cell r="G7287">
            <v>0</v>
          </cell>
          <cell r="H7287">
            <v>0</v>
          </cell>
          <cell r="I7287">
            <v>0</v>
          </cell>
        </row>
        <row r="7288">
          <cell r="B7288">
            <v>0</v>
          </cell>
          <cell r="C7288">
            <v>0</v>
          </cell>
          <cell r="D7288">
            <v>0</v>
          </cell>
          <cell r="E7288">
            <v>0</v>
          </cell>
          <cell r="F7288">
            <v>0</v>
          </cell>
          <cell r="G7288">
            <v>0</v>
          </cell>
          <cell r="H7288">
            <v>0</v>
          </cell>
          <cell r="I7288">
            <v>0</v>
          </cell>
        </row>
        <row r="7289">
          <cell r="B7289">
            <v>0</v>
          </cell>
          <cell r="C7289">
            <v>0</v>
          </cell>
          <cell r="D7289">
            <v>0</v>
          </cell>
          <cell r="E7289">
            <v>0</v>
          </cell>
          <cell r="F7289">
            <v>0</v>
          </cell>
          <cell r="G7289">
            <v>0</v>
          </cell>
          <cell r="H7289">
            <v>0</v>
          </cell>
          <cell r="I7289">
            <v>0</v>
          </cell>
        </row>
        <row r="7290">
          <cell r="B7290">
            <v>0</v>
          </cell>
          <cell r="C7290">
            <v>0</v>
          </cell>
          <cell r="D7290">
            <v>0</v>
          </cell>
          <cell r="E7290">
            <v>0</v>
          </cell>
          <cell r="F7290">
            <v>0</v>
          </cell>
          <cell r="G7290">
            <v>0</v>
          </cell>
          <cell r="H7290">
            <v>0</v>
          </cell>
          <cell r="I7290">
            <v>0</v>
          </cell>
        </row>
        <row r="7291">
          <cell r="B7291">
            <v>0</v>
          </cell>
          <cell r="C7291">
            <v>0</v>
          </cell>
          <cell r="D7291">
            <v>0</v>
          </cell>
          <cell r="E7291">
            <v>0</v>
          </cell>
          <cell r="F7291">
            <v>0</v>
          </cell>
          <cell r="G7291">
            <v>0</v>
          </cell>
          <cell r="H7291">
            <v>0</v>
          </cell>
          <cell r="I7291">
            <v>0</v>
          </cell>
        </row>
        <row r="7292">
          <cell r="B7292">
            <v>0</v>
          </cell>
          <cell r="C7292">
            <v>0</v>
          </cell>
          <cell r="D7292">
            <v>0</v>
          </cell>
          <cell r="E7292">
            <v>0</v>
          </cell>
          <cell r="F7292">
            <v>0</v>
          </cell>
          <cell r="G7292">
            <v>0</v>
          </cell>
          <cell r="H7292">
            <v>0</v>
          </cell>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dicadores"/>
      <sheetName val="Cuadros para presupuesto"/>
      <sheetName val="Supuestos"/>
      <sheetName val="Base"/>
      <sheetName val="Empleados"/>
      <sheetName val="Cesantias y aportes"/>
      <sheetName val="Aux. Educ. empleado"/>
      <sheetName val="Resumen auxilios educa"/>
      <sheetName val="Bienestar social"/>
      <sheetName val="datos para sipres"/>
      <sheetName val="Ejec. año actual"/>
      <sheetName val="Ejec. año anterior"/>
      <sheetName val="Comprometidos"/>
      <sheetName val="Instructivo"/>
      <sheetName val="Reporte"/>
      <sheetName val="Datos AC"/>
      <sheetName val="Datos AA"/>
      <sheetName val="ajustes"/>
      <sheetName val="Datos cuadros ppto"/>
      <sheetName val="Hoja1"/>
    </sheetNames>
    <sheetDataSet>
      <sheetData sheetId="0">
        <row r="6">
          <cell r="J6" t="str">
            <v>Manizales</v>
          </cell>
        </row>
      </sheetData>
      <sheetData sheetId="1">
        <row r="2">
          <cell r="A2">
            <v>41820</v>
          </cell>
        </row>
        <row r="22">
          <cell r="C22">
            <v>172930</v>
          </cell>
        </row>
        <row r="23">
          <cell r="C23">
            <v>172930</v>
          </cell>
        </row>
        <row r="24">
          <cell r="C24">
            <v>172930</v>
          </cell>
        </row>
        <row r="25">
          <cell r="C25">
            <v>88938</v>
          </cell>
        </row>
        <row r="26">
          <cell r="C26">
            <v>2470293</v>
          </cell>
        </row>
        <row r="27">
          <cell r="C27">
            <v>363152</v>
          </cell>
        </row>
      </sheetData>
      <sheetData sheetId="2"/>
      <sheetData sheetId="3"/>
      <sheetData sheetId="4"/>
      <sheetData sheetId="5"/>
      <sheetData sheetId="6">
        <row r="16">
          <cell r="D16">
            <v>82670539.666250005</v>
          </cell>
        </row>
      </sheetData>
      <sheetData sheetId="7"/>
      <sheetData sheetId="8">
        <row r="10">
          <cell r="H10">
            <v>51307.387000000002</v>
          </cell>
        </row>
      </sheetData>
      <sheetData sheetId="9"/>
      <sheetData sheetId="10"/>
      <sheetData sheetId="11"/>
      <sheetData sheetId="12"/>
      <sheetData sheetId="13"/>
      <sheetData sheetId="14"/>
      <sheetData sheetId="15">
        <row r="1">
          <cell r="K1" t="str">
            <v>Codigo</v>
          </cell>
        </row>
      </sheetData>
      <sheetData sheetId="16"/>
      <sheetData sheetId="17"/>
      <sheetData sheetId="18"/>
      <sheetData sheetId="19">
        <row r="1">
          <cell r="A1">
            <v>0</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csCifiCofi"/>
      <sheetName val="Goldman"/>
      <sheetName val="Diferencias"/>
    </sheetNames>
    <sheetDataSet>
      <sheetData sheetId="0">
        <row r="5">
          <cell r="A5" t="str">
            <v>36202C6A6</v>
          </cell>
          <cell r="B5">
            <v>41518</v>
          </cell>
          <cell r="C5" t="str">
            <v>20 dic 1999</v>
          </cell>
          <cell r="D5">
            <v>311063.13</v>
          </cell>
          <cell r="E5">
            <v>287733.39</v>
          </cell>
          <cell r="F5">
            <v>316895.56</v>
          </cell>
          <cell r="G5">
            <v>29162.17</v>
          </cell>
          <cell r="H5">
            <v>0</v>
          </cell>
          <cell r="I5">
            <v>1425.71</v>
          </cell>
          <cell r="J5">
            <v>1425.71</v>
          </cell>
          <cell r="K5">
            <v>5.5</v>
          </cell>
          <cell r="L5" t="str">
            <v>30F360</v>
          </cell>
          <cell r="M5" t="str">
            <v>NPV</v>
          </cell>
        </row>
        <row r="6">
          <cell r="A6" t="str">
            <v>36202CNF6</v>
          </cell>
          <cell r="B6">
            <v>40603</v>
          </cell>
          <cell r="C6" t="str">
            <v>20 dic 1999</v>
          </cell>
          <cell r="D6">
            <v>392047.18</v>
          </cell>
          <cell r="E6">
            <v>362643.64</v>
          </cell>
          <cell r="F6">
            <v>399888.12</v>
          </cell>
          <cell r="G6">
            <v>37244.480000000003</v>
          </cell>
          <cell r="H6">
            <v>0</v>
          </cell>
          <cell r="I6">
            <v>1796.88</v>
          </cell>
          <cell r="J6">
            <v>1796.88</v>
          </cell>
          <cell r="K6">
            <v>5.5</v>
          </cell>
          <cell r="L6" t="str">
            <v>30F360</v>
          </cell>
          <cell r="M6" t="str">
            <v>NPV</v>
          </cell>
        </row>
        <row r="7">
          <cell r="A7" t="str">
            <v>36202CPF4</v>
          </cell>
          <cell r="B7" t="str">
            <v>01 abr 2011</v>
          </cell>
          <cell r="C7" t="str">
            <v>20 dic 1999</v>
          </cell>
          <cell r="D7">
            <v>450119.22</v>
          </cell>
          <cell r="E7">
            <v>416360.26</v>
          </cell>
          <cell r="F7">
            <v>459121.6</v>
          </cell>
          <cell r="G7">
            <v>42761.34</v>
          </cell>
          <cell r="H7">
            <v>0</v>
          </cell>
          <cell r="I7">
            <v>2063.0500000000002</v>
          </cell>
          <cell r="J7">
            <v>2063.0500000000002</v>
          </cell>
          <cell r="K7">
            <v>5.5</v>
          </cell>
          <cell r="L7" t="str">
            <v>30F360</v>
          </cell>
          <cell r="M7" t="str">
            <v>NPV</v>
          </cell>
        </row>
        <row r="8">
          <cell r="A8" t="str">
            <v>36202CPW7</v>
          </cell>
          <cell r="B8">
            <v>40695</v>
          </cell>
          <cell r="C8" t="str">
            <v>20 dic 1999</v>
          </cell>
          <cell r="D8">
            <v>275038.71999999997</v>
          </cell>
          <cell r="E8">
            <v>254410.81</v>
          </cell>
          <cell r="F8">
            <v>280539.49</v>
          </cell>
          <cell r="G8">
            <v>26128.68</v>
          </cell>
          <cell r="H8">
            <v>0</v>
          </cell>
          <cell r="I8">
            <v>1260.5899999999999</v>
          </cell>
          <cell r="J8">
            <v>1260.5899999999999</v>
          </cell>
          <cell r="K8">
            <v>5.5</v>
          </cell>
          <cell r="L8" t="str">
            <v>30F360</v>
          </cell>
          <cell r="M8" t="str">
            <v>NPV</v>
          </cell>
        </row>
        <row r="9">
          <cell r="A9" t="str">
            <v>36202DAG6</v>
          </cell>
          <cell r="B9" t="str">
            <v>01 ene 2014</v>
          </cell>
          <cell r="C9" t="str">
            <v>20 dic 1999</v>
          </cell>
          <cell r="D9">
            <v>399615.67</v>
          </cell>
          <cell r="E9">
            <v>369644.52</v>
          </cell>
          <cell r="F9">
            <v>407108.46</v>
          </cell>
          <cell r="G9">
            <v>37463.94</v>
          </cell>
          <cell r="H9">
            <v>0</v>
          </cell>
          <cell r="I9">
            <v>1831.57</v>
          </cell>
          <cell r="J9">
            <v>1831.57</v>
          </cell>
          <cell r="K9">
            <v>5.5</v>
          </cell>
          <cell r="L9" t="str">
            <v>30F360</v>
          </cell>
          <cell r="M9" t="str">
            <v>NPV</v>
          </cell>
        </row>
        <row r="10">
          <cell r="A10" t="str">
            <v>36202DAW1</v>
          </cell>
          <cell r="B10">
            <v>41671</v>
          </cell>
          <cell r="C10" t="str">
            <v>17 dic 1999</v>
          </cell>
          <cell r="D10">
            <v>925147.73</v>
          </cell>
          <cell r="E10">
            <v>874698.27</v>
          </cell>
          <cell r="F10">
            <v>957527.9</v>
          </cell>
          <cell r="G10">
            <v>82829.63</v>
          </cell>
          <cell r="H10">
            <v>0</v>
          </cell>
          <cell r="I10">
            <v>4625.74</v>
          </cell>
          <cell r="J10">
            <v>4625.74</v>
          </cell>
          <cell r="K10">
            <v>6</v>
          </cell>
          <cell r="L10" t="str">
            <v>30F360</v>
          </cell>
          <cell r="M10" t="str">
            <v>NPV</v>
          </cell>
        </row>
        <row r="11">
          <cell r="A11" t="str">
            <v>36202DB67</v>
          </cell>
          <cell r="B11">
            <v>41760</v>
          </cell>
          <cell r="C11" t="str">
            <v>24 ene 2000</v>
          </cell>
          <cell r="D11">
            <v>799682.83</v>
          </cell>
          <cell r="E11">
            <v>743455.16</v>
          </cell>
          <cell r="F11">
            <v>827671.73</v>
          </cell>
          <cell r="G11">
            <v>84216.57</v>
          </cell>
          <cell r="H11">
            <v>0</v>
          </cell>
          <cell r="I11">
            <v>3998.41</v>
          </cell>
          <cell r="J11">
            <v>3998.41</v>
          </cell>
          <cell r="K11">
            <v>6</v>
          </cell>
          <cell r="L11" t="str">
            <v>30F360</v>
          </cell>
          <cell r="M11" t="str">
            <v>NPV</v>
          </cell>
        </row>
        <row r="12">
          <cell r="A12" t="str">
            <v>36202DCK5</v>
          </cell>
          <cell r="B12">
            <v>41791</v>
          </cell>
          <cell r="C12" t="str">
            <v>24 ene 2000</v>
          </cell>
          <cell r="D12">
            <v>2279548.13</v>
          </cell>
          <cell r="E12">
            <v>2119267.42</v>
          </cell>
          <cell r="F12">
            <v>2359332.31</v>
          </cell>
          <cell r="G12">
            <v>240064.89</v>
          </cell>
          <cell r="H12">
            <v>0</v>
          </cell>
          <cell r="I12">
            <v>11397.74</v>
          </cell>
          <cell r="J12">
            <v>11397.74</v>
          </cell>
          <cell r="K12">
            <v>6</v>
          </cell>
          <cell r="L12" t="str">
            <v>30F360</v>
          </cell>
          <cell r="M12" t="str">
            <v>NPV</v>
          </cell>
        </row>
        <row r="13">
          <cell r="A13" t="str">
            <v>36202DCZ2</v>
          </cell>
          <cell r="B13">
            <v>41821</v>
          </cell>
          <cell r="C13" t="str">
            <v>24 ene 2000</v>
          </cell>
          <cell r="D13">
            <v>732701.7</v>
          </cell>
          <cell r="E13">
            <v>681183.62</v>
          </cell>
          <cell r="F13">
            <v>758346.26</v>
          </cell>
          <cell r="G13">
            <v>77162.64</v>
          </cell>
          <cell r="H13">
            <v>0</v>
          </cell>
          <cell r="I13">
            <v>3663.51</v>
          </cell>
          <cell r="J13">
            <v>3663.51</v>
          </cell>
          <cell r="K13">
            <v>6</v>
          </cell>
          <cell r="L13" t="str">
            <v>30F360</v>
          </cell>
          <cell r="M13" t="str">
            <v>NPV</v>
          </cell>
        </row>
        <row r="14">
          <cell r="A14" t="str">
            <v>36202DDG3</v>
          </cell>
          <cell r="B14" t="str">
            <v>01 ago 2014</v>
          </cell>
          <cell r="C14" t="str">
            <v>24 ene 2000</v>
          </cell>
          <cell r="D14">
            <v>596279.67000000004</v>
          </cell>
          <cell r="E14">
            <v>554353.77</v>
          </cell>
          <cell r="F14">
            <v>617149.46</v>
          </cell>
          <cell r="G14">
            <v>62795.69</v>
          </cell>
          <cell r="H14">
            <v>0</v>
          </cell>
          <cell r="I14">
            <v>2981.4</v>
          </cell>
          <cell r="J14">
            <v>2981.4</v>
          </cell>
          <cell r="K14">
            <v>6</v>
          </cell>
          <cell r="L14" t="str">
            <v>30F360</v>
          </cell>
          <cell r="M14" t="str">
            <v>NPV</v>
          </cell>
        </row>
        <row r="15">
          <cell r="A15" t="str">
            <v>36202DDU2</v>
          </cell>
          <cell r="B15">
            <v>41883</v>
          </cell>
          <cell r="C15" t="str">
            <v>24 ene 2000</v>
          </cell>
          <cell r="D15">
            <v>373936</v>
          </cell>
          <cell r="E15">
            <v>347643.62</v>
          </cell>
          <cell r="F15">
            <v>387023.76</v>
          </cell>
          <cell r="G15">
            <v>39380.14</v>
          </cell>
          <cell r="H15">
            <v>0</v>
          </cell>
          <cell r="I15">
            <v>1869.68</v>
          </cell>
          <cell r="J15">
            <v>1869.68</v>
          </cell>
          <cell r="K15">
            <v>6</v>
          </cell>
          <cell r="L15" t="str">
            <v>30F360</v>
          </cell>
          <cell r="M15" t="str">
            <v>NPV</v>
          </cell>
        </row>
        <row r="16">
          <cell r="A16" t="str">
            <v>36202DER8</v>
          </cell>
          <cell r="B16">
            <v>41944</v>
          </cell>
          <cell r="C16" t="str">
            <v>24 ene 2000</v>
          </cell>
          <cell r="D16">
            <v>322168.84000000003</v>
          </cell>
          <cell r="E16">
            <v>299516.34000000003</v>
          </cell>
          <cell r="F16">
            <v>333444.75</v>
          </cell>
          <cell r="G16">
            <v>33928.410000000003</v>
          </cell>
          <cell r="H16">
            <v>0</v>
          </cell>
          <cell r="I16">
            <v>1610.84</v>
          </cell>
          <cell r="J16">
            <v>1610.84</v>
          </cell>
          <cell r="K16">
            <v>6</v>
          </cell>
          <cell r="L16" t="str">
            <v>30F360</v>
          </cell>
          <cell r="M16" t="str">
            <v>NPV</v>
          </cell>
        </row>
        <row r="17">
          <cell r="A17" t="str">
            <v>36202DFM8</v>
          </cell>
          <cell r="B17" t="str">
            <v>01 ene 2015</v>
          </cell>
          <cell r="C17" t="str">
            <v>24 ene 2000</v>
          </cell>
          <cell r="D17">
            <v>318172.08</v>
          </cell>
          <cell r="E17">
            <v>295800.58</v>
          </cell>
          <cell r="F17">
            <v>329308.09999999998</v>
          </cell>
          <cell r="G17">
            <v>33507.519999999997</v>
          </cell>
          <cell r="H17">
            <v>0</v>
          </cell>
          <cell r="I17">
            <v>1590.86</v>
          </cell>
          <cell r="J17">
            <v>1590.86</v>
          </cell>
          <cell r="K17">
            <v>6</v>
          </cell>
          <cell r="L17" t="str">
            <v>30F360</v>
          </cell>
          <cell r="M17" t="str">
            <v>NPV</v>
          </cell>
        </row>
        <row r="18">
          <cell r="A18" t="str">
            <v>36203ACD6</v>
          </cell>
          <cell r="B18">
            <v>39508</v>
          </cell>
          <cell r="C18" t="str">
            <v>16 ago 2001</v>
          </cell>
          <cell r="D18">
            <v>96815.039999999994</v>
          </cell>
          <cell r="E18">
            <v>100264.09</v>
          </cell>
          <cell r="F18">
            <v>103713.11</v>
          </cell>
          <cell r="G18">
            <v>3449.02</v>
          </cell>
          <cell r="H18">
            <v>0</v>
          </cell>
          <cell r="I18">
            <v>564.75</v>
          </cell>
          <cell r="J18">
            <v>564.75</v>
          </cell>
          <cell r="K18">
            <v>7</v>
          </cell>
          <cell r="L18" t="str">
            <v>BOND</v>
          </cell>
          <cell r="M18" t="str">
            <v>NPV</v>
          </cell>
        </row>
        <row r="19">
          <cell r="A19" t="str">
            <v>36203ACH7</v>
          </cell>
          <cell r="B19" t="str">
            <v>01 abr 2008</v>
          </cell>
          <cell r="C19" t="str">
            <v>16 ago 2001</v>
          </cell>
          <cell r="D19">
            <v>207730.5</v>
          </cell>
          <cell r="E19">
            <v>216818.71</v>
          </cell>
          <cell r="F19">
            <v>223171.11</v>
          </cell>
          <cell r="G19">
            <v>6352.4</v>
          </cell>
          <cell r="H19">
            <v>0</v>
          </cell>
          <cell r="I19">
            <v>1298.32</v>
          </cell>
          <cell r="J19">
            <v>1298.32</v>
          </cell>
          <cell r="K19">
            <v>7.5</v>
          </cell>
          <cell r="L19" t="str">
            <v>BOND</v>
          </cell>
          <cell r="M19" t="str">
            <v>NPV</v>
          </cell>
        </row>
        <row r="20">
          <cell r="A20" t="str">
            <v>36203AEY8</v>
          </cell>
          <cell r="B20" t="str">
            <v>01 ene 2008</v>
          </cell>
          <cell r="C20">
            <v>36573</v>
          </cell>
          <cell r="D20">
            <v>159966.47</v>
          </cell>
          <cell r="E20">
            <v>157916.91</v>
          </cell>
          <cell r="F20">
            <v>171364.08</v>
          </cell>
          <cell r="G20">
            <v>13447.17</v>
          </cell>
          <cell r="H20">
            <v>0</v>
          </cell>
          <cell r="I20">
            <v>933.14</v>
          </cell>
          <cell r="J20">
            <v>933.14</v>
          </cell>
          <cell r="K20">
            <v>7</v>
          </cell>
          <cell r="L20" t="str">
            <v>30F360</v>
          </cell>
          <cell r="M20" t="str">
            <v>NPV</v>
          </cell>
        </row>
        <row r="21">
          <cell r="A21" t="str">
            <v>36203AFW1</v>
          </cell>
          <cell r="B21">
            <v>39508</v>
          </cell>
          <cell r="C21" t="str">
            <v>16 ago 2001</v>
          </cell>
          <cell r="D21">
            <v>45488.18</v>
          </cell>
          <cell r="E21">
            <v>47478.29</v>
          </cell>
          <cell r="F21">
            <v>48869.32</v>
          </cell>
          <cell r="G21">
            <v>1391.03</v>
          </cell>
          <cell r="H21">
            <v>0</v>
          </cell>
          <cell r="I21">
            <v>284.3</v>
          </cell>
          <cell r="J21">
            <v>284.3</v>
          </cell>
          <cell r="K21">
            <v>7.5</v>
          </cell>
          <cell r="L21" t="str">
            <v>BOND</v>
          </cell>
          <cell r="M21" t="str">
            <v>NPV</v>
          </cell>
        </row>
        <row r="22">
          <cell r="A22" t="str">
            <v>36203AGG5</v>
          </cell>
          <cell r="B22" t="str">
            <v>01 abr 2008</v>
          </cell>
          <cell r="C22" t="str">
            <v>16 ago 2001</v>
          </cell>
          <cell r="D22">
            <v>130633.08</v>
          </cell>
          <cell r="E22">
            <v>133980.54999999999</v>
          </cell>
          <cell r="F22">
            <v>137654.60999999999</v>
          </cell>
          <cell r="G22">
            <v>3674.06</v>
          </cell>
          <cell r="H22">
            <v>0</v>
          </cell>
          <cell r="I22">
            <v>707.6</v>
          </cell>
          <cell r="J22">
            <v>707.6</v>
          </cell>
          <cell r="K22">
            <v>6.5</v>
          </cell>
          <cell r="L22" t="str">
            <v>BOND</v>
          </cell>
          <cell r="M22" t="str">
            <v>NPV</v>
          </cell>
        </row>
        <row r="23">
          <cell r="A23" t="str">
            <v>36203AGJ9</v>
          </cell>
          <cell r="B23" t="str">
            <v>01 abr 2008</v>
          </cell>
          <cell r="C23" t="str">
            <v>16 ago 2001</v>
          </cell>
          <cell r="D23">
            <v>132426.75</v>
          </cell>
          <cell r="E23">
            <v>138220.42000000001</v>
          </cell>
          <cell r="F23">
            <v>142270.03</v>
          </cell>
          <cell r="G23">
            <v>4049.61</v>
          </cell>
          <cell r="H23">
            <v>0</v>
          </cell>
          <cell r="I23">
            <v>827.67</v>
          </cell>
          <cell r="J23">
            <v>827.67</v>
          </cell>
          <cell r="K23">
            <v>7.5</v>
          </cell>
          <cell r="L23" t="str">
            <v>BOND</v>
          </cell>
          <cell r="M23" t="str">
            <v>NPV</v>
          </cell>
        </row>
        <row r="24">
          <cell r="A24" t="str">
            <v>36203AR32</v>
          </cell>
          <cell r="B24">
            <v>39508</v>
          </cell>
          <cell r="C24" t="str">
            <v>16 ago 2001</v>
          </cell>
          <cell r="D24">
            <v>162936.29999999999</v>
          </cell>
          <cell r="E24">
            <v>168740.89</v>
          </cell>
          <cell r="F24">
            <v>174545.51</v>
          </cell>
          <cell r="G24">
            <v>5804.62</v>
          </cell>
          <cell r="H24">
            <v>0</v>
          </cell>
          <cell r="I24">
            <v>950.46</v>
          </cell>
          <cell r="J24">
            <v>950.46</v>
          </cell>
          <cell r="K24">
            <v>7</v>
          </cell>
          <cell r="L24" t="str">
            <v>BOND</v>
          </cell>
          <cell r="M24" t="str">
            <v>NPV</v>
          </cell>
        </row>
        <row r="25">
          <cell r="A25" t="str">
            <v>36203ASY3</v>
          </cell>
          <cell r="B25" t="str">
            <v>01 ene 2008</v>
          </cell>
          <cell r="C25">
            <v>36573</v>
          </cell>
          <cell r="D25">
            <v>344211.11</v>
          </cell>
          <cell r="E25">
            <v>339800.91</v>
          </cell>
          <cell r="F25">
            <v>368736.15</v>
          </cell>
          <cell r="G25">
            <v>28935.24</v>
          </cell>
          <cell r="H25">
            <v>0</v>
          </cell>
          <cell r="I25">
            <v>2007.9</v>
          </cell>
          <cell r="J25">
            <v>2007.9</v>
          </cell>
          <cell r="K25">
            <v>7</v>
          </cell>
          <cell r="L25" t="str">
            <v>30F360</v>
          </cell>
          <cell r="M25" t="str">
            <v>NPV</v>
          </cell>
        </row>
        <row r="26">
          <cell r="A26" t="str">
            <v>36203ATJ5</v>
          </cell>
          <cell r="B26" t="str">
            <v>01 abr 2008</v>
          </cell>
          <cell r="C26" t="str">
            <v>16 ago 2001</v>
          </cell>
          <cell r="D26">
            <v>18687.09</v>
          </cell>
          <cell r="E26">
            <v>19504.650000000001</v>
          </cell>
          <cell r="F26">
            <v>20076.099999999999</v>
          </cell>
          <cell r="G26">
            <v>571.45000000000005</v>
          </cell>
          <cell r="H26">
            <v>0</v>
          </cell>
          <cell r="I26">
            <v>116.79</v>
          </cell>
          <cell r="J26">
            <v>116.79</v>
          </cell>
          <cell r="K26">
            <v>7.5</v>
          </cell>
          <cell r="L26" t="str">
            <v>BOND</v>
          </cell>
          <cell r="M26" t="str">
            <v>NPV</v>
          </cell>
        </row>
        <row r="27">
          <cell r="A27" t="str">
            <v>36203AVH6</v>
          </cell>
          <cell r="B27">
            <v>39600</v>
          </cell>
          <cell r="C27">
            <v>36573</v>
          </cell>
          <cell r="D27">
            <v>458683.1</v>
          </cell>
          <cell r="E27">
            <v>452806.21</v>
          </cell>
          <cell r="F27">
            <v>491364.27</v>
          </cell>
          <cell r="G27">
            <v>38558.06</v>
          </cell>
          <cell r="H27">
            <v>0</v>
          </cell>
          <cell r="I27">
            <v>2675.65</v>
          </cell>
          <cell r="J27">
            <v>2675.65</v>
          </cell>
          <cell r="K27">
            <v>7</v>
          </cell>
          <cell r="L27" t="str">
            <v>30F360</v>
          </cell>
          <cell r="M27" t="str">
            <v>NPV</v>
          </cell>
        </row>
        <row r="28">
          <cell r="A28" t="str">
            <v>36203AVT0</v>
          </cell>
          <cell r="B28">
            <v>39630</v>
          </cell>
          <cell r="C28" t="str">
            <v>16 ago 2001</v>
          </cell>
          <cell r="D28">
            <v>457586.8</v>
          </cell>
          <cell r="E28">
            <v>469312.46</v>
          </cell>
          <cell r="F28">
            <v>482182.09</v>
          </cell>
          <cell r="G28">
            <v>12869.63</v>
          </cell>
          <cell r="H28">
            <v>0</v>
          </cell>
          <cell r="I28">
            <v>2478.6</v>
          </cell>
          <cell r="J28">
            <v>2478.6</v>
          </cell>
          <cell r="K28">
            <v>6.5</v>
          </cell>
          <cell r="L28" t="str">
            <v>BOND</v>
          </cell>
          <cell r="M28" t="str">
            <v>NPV</v>
          </cell>
        </row>
        <row r="29">
          <cell r="A29" t="str">
            <v>36203AYS9</v>
          </cell>
          <cell r="B29" t="str">
            <v>01 abr 2008</v>
          </cell>
          <cell r="C29" t="str">
            <v>16 ago 2001</v>
          </cell>
          <cell r="D29">
            <v>7540.28</v>
          </cell>
          <cell r="E29">
            <v>7870.16</v>
          </cell>
          <cell r="F29">
            <v>8100.75</v>
          </cell>
          <cell r="G29">
            <v>230.59</v>
          </cell>
          <cell r="H29">
            <v>0</v>
          </cell>
          <cell r="I29">
            <v>47.13</v>
          </cell>
          <cell r="J29">
            <v>47.13</v>
          </cell>
          <cell r="K29">
            <v>7.5</v>
          </cell>
          <cell r="L29" t="str">
            <v>BOND</v>
          </cell>
          <cell r="M29" t="str">
            <v>NPV</v>
          </cell>
        </row>
        <row r="30">
          <cell r="A30" t="str">
            <v>36203AZG4</v>
          </cell>
          <cell r="B30">
            <v>39508</v>
          </cell>
          <cell r="C30" t="str">
            <v>16 ago 2001</v>
          </cell>
          <cell r="D30">
            <v>16813.09</v>
          </cell>
          <cell r="E30">
            <v>17548.68</v>
          </cell>
          <cell r="F30">
            <v>18062.810000000001</v>
          </cell>
          <cell r="G30">
            <v>514.13</v>
          </cell>
          <cell r="H30">
            <v>0</v>
          </cell>
          <cell r="I30">
            <v>105.08</v>
          </cell>
          <cell r="J30">
            <v>105.08</v>
          </cell>
          <cell r="K30">
            <v>7.5</v>
          </cell>
          <cell r="L30" t="str">
            <v>BOND</v>
          </cell>
          <cell r="M30" t="str">
            <v>NPV</v>
          </cell>
        </row>
        <row r="31">
          <cell r="A31" t="str">
            <v>36203BKA1</v>
          </cell>
          <cell r="B31" t="str">
            <v>01 dic 2022</v>
          </cell>
          <cell r="C31" t="str">
            <v>20 dic 2001</v>
          </cell>
          <cell r="D31">
            <v>21534.38</v>
          </cell>
          <cell r="E31">
            <v>22113.11</v>
          </cell>
          <cell r="F31">
            <v>22601.62</v>
          </cell>
          <cell r="G31">
            <v>488.51</v>
          </cell>
          <cell r="H31">
            <v>0</v>
          </cell>
          <cell r="I31">
            <v>125.62</v>
          </cell>
          <cell r="J31">
            <v>125.62</v>
          </cell>
          <cell r="K31">
            <v>7</v>
          </cell>
          <cell r="L31" t="str">
            <v>BOND</v>
          </cell>
          <cell r="M31" t="str">
            <v>NPV</v>
          </cell>
        </row>
        <row r="32">
          <cell r="A32" t="str">
            <v>36203C2F8</v>
          </cell>
          <cell r="B32" t="str">
            <v>01 abr 2011</v>
          </cell>
          <cell r="C32">
            <v>36573</v>
          </cell>
          <cell r="D32">
            <v>148754.26</v>
          </cell>
          <cell r="E32">
            <v>141130.6</v>
          </cell>
          <cell r="F32">
            <v>154796.66</v>
          </cell>
          <cell r="G32">
            <v>13666.06</v>
          </cell>
          <cell r="H32">
            <v>0</v>
          </cell>
          <cell r="I32">
            <v>743.77</v>
          </cell>
          <cell r="J32">
            <v>743.77</v>
          </cell>
          <cell r="K32">
            <v>6</v>
          </cell>
          <cell r="L32" t="str">
            <v>30F360</v>
          </cell>
          <cell r="M32" t="str">
            <v>NPV</v>
          </cell>
        </row>
        <row r="33">
          <cell r="A33" t="str">
            <v>36203CEB4</v>
          </cell>
          <cell r="B33" t="str">
            <v>01 abr 2008</v>
          </cell>
          <cell r="C33" t="str">
            <v>16 ago 2001</v>
          </cell>
          <cell r="D33">
            <v>198532.72</v>
          </cell>
          <cell r="E33">
            <v>208583.43</v>
          </cell>
          <cell r="F33">
            <v>212586.85</v>
          </cell>
          <cell r="G33">
            <v>4003.42</v>
          </cell>
          <cell r="H33">
            <v>0</v>
          </cell>
          <cell r="I33">
            <v>1323.55</v>
          </cell>
          <cell r="J33">
            <v>1323.55</v>
          </cell>
          <cell r="K33">
            <v>8</v>
          </cell>
          <cell r="L33" t="str">
            <v>BOND</v>
          </cell>
          <cell r="M33" t="str">
            <v>NPV</v>
          </cell>
        </row>
        <row r="34">
          <cell r="A34" t="str">
            <v>36203CQE5</v>
          </cell>
          <cell r="B34">
            <v>39845</v>
          </cell>
          <cell r="C34" t="str">
            <v>22 dic 1999</v>
          </cell>
          <cell r="D34">
            <v>119785.07</v>
          </cell>
          <cell r="E34">
            <v>117726.27</v>
          </cell>
          <cell r="F34">
            <v>126148.05</v>
          </cell>
          <cell r="G34">
            <v>8421.7800000000007</v>
          </cell>
          <cell r="H34">
            <v>0</v>
          </cell>
          <cell r="I34">
            <v>648.84</v>
          </cell>
          <cell r="J34">
            <v>648.84</v>
          </cell>
          <cell r="K34">
            <v>6.5</v>
          </cell>
          <cell r="L34" t="str">
            <v>30F360</v>
          </cell>
          <cell r="M34" t="str">
            <v>NPV</v>
          </cell>
        </row>
        <row r="35">
          <cell r="A35" t="str">
            <v>36203CRK0</v>
          </cell>
          <cell r="B35">
            <v>39569</v>
          </cell>
          <cell r="C35">
            <v>36573</v>
          </cell>
          <cell r="D35">
            <v>147677.01</v>
          </cell>
          <cell r="E35">
            <v>145784.88</v>
          </cell>
          <cell r="F35">
            <v>158199</v>
          </cell>
          <cell r="G35">
            <v>12414.12</v>
          </cell>
          <cell r="H35">
            <v>0</v>
          </cell>
          <cell r="I35">
            <v>861.45</v>
          </cell>
          <cell r="J35">
            <v>861.45</v>
          </cell>
          <cell r="K35">
            <v>7</v>
          </cell>
          <cell r="L35" t="str">
            <v>30F360</v>
          </cell>
          <cell r="M35" t="str">
            <v>NPV</v>
          </cell>
        </row>
        <row r="36">
          <cell r="A36" t="str">
            <v>36203CRW4</v>
          </cell>
          <cell r="B36" t="str">
            <v>01 abr 2008</v>
          </cell>
          <cell r="C36" t="str">
            <v>16 ago 2001</v>
          </cell>
          <cell r="D36">
            <v>118103.09</v>
          </cell>
          <cell r="E36">
            <v>121129.48</v>
          </cell>
          <cell r="F36">
            <v>124451.13</v>
          </cell>
          <cell r="G36">
            <v>3321.65</v>
          </cell>
          <cell r="H36">
            <v>0</v>
          </cell>
          <cell r="I36">
            <v>639.73</v>
          </cell>
          <cell r="J36">
            <v>639.73</v>
          </cell>
          <cell r="K36">
            <v>6.5</v>
          </cell>
          <cell r="L36" t="str">
            <v>BOND</v>
          </cell>
          <cell r="M36" t="str">
            <v>NPV</v>
          </cell>
        </row>
        <row r="37">
          <cell r="A37" t="str">
            <v>36203CSD5</v>
          </cell>
          <cell r="B37">
            <v>39508</v>
          </cell>
          <cell r="C37" t="str">
            <v>16 ago 2001</v>
          </cell>
          <cell r="D37">
            <v>60801.75</v>
          </cell>
          <cell r="E37">
            <v>62967.8</v>
          </cell>
          <cell r="F37">
            <v>65133.87</v>
          </cell>
          <cell r="G37">
            <v>2166.0700000000002</v>
          </cell>
          <cell r="H37">
            <v>0</v>
          </cell>
          <cell r="I37">
            <v>354.68</v>
          </cell>
          <cell r="J37">
            <v>354.68</v>
          </cell>
          <cell r="K37">
            <v>7</v>
          </cell>
          <cell r="L37" t="str">
            <v>BOND</v>
          </cell>
          <cell r="M37" t="str">
            <v>NPV</v>
          </cell>
        </row>
        <row r="38">
          <cell r="A38" t="str">
            <v>36203CUB6</v>
          </cell>
          <cell r="B38">
            <v>39722</v>
          </cell>
          <cell r="C38" t="str">
            <v>22 dic 1999</v>
          </cell>
          <cell r="D38">
            <v>56232.15</v>
          </cell>
          <cell r="E38">
            <v>55265.67</v>
          </cell>
          <cell r="F38">
            <v>59254.63</v>
          </cell>
          <cell r="G38">
            <v>3988.96</v>
          </cell>
          <cell r="H38">
            <v>0</v>
          </cell>
          <cell r="I38">
            <v>304.58999999999997</v>
          </cell>
          <cell r="J38">
            <v>304.58999999999997</v>
          </cell>
          <cell r="K38">
            <v>6.5</v>
          </cell>
          <cell r="L38" t="str">
            <v>30F360</v>
          </cell>
          <cell r="M38" t="str">
            <v>NPV</v>
          </cell>
        </row>
        <row r="39">
          <cell r="A39" t="str">
            <v>36203D2Q2</v>
          </cell>
          <cell r="B39">
            <v>39508</v>
          </cell>
          <cell r="C39" t="str">
            <v>16 ago 2001</v>
          </cell>
          <cell r="D39">
            <v>33616.58</v>
          </cell>
          <cell r="E39">
            <v>34478</v>
          </cell>
          <cell r="F39">
            <v>35423.47</v>
          </cell>
          <cell r="G39">
            <v>945.47</v>
          </cell>
          <cell r="H39">
            <v>0</v>
          </cell>
          <cell r="I39">
            <v>182.09</v>
          </cell>
          <cell r="J39">
            <v>182.09</v>
          </cell>
          <cell r="K39">
            <v>6.5</v>
          </cell>
          <cell r="L39" t="str">
            <v>BOND</v>
          </cell>
          <cell r="M39" t="str">
            <v>NPV</v>
          </cell>
        </row>
        <row r="40">
          <cell r="A40" t="str">
            <v>36203D6U9</v>
          </cell>
          <cell r="B40">
            <v>39600</v>
          </cell>
          <cell r="C40">
            <v>36573</v>
          </cell>
          <cell r="D40">
            <v>507001.68</v>
          </cell>
          <cell r="E40">
            <v>500505.72</v>
          </cell>
          <cell r="F40">
            <v>543125.55000000005</v>
          </cell>
          <cell r="G40">
            <v>42619.83</v>
          </cell>
          <cell r="H40">
            <v>0</v>
          </cell>
          <cell r="I40">
            <v>2957.51</v>
          </cell>
          <cell r="J40">
            <v>2957.51</v>
          </cell>
          <cell r="K40">
            <v>7</v>
          </cell>
          <cell r="L40" t="str">
            <v>30F360</v>
          </cell>
          <cell r="M40" t="str">
            <v>NPV</v>
          </cell>
        </row>
        <row r="41">
          <cell r="A41" t="str">
            <v>36203DQB9</v>
          </cell>
          <cell r="B41" t="str">
            <v>01 abr 2008</v>
          </cell>
          <cell r="C41" t="str">
            <v>16 ago 2001</v>
          </cell>
          <cell r="D41">
            <v>69853.440000000002</v>
          </cell>
          <cell r="E41">
            <v>72909.52</v>
          </cell>
          <cell r="F41">
            <v>75045.649999999994</v>
          </cell>
          <cell r="G41">
            <v>2136.13</v>
          </cell>
          <cell r="H41">
            <v>0</v>
          </cell>
          <cell r="I41">
            <v>436.58</v>
          </cell>
          <cell r="J41">
            <v>436.58</v>
          </cell>
          <cell r="K41">
            <v>7.5</v>
          </cell>
          <cell r="L41" t="str">
            <v>BOND</v>
          </cell>
          <cell r="M41" t="str">
            <v>NPV</v>
          </cell>
        </row>
        <row r="42">
          <cell r="A42" t="str">
            <v>36203DT59</v>
          </cell>
          <cell r="B42">
            <v>39479</v>
          </cell>
          <cell r="C42" t="str">
            <v>16 ago 2001</v>
          </cell>
          <cell r="D42">
            <v>155956.29</v>
          </cell>
          <cell r="E42">
            <v>161512.25</v>
          </cell>
          <cell r="F42">
            <v>167068.18</v>
          </cell>
          <cell r="G42">
            <v>5555.93</v>
          </cell>
          <cell r="H42">
            <v>0</v>
          </cell>
          <cell r="I42">
            <v>909.75</v>
          </cell>
          <cell r="J42">
            <v>909.75</v>
          </cell>
          <cell r="K42">
            <v>7</v>
          </cell>
          <cell r="L42" t="str">
            <v>BOND</v>
          </cell>
          <cell r="M42" t="str">
            <v>NPV</v>
          </cell>
        </row>
        <row r="43">
          <cell r="A43" t="str">
            <v>36203EA24</v>
          </cell>
          <cell r="B43">
            <v>39600</v>
          </cell>
          <cell r="C43">
            <v>36573</v>
          </cell>
          <cell r="D43">
            <v>98657.17</v>
          </cell>
          <cell r="E43">
            <v>97393.13</v>
          </cell>
          <cell r="F43">
            <v>105686.49</v>
          </cell>
          <cell r="G43">
            <v>8293.36</v>
          </cell>
          <cell r="H43">
            <v>0</v>
          </cell>
          <cell r="I43">
            <v>575.5</v>
          </cell>
          <cell r="J43">
            <v>575.5</v>
          </cell>
          <cell r="K43">
            <v>7</v>
          </cell>
          <cell r="L43" t="str">
            <v>30F360</v>
          </cell>
          <cell r="M43" t="str">
            <v>NPV</v>
          </cell>
        </row>
        <row r="44">
          <cell r="A44" t="str">
            <v>36203EAR9</v>
          </cell>
          <cell r="B44">
            <v>39600</v>
          </cell>
          <cell r="C44">
            <v>36573</v>
          </cell>
          <cell r="D44">
            <v>382884.26</v>
          </cell>
          <cell r="E44">
            <v>377978.55</v>
          </cell>
          <cell r="F44">
            <v>410164.76</v>
          </cell>
          <cell r="G44">
            <v>32186.21</v>
          </cell>
          <cell r="H44">
            <v>0</v>
          </cell>
          <cell r="I44">
            <v>2233.4899999999998</v>
          </cell>
          <cell r="J44">
            <v>2233.4899999999998</v>
          </cell>
          <cell r="K44">
            <v>7</v>
          </cell>
          <cell r="L44" t="str">
            <v>30F360</v>
          </cell>
          <cell r="M44" t="str">
            <v>NPV</v>
          </cell>
        </row>
        <row r="45">
          <cell r="A45" t="str">
            <v>36203EBC1</v>
          </cell>
          <cell r="B45">
            <v>45108</v>
          </cell>
          <cell r="C45" t="str">
            <v>20 dic 2001</v>
          </cell>
          <cell r="D45">
            <v>1401530.85</v>
          </cell>
          <cell r="E45">
            <v>1439196.99</v>
          </cell>
          <cell r="F45">
            <v>1468979.52</v>
          </cell>
          <cell r="G45">
            <v>29782.53</v>
          </cell>
          <cell r="H45">
            <v>0</v>
          </cell>
          <cell r="I45">
            <v>8175.6</v>
          </cell>
          <cell r="J45">
            <v>8175.6</v>
          </cell>
          <cell r="K45">
            <v>7</v>
          </cell>
          <cell r="L45" t="str">
            <v>BOND</v>
          </cell>
          <cell r="M45" t="str">
            <v>NPV</v>
          </cell>
        </row>
        <row r="46">
          <cell r="A46" t="str">
            <v>36203EBZ0</v>
          </cell>
          <cell r="B46">
            <v>39630</v>
          </cell>
          <cell r="C46">
            <v>36573</v>
          </cell>
          <cell r="D46">
            <v>251541.28</v>
          </cell>
          <cell r="E46">
            <v>248318.41</v>
          </cell>
          <cell r="F46">
            <v>269463.59999999998</v>
          </cell>
          <cell r="G46">
            <v>21145.19</v>
          </cell>
          <cell r="H46">
            <v>0</v>
          </cell>
          <cell r="I46">
            <v>1467.32</v>
          </cell>
          <cell r="J46">
            <v>1467.32</v>
          </cell>
          <cell r="K46">
            <v>7</v>
          </cell>
          <cell r="L46" t="str">
            <v>30F360</v>
          </cell>
          <cell r="M46" t="str">
            <v>NPV</v>
          </cell>
        </row>
        <row r="47">
          <cell r="A47" t="str">
            <v>36203EGX0</v>
          </cell>
          <cell r="B47">
            <v>39722</v>
          </cell>
          <cell r="C47" t="str">
            <v>22 dic 1999</v>
          </cell>
          <cell r="D47">
            <v>192456.11</v>
          </cell>
          <cell r="E47">
            <v>189148.26</v>
          </cell>
          <cell r="F47">
            <v>202800.63</v>
          </cell>
          <cell r="G47">
            <v>13652.37</v>
          </cell>
          <cell r="H47">
            <v>0</v>
          </cell>
          <cell r="I47">
            <v>1042.47</v>
          </cell>
          <cell r="J47">
            <v>1042.47</v>
          </cell>
          <cell r="K47">
            <v>6.5</v>
          </cell>
          <cell r="L47" t="str">
            <v>30F360</v>
          </cell>
          <cell r="M47" t="str">
            <v>NPV</v>
          </cell>
        </row>
        <row r="48">
          <cell r="A48" t="str">
            <v>36203EHC5</v>
          </cell>
          <cell r="B48">
            <v>39722</v>
          </cell>
          <cell r="C48" t="str">
            <v>16 ago 2001</v>
          </cell>
          <cell r="D48">
            <v>27693.46</v>
          </cell>
          <cell r="E48">
            <v>28403.09</v>
          </cell>
          <cell r="F48">
            <v>29181.98</v>
          </cell>
          <cell r="G48">
            <v>778.89</v>
          </cell>
          <cell r="H48">
            <v>0</v>
          </cell>
          <cell r="I48">
            <v>150.01</v>
          </cell>
          <cell r="J48">
            <v>150.01</v>
          </cell>
          <cell r="K48">
            <v>6.5</v>
          </cell>
          <cell r="L48" t="str">
            <v>BOND</v>
          </cell>
          <cell r="M48" t="str">
            <v>NPV</v>
          </cell>
        </row>
        <row r="49">
          <cell r="A49" t="str">
            <v>36203EYE2</v>
          </cell>
          <cell r="B49">
            <v>39508</v>
          </cell>
          <cell r="C49" t="str">
            <v>16 ago 2001</v>
          </cell>
          <cell r="D49">
            <v>21713.65</v>
          </cell>
          <cell r="E49">
            <v>22663.62</v>
          </cell>
          <cell r="F49">
            <v>23327.63</v>
          </cell>
          <cell r="G49">
            <v>664.01</v>
          </cell>
          <cell r="H49">
            <v>0</v>
          </cell>
          <cell r="I49">
            <v>135.71</v>
          </cell>
          <cell r="J49">
            <v>135.71</v>
          </cell>
          <cell r="K49">
            <v>7.5</v>
          </cell>
          <cell r="L49" t="str">
            <v>BOND</v>
          </cell>
          <cell r="M49" t="str">
            <v>NPV</v>
          </cell>
        </row>
        <row r="50">
          <cell r="A50" t="str">
            <v>36203EYQ5</v>
          </cell>
          <cell r="B50">
            <v>39508</v>
          </cell>
          <cell r="C50" t="str">
            <v>16 ago 2001</v>
          </cell>
          <cell r="D50">
            <v>32326.73</v>
          </cell>
          <cell r="E50">
            <v>33741.03</v>
          </cell>
          <cell r="F50">
            <v>34729.58</v>
          </cell>
          <cell r="G50">
            <v>988.55</v>
          </cell>
          <cell r="H50">
            <v>0</v>
          </cell>
          <cell r="I50">
            <v>202.04</v>
          </cell>
          <cell r="J50">
            <v>202.04</v>
          </cell>
          <cell r="K50">
            <v>7.5</v>
          </cell>
          <cell r="L50" t="str">
            <v>BOND</v>
          </cell>
          <cell r="M50" t="str">
            <v>NPV</v>
          </cell>
        </row>
        <row r="51">
          <cell r="A51" t="str">
            <v>36203EYS1</v>
          </cell>
          <cell r="B51">
            <v>39508</v>
          </cell>
          <cell r="C51" t="str">
            <v>16 ago 2001</v>
          </cell>
          <cell r="D51">
            <v>12019.66</v>
          </cell>
          <cell r="E51">
            <v>12628.16</v>
          </cell>
          <cell r="F51">
            <v>12870.53</v>
          </cell>
          <cell r="G51">
            <v>242.37</v>
          </cell>
          <cell r="H51">
            <v>0</v>
          </cell>
          <cell r="I51">
            <v>80.13</v>
          </cell>
          <cell r="J51">
            <v>80.13</v>
          </cell>
          <cell r="K51">
            <v>8</v>
          </cell>
          <cell r="L51" t="str">
            <v>BOND</v>
          </cell>
          <cell r="M51" t="str">
            <v>NPV</v>
          </cell>
        </row>
        <row r="52">
          <cell r="A52" t="str">
            <v>36203FFN0</v>
          </cell>
          <cell r="B52" t="str">
            <v>01 ago 2008</v>
          </cell>
          <cell r="C52" t="str">
            <v>22 dic 1999</v>
          </cell>
          <cell r="D52">
            <v>22932.37</v>
          </cell>
          <cell r="E52">
            <v>22538.22</v>
          </cell>
          <cell r="F52">
            <v>24164.98</v>
          </cell>
          <cell r="G52">
            <v>1626.76</v>
          </cell>
          <cell r="H52">
            <v>0</v>
          </cell>
          <cell r="I52">
            <v>124.22</v>
          </cell>
          <cell r="J52">
            <v>124.22</v>
          </cell>
          <cell r="K52">
            <v>6.5</v>
          </cell>
          <cell r="L52" t="str">
            <v>30F360</v>
          </cell>
          <cell r="M52" t="str">
            <v>NPV</v>
          </cell>
        </row>
        <row r="53">
          <cell r="A53" t="str">
            <v>36203FHZ1</v>
          </cell>
          <cell r="B53" t="str">
            <v>01 abr 2008</v>
          </cell>
          <cell r="C53" t="str">
            <v>16 ago 2001</v>
          </cell>
          <cell r="D53">
            <v>100371.11</v>
          </cell>
          <cell r="E53">
            <v>104762.36</v>
          </cell>
          <cell r="F53">
            <v>107831.69</v>
          </cell>
          <cell r="G53">
            <v>3069.33</v>
          </cell>
          <cell r="H53">
            <v>0</v>
          </cell>
          <cell r="I53">
            <v>627.32000000000005</v>
          </cell>
          <cell r="J53">
            <v>627.32000000000005</v>
          </cell>
          <cell r="K53">
            <v>7.5</v>
          </cell>
          <cell r="L53" t="str">
            <v>BOND</v>
          </cell>
          <cell r="M53" t="str">
            <v>NPV</v>
          </cell>
        </row>
        <row r="54">
          <cell r="A54" t="str">
            <v>36203FJY2</v>
          </cell>
          <cell r="B54">
            <v>39600</v>
          </cell>
          <cell r="C54">
            <v>36573</v>
          </cell>
          <cell r="D54">
            <v>108844.61</v>
          </cell>
          <cell r="E54">
            <v>107450.03</v>
          </cell>
          <cell r="F54">
            <v>116599.79</v>
          </cell>
          <cell r="G54">
            <v>9149.76</v>
          </cell>
          <cell r="H54">
            <v>0</v>
          </cell>
          <cell r="I54">
            <v>634.92999999999995</v>
          </cell>
          <cell r="J54">
            <v>634.92999999999995</v>
          </cell>
          <cell r="K54">
            <v>7</v>
          </cell>
          <cell r="L54" t="str">
            <v>30F360</v>
          </cell>
          <cell r="M54" t="str">
            <v>NPV</v>
          </cell>
        </row>
        <row r="55">
          <cell r="A55" t="str">
            <v>36203FM85</v>
          </cell>
          <cell r="B55">
            <v>39479</v>
          </cell>
          <cell r="C55" t="str">
            <v>16 ago 2001</v>
          </cell>
          <cell r="D55">
            <v>32909.24</v>
          </cell>
          <cell r="E55">
            <v>34349.03</v>
          </cell>
          <cell r="F55">
            <v>35355.379999999997</v>
          </cell>
          <cell r="G55">
            <v>1006.35</v>
          </cell>
          <cell r="H55">
            <v>0</v>
          </cell>
          <cell r="I55">
            <v>205.68</v>
          </cell>
          <cell r="J55">
            <v>205.68</v>
          </cell>
          <cell r="K55">
            <v>7.5</v>
          </cell>
          <cell r="L55" t="str">
            <v>BOND</v>
          </cell>
          <cell r="M55" t="str">
            <v>NPV</v>
          </cell>
        </row>
        <row r="56">
          <cell r="A56" t="str">
            <v>36203FMB8</v>
          </cell>
          <cell r="B56" t="str">
            <v>01 abr 2008</v>
          </cell>
          <cell r="C56" t="str">
            <v>16 ago 2001</v>
          </cell>
          <cell r="D56">
            <v>2279.4899999999998</v>
          </cell>
          <cell r="E56">
            <v>2379.2199999999998</v>
          </cell>
          <cell r="F56">
            <v>2448.92</v>
          </cell>
          <cell r="G56">
            <v>69.7</v>
          </cell>
          <cell r="H56">
            <v>0</v>
          </cell>
          <cell r="I56">
            <v>14.25</v>
          </cell>
          <cell r="J56">
            <v>14.25</v>
          </cell>
          <cell r="K56">
            <v>7.5</v>
          </cell>
          <cell r="L56" t="str">
            <v>BOND</v>
          </cell>
          <cell r="M56" t="str">
            <v>NPV</v>
          </cell>
        </row>
        <row r="57">
          <cell r="A57" t="str">
            <v>36203FSY2</v>
          </cell>
          <cell r="B57">
            <v>39508</v>
          </cell>
          <cell r="C57" t="str">
            <v>16 ago 2001</v>
          </cell>
          <cell r="D57">
            <v>52061.31</v>
          </cell>
          <cell r="E57">
            <v>54338.98</v>
          </cell>
          <cell r="F57">
            <v>55931.03</v>
          </cell>
          <cell r="G57">
            <v>1592.05</v>
          </cell>
          <cell r="H57">
            <v>0</v>
          </cell>
          <cell r="I57">
            <v>325.38</v>
          </cell>
          <cell r="J57">
            <v>325.38</v>
          </cell>
          <cell r="K57">
            <v>7.5</v>
          </cell>
          <cell r="L57" t="str">
            <v>BOND</v>
          </cell>
          <cell r="M57" t="str">
            <v>NPV</v>
          </cell>
        </row>
        <row r="58">
          <cell r="A58" t="str">
            <v>36203FVB8</v>
          </cell>
          <cell r="B58">
            <v>39569</v>
          </cell>
          <cell r="C58">
            <v>36573</v>
          </cell>
          <cell r="D58">
            <v>155445.85999999999</v>
          </cell>
          <cell r="E58">
            <v>153454.21</v>
          </cell>
          <cell r="F58">
            <v>166521.38</v>
          </cell>
          <cell r="G58">
            <v>13067.17</v>
          </cell>
          <cell r="H58">
            <v>0</v>
          </cell>
          <cell r="I58">
            <v>906.77</v>
          </cell>
          <cell r="J58">
            <v>906.77</v>
          </cell>
          <cell r="K58">
            <v>7</v>
          </cell>
          <cell r="L58" t="str">
            <v>30F360</v>
          </cell>
          <cell r="M58" t="str">
            <v>NPV</v>
          </cell>
        </row>
        <row r="59">
          <cell r="A59" t="str">
            <v>36203GCN1</v>
          </cell>
          <cell r="B59">
            <v>39569</v>
          </cell>
          <cell r="C59">
            <v>36573</v>
          </cell>
          <cell r="D59">
            <v>238296.39</v>
          </cell>
          <cell r="E59">
            <v>235243.22</v>
          </cell>
          <cell r="F59">
            <v>255275.01</v>
          </cell>
          <cell r="G59">
            <v>20031.79</v>
          </cell>
          <cell r="H59">
            <v>0</v>
          </cell>
          <cell r="I59">
            <v>1390.06</v>
          </cell>
          <cell r="J59">
            <v>1390.06</v>
          </cell>
          <cell r="K59">
            <v>7</v>
          </cell>
          <cell r="L59" t="str">
            <v>30F360</v>
          </cell>
          <cell r="M59" t="str">
            <v>NPV</v>
          </cell>
        </row>
        <row r="60">
          <cell r="A60" t="str">
            <v>36203GDH3</v>
          </cell>
          <cell r="B60">
            <v>39692</v>
          </cell>
          <cell r="C60" t="str">
            <v>22 dic 1999</v>
          </cell>
          <cell r="D60">
            <v>56899.55</v>
          </cell>
          <cell r="E60">
            <v>55921.57</v>
          </cell>
          <cell r="F60">
            <v>59957.9</v>
          </cell>
          <cell r="G60">
            <v>4036.33</v>
          </cell>
          <cell r="H60">
            <v>0</v>
          </cell>
          <cell r="I60">
            <v>308.20999999999998</v>
          </cell>
          <cell r="J60">
            <v>308.20999999999998</v>
          </cell>
          <cell r="K60">
            <v>6.5</v>
          </cell>
          <cell r="L60" t="str">
            <v>30F360</v>
          </cell>
          <cell r="M60" t="str">
            <v>NPV</v>
          </cell>
        </row>
        <row r="61">
          <cell r="A61" t="str">
            <v>36203GDY6</v>
          </cell>
          <cell r="B61">
            <v>39630</v>
          </cell>
          <cell r="C61" t="str">
            <v>16 ago 2001</v>
          </cell>
          <cell r="D61">
            <v>654923.12</v>
          </cell>
          <cell r="E61">
            <v>671705.54</v>
          </cell>
          <cell r="F61">
            <v>690125.24</v>
          </cell>
          <cell r="G61">
            <v>18419.7</v>
          </cell>
          <cell r="H61">
            <v>0</v>
          </cell>
          <cell r="I61">
            <v>3547.5</v>
          </cell>
          <cell r="J61">
            <v>3547.5</v>
          </cell>
          <cell r="K61">
            <v>6.5</v>
          </cell>
          <cell r="L61" t="str">
            <v>BOND</v>
          </cell>
          <cell r="M61" t="str">
            <v>NPV</v>
          </cell>
        </row>
        <row r="62">
          <cell r="A62" t="str">
            <v>36203GEN9</v>
          </cell>
          <cell r="B62">
            <v>39508</v>
          </cell>
          <cell r="C62" t="str">
            <v>16 ago 2001</v>
          </cell>
          <cell r="D62">
            <v>95462.99</v>
          </cell>
          <cell r="E62">
            <v>99639.49</v>
          </cell>
          <cell r="F62">
            <v>102558.75</v>
          </cell>
          <cell r="G62">
            <v>2919.26</v>
          </cell>
          <cell r="H62">
            <v>0</v>
          </cell>
          <cell r="I62">
            <v>596.64</v>
          </cell>
          <cell r="J62">
            <v>596.64</v>
          </cell>
          <cell r="K62">
            <v>7.5</v>
          </cell>
          <cell r="L62" t="str">
            <v>BOND</v>
          </cell>
          <cell r="M62" t="str">
            <v>NPV</v>
          </cell>
        </row>
        <row r="63">
          <cell r="A63" t="str">
            <v>36203GFB4</v>
          </cell>
          <cell r="B63">
            <v>39569</v>
          </cell>
          <cell r="C63">
            <v>36573</v>
          </cell>
          <cell r="D63">
            <v>194872.14</v>
          </cell>
          <cell r="E63">
            <v>192375.34</v>
          </cell>
          <cell r="F63">
            <v>208756.78</v>
          </cell>
          <cell r="G63">
            <v>16381.44</v>
          </cell>
          <cell r="H63">
            <v>0</v>
          </cell>
          <cell r="I63">
            <v>1136.75</v>
          </cell>
          <cell r="J63">
            <v>1136.75</v>
          </cell>
          <cell r="K63">
            <v>7</v>
          </cell>
          <cell r="L63" t="str">
            <v>30F360</v>
          </cell>
          <cell r="M63" t="str">
            <v>NPV</v>
          </cell>
        </row>
        <row r="64">
          <cell r="A64" t="str">
            <v>36203GFT5</v>
          </cell>
          <cell r="B64" t="str">
            <v>01 abr 2008</v>
          </cell>
          <cell r="C64" t="str">
            <v>16 ago 2001</v>
          </cell>
          <cell r="D64">
            <v>89245.39</v>
          </cell>
          <cell r="E64">
            <v>93763.44</v>
          </cell>
          <cell r="F64">
            <v>95563.07</v>
          </cell>
          <cell r="G64">
            <v>1799.63</v>
          </cell>
          <cell r="H64">
            <v>0</v>
          </cell>
          <cell r="I64">
            <v>594.97</v>
          </cell>
          <cell r="J64">
            <v>594.97</v>
          </cell>
          <cell r="K64">
            <v>8</v>
          </cell>
          <cell r="L64" t="str">
            <v>BOND</v>
          </cell>
          <cell r="M64" t="str">
            <v>NPV</v>
          </cell>
        </row>
        <row r="65">
          <cell r="A65" t="str">
            <v>36203GMW0</v>
          </cell>
          <cell r="B65">
            <v>39569</v>
          </cell>
          <cell r="C65">
            <v>36573</v>
          </cell>
          <cell r="D65">
            <v>76343.14</v>
          </cell>
          <cell r="E65">
            <v>75365</v>
          </cell>
          <cell r="F65">
            <v>81782.59</v>
          </cell>
          <cell r="G65">
            <v>6417.59</v>
          </cell>
          <cell r="H65">
            <v>0</v>
          </cell>
          <cell r="I65">
            <v>445.34</v>
          </cell>
          <cell r="J65">
            <v>445.34</v>
          </cell>
          <cell r="K65">
            <v>7</v>
          </cell>
          <cell r="L65" t="str">
            <v>30F360</v>
          </cell>
          <cell r="M65" t="str">
            <v>NPV</v>
          </cell>
        </row>
        <row r="66">
          <cell r="A66" t="str">
            <v>36203GN33</v>
          </cell>
          <cell r="B66">
            <v>39600</v>
          </cell>
          <cell r="C66">
            <v>36573</v>
          </cell>
          <cell r="D66">
            <v>235599.66</v>
          </cell>
          <cell r="E66">
            <v>232581.05</v>
          </cell>
          <cell r="F66">
            <v>252386.14</v>
          </cell>
          <cell r="G66">
            <v>19805.09</v>
          </cell>
          <cell r="H66">
            <v>0</v>
          </cell>
          <cell r="I66">
            <v>1374.33</v>
          </cell>
          <cell r="J66">
            <v>1374.33</v>
          </cell>
          <cell r="K66">
            <v>7</v>
          </cell>
          <cell r="L66" t="str">
            <v>30F360</v>
          </cell>
          <cell r="M66" t="str">
            <v>NPV</v>
          </cell>
        </row>
        <row r="67">
          <cell r="A67" t="str">
            <v>36203GN58</v>
          </cell>
          <cell r="B67">
            <v>39600</v>
          </cell>
          <cell r="C67" t="str">
            <v>16 ago 2001</v>
          </cell>
          <cell r="D67">
            <v>165388.42000000001</v>
          </cell>
          <cell r="E67">
            <v>169626.51</v>
          </cell>
          <cell r="F67">
            <v>174278.05</v>
          </cell>
          <cell r="G67">
            <v>4651.54</v>
          </cell>
          <cell r="H67">
            <v>0</v>
          </cell>
          <cell r="I67">
            <v>895.85</v>
          </cell>
          <cell r="J67">
            <v>895.85</v>
          </cell>
          <cell r="K67">
            <v>6.5</v>
          </cell>
          <cell r="L67" t="str">
            <v>BOND</v>
          </cell>
          <cell r="M67" t="str">
            <v>NPV</v>
          </cell>
        </row>
        <row r="68">
          <cell r="A68" t="str">
            <v>36203GUY7</v>
          </cell>
          <cell r="B68">
            <v>39479</v>
          </cell>
          <cell r="C68" t="str">
            <v>16 ago 2001</v>
          </cell>
          <cell r="D68">
            <v>43154.69</v>
          </cell>
          <cell r="E68">
            <v>45042.71</v>
          </cell>
          <cell r="F68">
            <v>46362.38</v>
          </cell>
          <cell r="G68">
            <v>1319.67</v>
          </cell>
          <cell r="H68">
            <v>0</v>
          </cell>
          <cell r="I68">
            <v>269.72000000000003</v>
          </cell>
          <cell r="J68">
            <v>269.72000000000003</v>
          </cell>
          <cell r="K68">
            <v>7.5</v>
          </cell>
          <cell r="L68" t="str">
            <v>BOND</v>
          </cell>
          <cell r="M68" t="str">
            <v>NPV</v>
          </cell>
        </row>
        <row r="69">
          <cell r="A69" t="str">
            <v>36203HCP4</v>
          </cell>
          <cell r="B69">
            <v>39569</v>
          </cell>
          <cell r="C69" t="str">
            <v>16 ago 2001</v>
          </cell>
          <cell r="D69">
            <v>55546.3</v>
          </cell>
          <cell r="E69">
            <v>56969.68</v>
          </cell>
          <cell r="F69">
            <v>58531.91</v>
          </cell>
          <cell r="G69">
            <v>1562.23</v>
          </cell>
          <cell r="H69">
            <v>0</v>
          </cell>
          <cell r="I69">
            <v>300.88</v>
          </cell>
          <cell r="J69">
            <v>300.88</v>
          </cell>
          <cell r="K69">
            <v>6.5</v>
          </cell>
          <cell r="L69" t="str">
            <v>BOND</v>
          </cell>
          <cell r="M69" t="str">
            <v>NPV</v>
          </cell>
        </row>
        <row r="70">
          <cell r="A70" t="str">
            <v>36203HF48</v>
          </cell>
          <cell r="B70">
            <v>39479</v>
          </cell>
          <cell r="C70" t="str">
            <v>16 ago 2001</v>
          </cell>
          <cell r="D70">
            <v>59220.54</v>
          </cell>
          <cell r="E70">
            <v>61811.43</v>
          </cell>
          <cell r="F70">
            <v>63622.400000000001</v>
          </cell>
          <cell r="G70">
            <v>1810.97</v>
          </cell>
          <cell r="H70">
            <v>0</v>
          </cell>
          <cell r="I70">
            <v>370.13</v>
          </cell>
          <cell r="J70">
            <v>370.13</v>
          </cell>
          <cell r="K70">
            <v>7.5</v>
          </cell>
          <cell r="L70" t="str">
            <v>BOND</v>
          </cell>
          <cell r="M70" t="str">
            <v>NPV</v>
          </cell>
        </row>
        <row r="71">
          <cell r="A71" t="str">
            <v>36203HF55</v>
          </cell>
          <cell r="B71">
            <v>39479</v>
          </cell>
          <cell r="C71" t="str">
            <v>16 ago 2001</v>
          </cell>
          <cell r="D71">
            <v>176845.66</v>
          </cell>
          <cell r="E71">
            <v>183145.78</v>
          </cell>
          <cell r="F71">
            <v>189445.91</v>
          </cell>
          <cell r="G71">
            <v>6300.13</v>
          </cell>
          <cell r="H71">
            <v>0</v>
          </cell>
          <cell r="I71">
            <v>1031.5999999999999</v>
          </cell>
          <cell r="J71">
            <v>1031.5999999999999</v>
          </cell>
          <cell r="K71">
            <v>7</v>
          </cell>
          <cell r="L71" t="str">
            <v>BOND</v>
          </cell>
          <cell r="M71" t="str">
            <v>NPV</v>
          </cell>
        </row>
        <row r="72">
          <cell r="A72" t="str">
            <v>36203HJA0</v>
          </cell>
          <cell r="B72">
            <v>39508</v>
          </cell>
          <cell r="C72" t="str">
            <v>16 ago 2001</v>
          </cell>
          <cell r="D72">
            <v>63254.43</v>
          </cell>
          <cell r="E72">
            <v>65507.87</v>
          </cell>
          <cell r="F72">
            <v>67761.31</v>
          </cell>
          <cell r="G72">
            <v>2253.44</v>
          </cell>
          <cell r="H72">
            <v>0</v>
          </cell>
          <cell r="I72">
            <v>368.98</v>
          </cell>
          <cell r="J72">
            <v>368.98</v>
          </cell>
          <cell r="K72">
            <v>7</v>
          </cell>
          <cell r="L72" t="str">
            <v>BOND</v>
          </cell>
          <cell r="M72" t="str">
            <v>NPV</v>
          </cell>
        </row>
        <row r="73">
          <cell r="A73" t="str">
            <v>36203HKL4</v>
          </cell>
          <cell r="B73">
            <v>39569</v>
          </cell>
          <cell r="C73" t="str">
            <v>16 ago 2001</v>
          </cell>
          <cell r="D73">
            <v>106371.04</v>
          </cell>
          <cell r="E73">
            <v>110160.51</v>
          </cell>
          <cell r="F73">
            <v>113949.98</v>
          </cell>
          <cell r="G73">
            <v>3789.47</v>
          </cell>
          <cell r="H73">
            <v>0</v>
          </cell>
          <cell r="I73">
            <v>620.5</v>
          </cell>
          <cell r="J73">
            <v>620.5</v>
          </cell>
          <cell r="K73">
            <v>7</v>
          </cell>
          <cell r="L73" t="str">
            <v>BOND</v>
          </cell>
          <cell r="M73" t="str">
            <v>NPV</v>
          </cell>
        </row>
        <row r="74">
          <cell r="A74" t="str">
            <v>36203HP47</v>
          </cell>
          <cell r="B74">
            <v>39479</v>
          </cell>
          <cell r="C74" t="str">
            <v>16 ago 2001</v>
          </cell>
          <cell r="D74">
            <v>9229.26</v>
          </cell>
          <cell r="E74">
            <v>9558.06</v>
          </cell>
          <cell r="F74">
            <v>9886.84</v>
          </cell>
          <cell r="G74">
            <v>328.78</v>
          </cell>
          <cell r="H74">
            <v>0</v>
          </cell>
          <cell r="I74">
            <v>53.84</v>
          </cell>
          <cell r="J74">
            <v>53.84</v>
          </cell>
          <cell r="K74">
            <v>7</v>
          </cell>
          <cell r="L74" t="str">
            <v>BOND</v>
          </cell>
          <cell r="M74" t="str">
            <v>NPV</v>
          </cell>
        </row>
        <row r="75">
          <cell r="A75" t="str">
            <v>36203HQU8</v>
          </cell>
          <cell r="B75" t="str">
            <v>01 abr 2008</v>
          </cell>
          <cell r="C75" t="str">
            <v>16 ago 2001</v>
          </cell>
          <cell r="D75">
            <v>56915.51</v>
          </cell>
          <cell r="E75">
            <v>59405.56</v>
          </cell>
          <cell r="F75">
            <v>61146.04</v>
          </cell>
          <cell r="G75">
            <v>1740.48</v>
          </cell>
          <cell r="H75">
            <v>0</v>
          </cell>
          <cell r="I75">
            <v>355.72</v>
          </cell>
          <cell r="J75">
            <v>355.72</v>
          </cell>
          <cell r="K75">
            <v>7.5</v>
          </cell>
          <cell r="L75" t="str">
            <v>BOND</v>
          </cell>
          <cell r="M75" t="str">
            <v>NPV</v>
          </cell>
        </row>
        <row r="76">
          <cell r="A76" t="str">
            <v>36203J6F9</v>
          </cell>
          <cell r="B76">
            <v>39508</v>
          </cell>
          <cell r="C76" t="str">
            <v>16 ago 2001</v>
          </cell>
          <cell r="D76">
            <v>183789.65</v>
          </cell>
          <cell r="E76">
            <v>191830.45</v>
          </cell>
          <cell r="F76">
            <v>197408.46</v>
          </cell>
          <cell r="G76">
            <v>5578.01</v>
          </cell>
          <cell r="H76">
            <v>0</v>
          </cell>
          <cell r="I76">
            <v>1148.69</v>
          </cell>
          <cell r="J76">
            <v>1148.69</v>
          </cell>
          <cell r="K76">
            <v>7.5</v>
          </cell>
          <cell r="L76" t="str">
            <v>BOND</v>
          </cell>
          <cell r="M76" t="str">
            <v>NPV</v>
          </cell>
        </row>
        <row r="77">
          <cell r="A77" t="str">
            <v>36203JBM8</v>
          </cell>
          <cell r="B77" t="str">
            <v>01 abr 2008</v>
          </cell>
          <cell r="C77" t="str">
            <v>16 ago 2001</v>
          </cell>
          <cell r="D77">
            <v>20972.71</v>
          </cell>
          <cell r="E77">
            <v>21510.14</v>
          </cell>
          <cell r="F77">
            <v>22099.99</v>
          </cell>
          <cell r="G77">
            <v>589.85</v>
          </cell>
          <cell r="H77">
            <v>0</v>
          </cell>
          <cell r="I77">
            <v>113.6</v>
          </cell>
          <cell r="J77">
            <v>113.6</v>
          </cell>
          <cell r="K77">
            <v>6.5</v>
          </cell>
          <cell r="L77" t="str">
            <v>BOND</v>
          </cell>
          <cell r="M77" t="str">
            <v>NPV</v>
          </cell>
        </row>
        <row r="78">
          <cell r="A78" t="str">
            <v>36203JEK9</v>
          </cell>
          <cell r="B78" t="str">
            <v>01 abr 2008</v>
          </cell>
          <cell r="C78" t="str">
            <v>16 ago 2001</v>
          </cell>
          <cell r="D78">
            <v>311765.40000000002</v>
          </cell>
          <cell r="E78">
            <v>319754.40000000002</v>
          </cell>
          <cell r="F78">
            <v>328522.78999999998</v>
          </cell>
          <cell r="G78">
            <v>8768.39</v>
          </cell>
          <cell r="H78">
            <v>0</v>
          </cell>
          <cell r="I78">
            <v>1688.73</v>
          </cell>
          <cell r="J78">
            <v>1688.73</v>
          </cell>
          <cell r="K78">
            <v>6.5</v>
          </cell>
          <cell r="L78" t="str">
            <v>BOND</v>
          </cell>
          <cell r="M78" t="str">
            <v>NPV</v>
          </cell>
        </row>
        <row r="79">
          <cell r="A79" t="str">
            <v>36203JFJ1</v>
          </cell>
          <cell r="B79" t="str">
            <v>01 abr 2008</v>
          </cell>
          <cell r="C79" t="str">
            <v>16 ago 2001</v>
          </cell>
          <cell r="D79">
            <v>53061.599999999999</v>
          </cell>
          <cell r="E79">
            <v>54421.31</v>
          </cell>
          <cell r="F79">
            <v>55913.66</v>
          </cell>
          <cell r="G79">
            <v>1492.35</v>
          </cell>
          <cell r="H79">
            <v>0</v>
          </cell>
          <cell r="I79">
            <v>287.42</v>
          </cell>
          <cell r="J79">
            <v>287.42</v>
          </cell>
          <cell r="K79">
            <v>6.5</v>
          </cell>
          <cell r="L79" t="str">
            <v>BOND</v>
          </cell>
          <cell r="M79" t="str">
            <v>NPV</v>
          </cell>
        </row>
        <row r="80">
          <cell r="A80" t="str">
            <v>36203JS57</v>
          </cell>
          <cell r="B80">
            <v>45108</v>
          </cell>
          <cell r="C80" t="str">
            <v>20 dic 2001</v>
          </cell>
          <cell r="D80">
            <v>358126.2</v>
          </cell>
          <cell r="E80">
            <v>367750.83</v>
          </cell>
          <cell r="F80">
            <v>375361.02</v>
          </cell>
          <cell r="G80">
            <v>7610.19</v>
          </cell>
          <cell r="H80">
            <v>0</v>
          </cell>
          <cell r="I80">
            <v>2089.0700000000002</v>
          </cell>
          <cell r="J80">
            <v>2089.0700000000002</v>
          </cell>
          <cell r="K80">
            <v>7</v>
          </cell>
          <cell r="L80" t="str">
            <v>BOND</v>
          </cell>
          <cell r="M80" t="str">
            <v>NPV</v>
          </cell>
        </row>
        <row r="81">
          <cell r="A81" t="str">
            <v>36203JSQ1</v>
          </cell>
          <cell r="B81">
            <v>39630</v>
          </cell>
          <cell r="C81">
            <v>36573</v>
          </cell>
          <cell r="D81">
            <v>10084.07</v>
          </cell>
          <cell r="E81">
            <v>9567.2800000000007</v>
          </cell>
          <cell r="F81">
            <v>10547.31</v>
          </cell>
          <cell r="G81">
            <v>980.03</v>
          </cell>
          <cell r="H81">
            <v>0</v>
          </cell>
          <cell r="I81">
            <v>50.42</v>
          </cell>
          <cell r="J81">
            <v>50.42</v>
          </cell>
          <cell r="K81">
            <v>6</v>
          </cell>
          <cell r="L81" t="str">
            <v>30F360</v>
          </cell>
          <cell r="M81" t="str">
            <v>NPV</v>
          </cell>
        </row>
        <row r="82">
          <cell r="A82" t="str">
            <v>36203JXG7</v>
          </cell>
          <cell r="B82" t="str">
            <v>01 ago 2008</v>
          </cell>
          <cell r="C82" t="str">
            <v>22 dic 1999</v>
          </cell>
          <cell r="D82">
            <v>152129.06</v>
          </cell>
          <cell r="E82">
            <v>149514.34</v>
          </cell>
          <cell r="F82">
            <v>160306</v>
          </cell>
          <cell r="G82">
            <v>10791.66</v>
          </cell>
          <cell r="H82">
            <v>0</v>
          </cell>
          <cell r="I82">
            <v>824.03</v>
          </cell>
          <cell r="J82">
            <v>824.03</v>
          </cell>
          <cell r="K82">
            <v>6.5</v>
          </cell>
          <cell r="L82" t="str">
            <v>30F360</v>
          </cell>
          <cell r="M82" t="str">
            <v>NPV</v>
          </cell>
        </row>
        <row r="83">
          <cell r="A83" t="str">
            <v>36203JYJ0</v>
          </cell>
          <cell r="B83" t="str">
            <v>01 ago 2008</v>
          </cell>
          <cell r="C83" t="str">
            <v>22 dic 1999</v>
          </cell>
          <cell r="D83">
            <v>120266.2</v>
          </cell>
          <cell r="E83">
            <v>118199.14</v>
          </cell>
          <cell r="F83">
            <v>126730.51</v>
          </cell>
          <cell r="G83">
            <v>8531.3700000000008</v>
          </cell>
          <cell r="H83">
            <v>0</v>
          </cell>
          <cell r="I83">
            <v>651.44000000000005</v>
          </cell>
          <cell r="J83">
            <v>651.44000000000005</v>
          </cell>
          <cell r="K83">
            <v>6.5</v>
          </cell>
          <cell r="L83" t="str">
            <v>30F360</v>
          </cell>
          <cell r="M83" t="str">
            <v>NPV</v>
          </cell>
        </row>
        <row r="84">
          <cell r="A84" t="str">
            <v>36203K6K5</v>
          </cell>
          <cell r="B84">
            <v>39600</v>
          </cell>
          <cell r="C84">
            <v>36573</v>
          </cell>
          <cell r="D84">
            <v>83599.820000000007</v>
          </cell>
          <cell r="E84">
            <v>82528.69</v>
          </cell>
          <cell r="F84">
            <v>89556.31</v>
          </cell>
          <cell r="G84">
            <v>7027.62</v>
          </cell>
          <cell r="H84">
            <v>0</v>
          </cell>
          <cell r="I84">
            <v>487.67</v>
          </cell>
          <cell r="J84">
            <v>487.67</v>
          </cell>
          <cell r="K84">
            <v>7</v>
          </cell>
          <cell r="L84" t="str">
            <v>30F360</v>
          </cell>
          <cell r="M84" t="str">
            <v>NPV</v>
          </cell>
        </row>
        <row r="85">
          <cell r="A85" t="str">
            <v>36203KK52</v>
          </cell>
          <cell r="B85" t="str">
            <v>01 ene 2024</v>
          </cell>
          <cell r="C85" t="str">
            <v>20 dic 2001</v>
          </cell>
          <cell r="D85">
            <v>103938.94</v>
          </cell>
          <cell r="E85">
            <v>106732.3</v>
          </cell>
          <cell r="F85">
            <v>108941</v>
          </cell>
          <cell r="G85">
            <v>2208.6999999999998</v>
          </cell>
          <cell r="H85">
            <v>0</v>
          </cell>
          <cell r="I85">
            <v>606.30999999999995</v>
          </cell>
          <cell r="J85">
            <v>606.30999999999995</v>
          </cell>
          <cell r="K85">
            <v>7</v>
          </cell>
          <cell r="L85" t="str">
            <v>BOND</v>
          </cell>
          <cell r="M85" t="str">
            <v>NPV</v>
          </cell>
        </row>
        <row r="86">
          <cell r="A86" t="str">
            <v>36203KK60</v>
          </cell>
          <cell r="B86" t="str">
            <v>01 ene 2024</v>
          </cell>
          <cell r="C86" t="str">
            <v>20 dic 2001</v>
          </cell>
          <cell r="D86">
            <v>639862.85</v>
          </cell>
          <cell r="E86">
            <v>657059.17000000004</v>
          </cell>
          <cell r="F86">
            <v>670656.25</v>
          </cell>
          <cell r="G86">
            <v>13597.08</v>
          </cell>
          <cell r="H86">
            <v>0</v>
          </cell>
          <cell r="I86">
            <v>3732.53</v>
          </cell>
          <cell r="J86">
            <v>3732.53</v>
          </cell>
          <cell r="K86">
            <v>7</v>
          </cell>
          <cell r="L86" t="str">
            <v>BOND</v>
          </cell>
          <cell r="M86" t="str">
            <v>NPV</v>
          </cell>
        </row>
        <row r="87">
          <cell r="A87" t="str">
            <v>36203KK78</v>
          </cell>
          <cell r="B87" t="str">
            <v>01 ene 2009</v>
          </cell>
          <cell r="C87" t="str">
            <v>22 dic 1999</v>
          </cell>
          <cell r="D87">
            <v>13688.85</v>
          </cell>
          <cell r="E87">
            <v>13453.58</v>
          </cell>
          <cell r="F87">
            <v>14424.63</v>
          </cell>
          <cell r="G87">
            <v>971.05</v>
          </cell>
          <cell r="H87">
            <v>0</v>
          </cell>
          <cell r="I87">
            <v>74.150000000000006</v>
          </cell>
          <cell r="J87">
            <v>74.150000000000006</v>
          </cell>
          <cell r="K87">
            <v>6.5</v>
          </cell>
          <cell r="L87" t="str">
            <v>30F360</v>
          </cell>
          <cell r="M87" t="str">
            <v>NPV</v>
          </cell>
        </row>
        <row r="88">
          <cell r="A88" t="str">
            <v>36203KMQ4</v>
          </cell>
          <cell r="B88" t="str">
            <v>01 ene 2009</v>
          </cell>
          <cell r="C88" t="str">
            <v>16 ago 2001</v>
          </cell>
          <cell r="D88">
            <v>89304.639999999999</v>
          </cell>
          <cell r="E88">
            <v>92486.11</v>
          </cell>
          <cell r="F88">
            <v>95667.6</v>
          </cell>
          <cell r="G88">
            <v>3181.49</v>
          </cell>
          <cell r="H88">
            <v>0</v>
          </cell>
          <cell r="I88">
            <v>520.94000000000005</v>
          </cell>
          <cell r="J88">
            <v>520.94000000000005</v>
          </cell>
          <cell r="K88">
            <v>7</v>
          </cell>
          <cell r="L88" t="str">
            <v>BOND</v>
          </cell>
          <cell r="M88" t="str">
            <v>NPV</v>
          </cell>
        </row>
        <row r="89">
          <cell r="A89" t="str">
            <v>36203KSC9</v>
          </cell>
          <cell r="B89" t="str">
            <v>01 abr 2008</v>
          </cell>
          <cell r="C89" t="str">
            <v>16 ago 2001</v>
          </cell>
          <cell r="D89">
            <v>188495.74</v>
          </cell>
          <cell r="E89">
            <v>193325.96</v>
          </cell>
          <cell r="F89">
            <v>198627.39</v>
          </cell>
          <cell r="G89">
            <v>5301.43</v>
          </cell>
          <cell r="H89">
            <v>0</v>
          </cell>
          <cell r="I89">
            <v>1021.02</v>
          </cell>
          <cell r="J89">
            <v>1021.02</v>
          </cell>
          <cell r="K89">
            <v>6.5</v>
          </cell>
          <cell r="L89" t="str">
            <v>BOND</v>
          </cell>
          <cell r="M89" t="str">
            <v>NPV</v>
          </cell>
        </row>
        <row r="90">
          <cell r="A90" t="str">
            <v>36203KUE2</v>
          </cell>
          <cell r="B90" t="str">
            <v>01 ago 2008</v>
          </cell>
          <cell r="C90" t="str">
            <v>22 dic 1999</v>
          </cell>
          <cell r="D90">
            <v>5052.29</v>
          </cell>
          <cell r="E90">
            <v>4965.47</v>
          </cell>
          <cell r="F90">
            <v>5323.85</v>
          </cell>
          <cell r="G90">
            <v>358.38</v>
          </cell>
          <cell r="H90">
            <v>0</v>
          </cell>
          <cell r="I90">
            <v>27.37</v>
          </cell>
          <cell r="J90">
            <v>27.37</v>
          </cell>
          <cell r="K90">
            <v>6.5</v>
          </cell>
          <cell r="L90" t="str">
            <v>30F360</v>
          </cell>
          <cell r="M90" t="str">
            <v>NPV</v>
          </cell>
        </row>
        <row r="91">
          <cell r="A91" t="str">
            <v>36203LC34</v>
          </cell>
          <cell r="B91">
            <v>39692</v>
          </cell>
          <cell r="C91" t="str">
            <v>22 dic 1999</v>
          </cell>
          <cell r="D91">
            <v>40564.089999999997</v>
          </cell>
          <cell r="E91">
            <v>39866.9</v>
          </cell>
          <cell r="F91">
            <v>42744.41</v>
          </cell>
          <cell r="G91">
            <v>2877.51</v>
          </cell>
          <cell r="H91">
            <v>0</v>
          </cell>
          <cell r="I91">
            <v>219.72</v>
          </cell>
          <cell r="J91">
            <v>219.72</v>
          </cell>
          <cell r="K91">
            <v>6.5</v>
          </cell>
          <cell r="L91" t="str">
            <v>30F360</v>
          </cell>
          <cell r="M91" t="str">
            <v>NPV</v>
          </cell>
        </row>
        <row r="92">
          <cell r="A92" t="str">
            <v>36203LDZ2</v>
          </cell>
          <cell r="B92" t="str">
            <v>01 ago 2008</v>
          </cell>
          <cell r="C92" t="str">
            <v>16 ago 2001</v>
          </cell>
          <cell r="D92">
            <v>29094.28</v>
          </cell>
          <cell r="E92">
            <v>29839.82</v>
          </cell>
          <cell r="F92">
            <v>30658.1</v>
          </cell>
          <cell r="G92">
            <v>818.28</v>
          </cell>
          <cell r="H92">
            <v>0</v>
          </cell>
          <cell r="I92">
            <v>157.59</v>
          </cell>
          <cell r="J92">
            <v>157.59</v>
          </cell>
          <cell r="K92">
            <v>6.5</v>
          </cell>
          <cell r="L92" t="str">
            <v>BOND</v>
          </cell>
          <cell r="M92" t="str">
            <v>NPV</v>
          </cell>
        </row>
        <row r="93">
          <cell r="A93" t="str">
            <v>36203LF23</v>
          </cell>
          <cell r="B93" t="str">
            <v>01 abr 2008</v>
          </cell>
          <cell r="C93" t="str">
            <v>16 ago 2001</v>
          </cell>
          <cell r="D93">
            <v>87218.18</v>
          </cell>
          <cell r="E93">
            <v>91633.600000000006</v>
          </cell>
          <cell r="F93">
            <v>93392.36</v>
          </cell>
          <cell r="G93">
            <v>1758.76</v>
          </cell>
          <cell r="H93">
            <v>0</v>
          </cell>
          <cell r="I93">
            <v>581.45000000000005</v>
          </cell>
          <cell r="J93">
            <v>581.45000000000005</v>
          </cell>
          <cell r="K93">
            <v>8</v>
          </cell>
          <cell r="L93" t="str">
            <v>BOND</v>
          </cell>
          <cell r="M93" t="str">
            <v>NPV</v>
          </cell>
        </row>
        <row r="94">
          <cell r="A94" t="str">
            <v>36203LFM9</v>
          </cell>
          <cell r="B94">
            <v>39600</v>
          </cell>
          <cell r="C94">
            <v>36573</v>
          </cell>
          <cell r="D94">
            <v>287116.3</v>
          </cell>
          <cell r="E94">
            <v>283437.62</v>
          </cell>
          <cell r="F94">
            <v>307573.34000000003</v>
          </cell>
          <cell r="G94">
            <v>24135.72</v>
          </cell>
          <cell r="H94">
            <v>0</v>
          </cell>
          <cell r="I94">
            <v>1674.85</v>
          </cell>
          <cell r="J94">
            <v>1674.85</v>
          </cell>
          <cell r="K94">
            <v>7</v>
          </cell>
          <cell r="L94" t="str">
            <v>30F360</v>
          </cell>
          <cell r="M94" t="str">
            <v>NPV</v>
          </cell>
        </row>
        <row r="95">
          <cell r="A95" t="str">
            <v>36203LFN7</v>
          </cell>
          <cell r="B95">
            <v>39600</v>
          </cell>
          <cell r="C95">
            <v>36573</v>
          </cell>
          <cell r="D95">
            <v>925961.76</v>
          </cell>
          <cell r="E95">
            <v>914097.86</v>
          </cell>
          <cell r="F95">
            <v>991936.54</v>
          </cell>
          <cell r="G95">
            <v>77838.679999999993</v>
          </cell>
          <cell r="H95">
            <v>0</v>
          </cell>
          <cell r="I95">
            <v>5401.44</v>
          </cell>
          <cell r="J95">
            <v>5401.44</v>
          </cell>
          <cell r="K95">
            <v>7</v>
          </cell>
          <cell r="L95" t="str">
            <v>30F360</v>
          </cell>
          <cell r="M95" t="str">
            <v>NPV</v>
          </cell>
        </row>
        <row r="96">
          <cell r="A96" t="str">
            <v>36203LFY3</v>
          </cell>
          <cell r="B96" t="str">
            <v>01 abr 2008</v>
          </cell>
          <cell r="C96" t="str">
            <v>16 ago 2001</v>
          </cell>
          <cell r="D96">
            <v>49721</v>
          </cell>
          <cell r="E96">
            <v>51896.28</v>
          </cell>
          <cell r="F96">
            <v>53416.76</v>
          </cell>
          <cell r="G96">
            <v>1520.48</v>
          </cell>
          <cell r="H96">
            <v>0</v>
          </cell>
          <cell r="I96">
            <v>310.76</v>
          </cell>
          <cell r="J96">
            <v>310.76</v>
          </cell>
          <cell r="K96">
            <v>7.5</v>
          </cell>
          <cell r="L96" t="str">
            <v>BOND</v>
          </cell>
          <cell r="M96" t="str">
            <v>NPV</v>
          </cell>
        </row>
        <row r="97">
          <cell r="A97" t="str">
            <v>36203LFZ0</v>
          </cell>
          <cell r="B97" t="str">
            <v>01 abr 2008</v>
          </cell>
          <cell r="C97" t="str">
            <v>16 ago 2001</v>
          </cell>
          <cell r="D97">
            <v>611727.68999999994</v>
          </cell>
          <cell r="E97">
            <v>638490.78</v>
          </cell>
          <cell r="F97">
            <v>657197.41</v>
          </cell>
          <cell r="G97">
            <v>18706.63</v>
          </cell>
          <cell r="H97">
            <v>0</v>
          </cell>
          <cell r="I97">
            <v>3823.3</v>
          </cell>
          <cell r="J97">
            <v>3823.3</v>
          </cell>
          <cell r="K97">
            <v>7.5</v>
          </cell>
          <cell r="L97" t="str">
            <v>BOND</v>
          </cell>
          <cell r="M97" t="str">
            <v>NPV</v>
          </cell>
        </row>
        <row r="98">
          <cell r="A98" t="str">
            <v>36203LG89</v>
          </cell>
          <cell r="B98" t="str">
            <v>01 abr 2008</v>
          </cell>
          <cell r="C98" t="str">
            <v>16 ago 2001</v>
          </cell>
          <cell r="D98">
            <v>84628.26</v>
          </cell>
          <cell r="E98">
            <v>86796.86</v>
          </cell>
          <cell r="F98">
            <v>89177.03</v>
          </cell>
          <cell r="G98">
            <v>2380.17</v>
          </cell>
          <cell r="H98">
            <v>0</v>
          </cell>
          <cell r="I98">
            <v>458.4</v>
          </cell>
          <cell r="J98">
            <v>458.4</v>
          </cell>
          <cell r="K98">
            <v>6.5</v>
          </cell>
          <cell r="L98" t="str">
            <v>BOND</v>
          </cell>
          <cell r="M98" t="str">
            <v>NPV</v>
          </cell>
        </row>
        <row r="99">
          <cell r="A99" t="str">
            <v>36203LGH9</v>
          </cell>
          <cell r="B99">
            <v>39569</v>
          </cell>
          <cell r="C99">
            <v>36573</v>
          </cell>
          <cell r="D99">
            <v>590870.26</v>
          </cell>
          <cell r="E99">
            <v>583299.74</v>
          </cell>
          <cell r="F99">
            <v>632969.77</v>
          </cell>
          <cell r="G99">
            <v>49670.03</v>
          </cell>
          <cell r="H99">
            <v>0</v>
          </cell>
          <cell r="I99">
            <v>3446.74</v>
          </cell>
          <cell r="J99">
            <v>3446.74</v>
          </cell>
          <cell r="K99">
            <v>7</v>
          </cell>
          <cell r="L99" t="str">
            <v>30F360</v>
          </cell>
          <cell r="M99" t="str">
            <v>NPV</v>
          </cell>
        </row>
        <row r="100">
          <cell r="A100" t="str">
            <v>36203LQG0</v>
          </cell>
          <cell r="B100" t="str">
            <v>01 abr 2008</v>
          </cell>
          <cell r="C100" t="str">
            <v>16 ago 2001</v>
          </cell>
          <cell r="D100">
            <v>6643.82</v>
          </cell>
          <cell r="E100">
            <v>6934.5</v>
          </cell>
          <cell r="F100">
            <v>7137.66</v>
          </cell>
          <cell r="G100">
            <v>203.16</v>
          </cell>
          <cell r="H100">
            <v>0</v>
          </cell>
          <cell r="I100">
            <v>41.52</v>
          </cell>
          <cell r="J100">
            <v>41.52</v>
          </cell>
          <cell r="K100">
            <v>7.5</v>
          </cell>
          <cell r="L100" t="str">
            <v>BOND</v>
          </cell>
          <cell r="M100" t="str">
            <v>NPV</v>
          </cell>
        </row>
        <row r="101">
          <cell r="A101" t="str">
            <v>36203LRC8</v>
          </cell>
          <cell r="B101">
            <v>45108</v>
          </cell>
          <cell r="C101" t="str">
            <v>20 dic 2001</v>
          </cell>
          <cell r="D101">
            <v>347541.48</v>
          </cell>
          <cell r="E101">
            <v>356881.65</v>
          </cell>
          <cell r="F101">
            <v>364266.91</v>
          </cell>
          <cell r="G101">
            <v>7385.26</v>
          </cell>
          <cell r="H101">
            <v>0</v>
          </cell>
          <cell r="I101">
            <v>2027.33</v>
          </cell>
          <cell r="J101">
            <v>2027.33</v>
          </cell>
          <cell r="K101">
            <v>7</v>
          </cell>
          <cell r="L101" t="str">
            <v>BOND</v>
          </cell>
          <cell r="M101" t="str">
            <v>NPV</v>
          </cell>
        </row>
        <row r="102">
          <cell r="A102" t="str">
            <v>36203LRR5</v>
          </cell>
          <cell r="B102" t="str">
            <v>01 ago 2008</v>
          </cell>
          <cell r="C102" t="str">
            <v>22 dic 1999</v>
          </cell>
          <cell r="D102">
            <v>36927.79</v>
          </cell>
          <cell r="E102">
            <v>36293.089999999997</v>
          </cell>
          <cell r="F102">
            <v>38912.660000000003</v>
          </cell>
          <cell r="G102">
            <v>2619.5700000000002</v>
          </cell>
          <cell r="H102">
            <v>0</v>
          </cell>
          <cell r="I102">
            <v>200.03</v>
          </cell>
          <cell r="J102">
            <v>200.03</v>
          </cell>
          <cell r="K102">
            <v>6.5</v>
          </cell>
          <cell r="L102" t="str">
            <v>30F360</v>
          </cell>
          <cell r="M102" t="str">
            <v>NPV</v>
          </cell>
        </row>
        <row r="103">
          <cell r="A103" t="str">
            <v>36203LTD4</v>
          </cell>
          <cell r="B103">
            <v>39479</v>
          </cell>
          <cell r="C103" t="str">
            <v>16 ago 2001</v>
          </cell>
          <cell r="D103">
            <v>22034.23</v>
          </cell>
          <cell r="E103">
            <v>22998.23</v>
          </cell>
          <cell r="F103">
            <v>23666.97</v>
          </cell>
          <cell r="G103">
            <v>668.74</v>
          </cell>
          <cell r="H103">
            <v>0</v>
          </cell>
          <cell r="I103">
            <v>137.71</v>
          </cell>
          <cell r="J103">
            <v>137.71</v>
          </cell>
          <cell r="K103">
            <v>7.5</v>
          </cell>
          <cell r="L103" t="str">
            <v>BOND</v>
          </cell>
          <cell r="M103" t="str">
            <v>NPV</v>
          </cell>
        </row>
        <row r="104">
          <cell r="A104" t="str">
            <v>36203LW99</v>
          </cell>
          <cell r="B104">
            <v>39569</v>
          </cell>
          <cell r="C104">
            <v>36573</v>
          </cell>
          <cell r="D104">
            <v>363195.23</v>
          </cell>
          <cell r="E104">
            <v>358541.79</v>
          </cell>
          <cell r="F104">
            <v>389072.89</v>
          </cell>
          <cell r="G104">
            <v>30531.1</v>
          </cell>
          <cell r="H104">
            <v>0</v>
          </cell>
          <cell r="I104">
            <v>2118.64</v>
          </cell>
          <cell r="J104">
            <v>2118.64</v>
          </cell>
          <cell r="K104">
            <v>7</v>
          </cell>
          <cell r="L104" t="str">
            <v>30F360</v>
          </cell>
          <cell r="M104" t="str">
            <v>NPV</v>
          </cell>
        </row>
        <row r="105">
          <cell r="A105" t="str">
            <v>36203MG53</v>
          </cell>
          <cell r="B105">
            <v>39600</v>
          </cell>
          <cell r="C105">
            <v>36573</v>
          </cell>
          <cell r="D105">
            <v>19685.48</v>
          </cell>
          <cell r="E105">
            <v>19433.259999999998</v>
          </cell>
          <cell r="F105">
            <v>21088.07</v>
          </cell>
          <cell r="G105">
            <v>1654.81</v>
          </cell>
          <cell r="H105">
            <v>0</v>
          </cell>
          <cell r="I105">
            <v>114.83</v>
          </cell>
          <cell r="J105">
            <v>114.83</v>
          </cell>
          <cell r="K105">
            <v>7</v>
          </cell>
          <cell r="L105" t="str">
            <v>30F360</v>
          </cell>
          <cell r="M105" t="str">
            <v>NPV</v>
          </cell>
        </row>
        <row r="106">
          <cell r="A106" t="str">
            <v>36203MG61</v>
          </cell>
          <cell r="B106">
            <v>39569</v>
          </cell>
          <cell r="C106">
            <v>36573</v>
          </cell>
          <cell r="D106">
            <v>917768.45</v>
          </cell>
          <cell r="E106">
            <v>906009.54</v>
          </cell>
          <cell r="F106">
            <v>983159.45</v>
          </cell>
          <cell r="G106">
            <v>77149.91</v>
          </cell>
          <cell r="H106">
            <v>0</v>
          </cell>
          <cell r="I106">
            <v>5353.65</v>
          </cell>
          <cell r="J106">
            <v>5353.65</v>
          </cell>
          <cell r="K106">
            <v>7</v>
          </cell>
          <cell r="L106" t="str">
            <v>30F360</v>
          </cell>
          <cell r="M106" t="str">
            <v>NPV</v>
          </cell>
        </row>
        <row r="107">
          <cell r="A107" t="str">
            <v>36203MH60</v>
          </cell>
          <cell r="B107">
            <v>39722</v>
          </cell>
          <cell r="C107" t="str">
            <v>16 ago 2001</v>
          </cell>
          <cell r="D107">
            <v>75752.899999999994</v>
          </cell>
          <cell r="E107">
            <v>77694.070000000007</v>
          </cell>
          <cell r="F107">
            <v>79824.62</v>
          </cell>
          <cell r="G107">
            <v>2130.5500000000002</v>
          </cell>
          <cell r="H107">
            <v>0</v>
          </cell>
          <cell r="I107">
            <v>410.33</v>
          </cell>
          <cell r="J107">
            <v>410.33</v>
          </cell>
          <cell r="K107">
            <v>6.5</v>
          </cell>
          <cell r="L107" t="str">
            <v>BOND</v>
          </cell>
          <cell r="M107" t="str">
            <v>NPV</v>
          </cell>
        </row>
        <row r="108">
          <cell r="A108" t="str">
            <v>36203MHD5</v>
          </cell>
          <cell r="B108">
            <v>39600</v>
          </cell>
          <cell r="C108">
            <v>36573</v>
          </cell>
          <cell r="D108">
            <v>721993.93</v>
          </cell>
          <cell r="E108">
            <v>712743.38</v>
          </cell>
          <cell r="F108">
            <v>773436</v>
          </cell>
          <cell r="G108">
            <v>60692.62</v>
          </cell>
          <cell r="H108">
            <v>0</v>
          </cell>
          <cell r="I108">
            <v>4211.63</v>
          </cell>
          <cell r="J108">
            <v>4211.63</v>
          </cell>
          <cell r="K108">
            <v>7</v>
          </cell>
          <cell r="L108" t="str">
            <v>30F360</v>
          </cell>
          <cell r="M108" t="str">
            <v>NPV</v>
          </cell>
        </row>
        <row r="109">
          <cell r="A109" t="str">
            <v>36203MKD1</v>
          </cell>
          <cell r="B109">
            <v>39479</v>
          </cell>
          <cell r="C109" t="str">
            <v>16 ago 2001</v>
          </cell>
          <cell r="D109">
            <v>26056.62</v>
          </cell>
          <cell r="E109">
            <v>27196.6</v>
          </cell>
          <cell r="F109">
            <v>27993.41</v>
          </cell>
          <cell r="G109">
            <v>796.81</v>
          </cell>
          <cell r="H109">
            <v>0</v>
          </cell>
          <cell r="I109">
            <v>162.85</v>
          </cell>
          <cell r="J109">
            <v>162.85</v>
          </cell>
          <cell r="K109">
            <v>7.5</v>
          </cell>
          <cell r="L109" t="str">
            <v>BOND</v>
          </cell>
          <cell r="M109" t="str">
            <v>NPV</v>
          </cell>
        </row>
        <row r="110">
          <cell r="A110" t="str">
            <v>36203ML99</v>
          </cell>
          <cell r="B110" t="str">
            <v>01 abr 2008</v>
          </cell>
          <cell r="C110" t="str">
            <v>16 ago 2001</v>
          </cell>
          <cell r="D110">
            <v>51634.92</v>
          </cell>
          <cell r="E110">
            <v>53893.95</v>
          </cell>
          <cell r="F110">
            <v>55472.94</v>
          </cell>
          <cell r="G110">
            <v>1578.99</v>
          </cell>
          <cell r="H110">
            <v>0</v>
          </cell>
          <cell r="I110">
            <v>322.72000000000003</v>
          </cell>
          <cell r="J110">
            <v>322.72000000000003</v>
          </cell>
          <cell r="K110">
            <v>7.5</v>
          </cell>
          <cell r="L110" t="str">
            <v>BOND</v>
          </cell>
          <cell r="M110" t="str">
            <v>NPV</v>
          </cell>
        </row>
        <row r="111">
          <cell r="A111" t="str">
            <v>36203MLP3</v>
          </cell>
          <cell r="B111" t="str">
            <v>01 abr 2008</v>
          </cell>
          <cell r="C111" t="str">
            <v>16 ago 2001</v>
          </cell>
          <cell r="D111">
            <v>9879.1200000000008</v>
          </cell>
          <cell r="E111">
            <v>10311.34</v>
          </cell>
          <cell r="F111">
            <v>10613.44</v>
          </cell>
          <cell r="G111">
            <v>302.10000000000002</v>
          </cell>
          <cell r="H111">
            <v>0</v>
          </cell>
          <cell r="I111">
            <v>61.74</v>
          </cell>
          <cell r="J111">
            <v>61.74</v>
          </cell>
          <cell r="K111">
            <v>7.5</v>
          </cell>
          <cell r="L111" t="str">
            <v>BOND</v>
          </cell>
          <cell r="M111" t="str">
            <v>NPV</v>
          </cell>
        </row>
        <row r="112">
          <cell r="A112" t="str">
            <v>36203MPN4</v>
          </cell>
          <cell r="B112">
            <v>45444</v>
          </cell>
          <cell r="C112" t="str">
            <v>20 dic 2001</v>
          </cell>
          <cell r="D112">
            <v>28553.65</v>
          </cell>
          <cell r="E112">
            <v>29321.03</v>
          </cell>
          <cell r="F112">
            <v>29927.79</v>
          </cell>
          <cell r="G112">
            <v>606.76</v>
          </cell>
          <cell r="H112">
            <v>0</v>
          </cell>
          <cell r="I112">
            <v>166.56</v>
          </cell>
          <cell r="J112">
            <v>166.56</v>
          </cell>
          <cell r="K112">
            <v>7</v>
          </cell>
          <cell r="L112" t="str">
            <v>BOND</v>
          </cell>
          <cell r="M112" t="str">
            <v>NPV</v>
          </cell>
        </row>
        <row r="113">
          <cell r="A113" t="str">
            <v>36203MZ86</v>
          </cell>
          <cell r="B113">
            <v>39508</v>
          </cell>
          <cell r="C113" t="str">
            <v>16 ago 2001</v>
          </cell>
          <cell r="D113">
            <v>162522.21</v>
          </cell>
          <cell r="E113">
            <v>169632.57</v>
          </cell>
          <cell r="F113">
            <v>174565.11</v>
          </cell>
          <cell r="G113">
            <v>4932.54</v>
          </cell>
          <cell r="H113">
            <v>0</v>
          </cell>
          <cell r="I113">
            <v>1015.76</v>
          </cell>
          <cell r="J113">
            <v>1015.76</v>
          </cell>
          <cell r="K113">
            <v>7.5</v>
          </cell>
          <cell r="L113" t="str">
            <v>BOND</v>
          </cell>
          <cell r="M113" t="str">
            <v>NPV</v>
          </cell>
        </row>
        <row r="114">
          <cell r="A114" t="str">
            <v>36203MZV5</v>
          </cell>
          <cell r="B114">
            <v>39845</v>
          </cell>
          <cell r="C114" t="str">
            <v>22 dic 1999</v>
          </cell>
          <cell r="D114">
            <v>49267.37</v>
          </cell>
          <cell r="E114">
            <v>48420.58</v>
          </cell>
          <cell r="F114">
            <v>51884.45</v>
          </cell>
          <cell r="G114">
            <v>3463.87</v>
          </cell>
          <cell r="H114">
            <v>0</v>
          </cell>
          <cell r="I114">
            <v>266.86</v>
          </cell>
          <cell r="J114">
            <v>266.86</v>
          </cell>
          <cell r="K114">
            <v>6.5</v>
          </cell>
          <cell r="L114" t="str">
            <v>30F360</v>
          </cell>
          <cell r="M114" t="str">
            <v>NPV</v>
          </cell>
        </row>
        <row r="115">
          <cell r="A115" t="str">
            <v>36203MZZ6</v>
          </cell>
          <cell r="B115">
            <v>39508</v>
          </cell>
          <cell r="C115" t="str">
            <v>16 ago 2001</v>
          </cell>
          <cell r="D115">
            <v>54062.03</v>
          </cell>
          <cell r="E115">
            <v>55988.01</v>
          </cell>
          <cell r="F115">
            <v>57913.95</v>
          </cell>
          <cell r="G115">
            <v>1925.94</v>
          </cell>
          <cell r="H115">
            <v>0</v>
          </cell>
          <cell r="I115">
            <v>315.36</v>
          </cell>
          <cell r="J115">
            <v>315.36</v>
          </cell>
          <cell r="K115">
            <v>7</v>
          </cell>
          <cell r="L115" t="str">
            <v>BOND</v>
          </cell>
          <cell r="M115" t="str">
            <v>NPV</v>
          </cell>
        </row>
        <row r="116">
          <cell r="A116" t="str">
            <v>36203N2A5</v>
          </cell>
          <cell r="B116" t="str">
            <v>01 abr 2008</v>
          </cell>
          <cell r="C116" t="str">
            <v>16 ago 2001</v>
          </cell>
          <cell r="D116">
            <v>83027.17</v>
          </cell>
          <cell r="E116">
            <v>85154.74</v>
          </cell>
          <cell r="F116">
            <v>87489.88</v>
          </cell>
          <cell r="G116">
            <v>2335.14</v>
          </cell>
          <cell r="H116">
            <v>0</v>
          </cell>
          <cell r="I116">
            <v>449.73</v>
          </cell>
          <cell r="J116">
            <v>449.73</v>
          </cell>
          <cell r="K116">
            <v>6.5</v>
          </cell>
          <cell r="L116" t="str">
            <v>BOND</v>
          </cell>
          <cell r="M116" t="str">
            <v>NPV</v>
          </cell>
        </row>
        <row r="117">
          <cell r="A117" t="str">
            <v>36203N3A4</v>
          </cell>
          <cell r="B117">
            <v>39569</v>
          </cell>
          <cell r="C117" t="str">
            <v>16 ago 2001</v>
          </cell>
          <cell r="D117">
            <v>61999.57</v>
          </cell>
          <cell r="E117">
            <v>65138.29</v>
          </cell>
          <cell r="F117">
            <v>66388.52</v>
          </cell>
          <cell r="G117">
            <v>1250.23</v>
          </cell>
          <cell r="H117">
            <v>0</v>
          </cell>
          <cell r="I117">
            <v>413.33</v>
          </cell>
          <cell r="J117">
            <v>413.33</v>
          </cell>
          <cell r="K117">
            <v>8</v>
          </cell>
          <cell r="L117" t="str">
            <v>BOND</v>
          </cell>
          <cell r="M117" t="str">
            <v>NPV</v>
          </cell>
        </row>
        <row r="118">
          <cell r="A118" t="str">
            <v>36203NKK3</v>
          </cell>
          <cell r="B118" t="str">
            <v>01 abr 2008</v>
          </cell>
          <cell r="C118">
            <v>36573</v>
          </cell>
          <cell r="D118">
            <v>154854.67000000001</v>
          </cell>
          <cell r="E118">
            <v>152870.59</v>
          </cell>
          <cell r="F118">
            <v>165888.07</v>
          </cell>
          <cell r="G118">
            <v>13017.48</v>
          </cell>
          <cell r="H118">
            <v>0</v>
          </cell>
          <cell r="I118">
            <v>903.32</v>
          </cell>
          <cell r="J118">
            <v>903.32</v>
          </cell>
          <cell r="K118">
            <v>7</v>
          </cell>
          <cell r="L118" t="str">
            <v>30F360</v>
          </cell>
          <cell r="M118" t="str">
            <v>NPV</v>
          </cell>
        </row>
        <row r="119">
          <cell r="A119" t="str">
            <v>36203NR42</v>
          </cell>
          <cell r="B119">
            <v>39600</v>
          </cell>
          <cell r="C119">
            <v>36573</v>
          </cell>
          <cell r="D119">
            <v>147613.94</v>
          </cell>
          <cell r="E119">
            <v>145722.64000000001</v>
          </cell>
          <cell r="F119">
            <v>158131.43</v>
          </cell>
          <cell r="G119">
            <v>12408.79</v>
          </cell>
          <cell r="H119">
            <v>0</v>
          </cell>
          <cell r="I119">
            <v>861.08</v>
          </cell>
          <cell r="J119">
            <v>861.08</v>
          </cell>
          <cell r="K119">
            <v>7</v>
          </cell>
          <cell r="L119" t="str">
            <v>30F360</v>
          </cell>
          <cell r="M119" t="str">
            <v>NPV</v>
          </cell>
        </row>
        <row r="120">
          <cell r="A120" t="str">
            <v>36203P6E8</v>
          </cell>
          <cell r="B120">
            <v>39600</v>
          </cell>
          <cell r="C120">
            <v>36573</v>
          </cell>
          <cell r="D120">
            <v>132995.6</v>
          </cell>
          <cell r="E120">
            <v>131291.59</v>
          </cell>
          <cell r="F120">
            <v>142471.54</v>
          </cell>
          <cell r="G120">
            <v>11179.95</v>
          </cell>
          <cell r="H120">
            <v>0</v>
          </cell>
          <cell r="I120">
            <v>775.81</v>
          </cell>
          <cell r="J120">
            <v>775.81</v>
          </cell>
          <cell r="K120">
            <v>7</v>
          </cell>
          <cell r="L120" t="str">
            <v>30F360</v>
          </cell>
          <cell r="M120" t="str">
            <v>NPV</v>
          </cell>
        </row>
        <row r="121">
          <cell r="A121" t="str">
            <v>36203PED1</v>
          </cell>
          <cell r="B121">
            <v>45444</v>
          </cell>
          <cell r="C121" t="str">
            <v>20 dic 2001</v>
          </cell>
          <cell r="D121">
            <v>45424.73</v>
          </cell>
          <cell r="E121">
            <v>46645.53</v>
          </cell>
          <cell r="F121">
            <v>47610.8</v>
          </cell>
          <cell r="G121">
            <v>965.27</v>
          </cell>
          <cell r="H121">
            <v>0</v>
          </cell>
          <cell r="I121">
            <v>264.98</v>
          </cell>
          <cell r="J121">
            <v>264.98</v>
          </cell>
          <cell r="K121">
            <v>7</v>
          </cell>
          <cell r="L121" t="str">
            <v>BOND</v>
          </cell>
          <cell r="M121" t="str">
            <v>NPV</v>
          </cell>
        </row>
        <row r="122">
          <cell r="A122" t="str">
            <v>36203PFW8</v>
          </cell>
          <cell r="B122">
            <v>39600</v>
          </cell>
          <cell r="C122">
            <v>36573</v>
          </cell>
          <cell r="D122">
            <v>150853.31</v>
          </cell>
          <cell r="E122">
            <v>148920.5</v>
          </cell>
          <cell r="F122">
            <v>161601.60999999999</v>
          </cell>
          <cell r="G122">
            <v>12681.11</v>
          </cell>
          <cell r="H122">
            <v>0</v>
          </cell>
          <cell r="I122">
            <v>879.98</v>
          </cell>
          <cell r="J122">
            <v>879.98</v>
          </cell>
          <cell r="K122">
            <v>7</v>
          </cell>
          <cell r="L122" t="str">
            <v>30F360</v>
          </cell>
          <cell r="M122" t="str">
            <v>NPV</v>
          </cell>
        </row>
        <row r="123">
          <cell r="A123" t="str">
            <v>36203PU84</v>
          </cell>
          <cell r="B123">
            <v>39600</v>
          </cell>
          <cell r="C123">
            <v>36573</v>
          </cell>
          <cell r="D123">
            <v>91606.02</v>
          </cell>
          <cell r="E123">
            <v>90432.320000000007</v>
          </cell>
          <cell r="F123">
            <v>98132.95</v>
          </cell>
          <cell r="G123">
            <v>7700.63</v>
          </cell>
          <cell r="H123">
            <v>0</v>
          </cell>
          <cell r="I123">
            <v>534.37</v>
          </cell>
          <cell r="J123">
            <v>534.37</v>
          </cell>
          <cell r="K123">
            <v>7</v>
          </cell>
          <cell r="L123" t="str">
            <v>30F360</v>
          </cell>
          <cell r="M123" t="str">
            <v>NPV</v>
          </cell>
        </row>
        <row r="124">
          <cell r="A124" t="str">
            <v>36203PWW9</v>
          </cell>
          <cell r="B124">
            <v>39600</v>
          </cell>
          <cell r="C124">
            <v>36573</v>
          </cell>
          <cell r="D124">
            <v>166501.28</v>
          </cell>
          <cell r="E124">
            <v>164367.99</v>
          </cell>
          <cell r="F124">
            <v>178364.5</v>
          </cell>
          <cell r="G124">
            <v>13996.51</v>
          </cell>
          <cell r="H124">
            <v>0</v>
          </cell>
          <cell r="I124">
            <v>971.26</v>
          </cell>
          <cell r="J124">
            <v>971.26</v>
          </cell>
          <cell r="K124">
            <v>7</v>
          </cell>
          <cell r="L124" t="str">
            <v>30F360</v>
          </cell>
          <cell r="M124" t="str">
            <v>NPV</v>
          </cell>
        </row>
        <row r="125">
          <cell r="A125" t="str">
            <v>36203PX73</v>
          </cell>
          <cell r="B125">
            <v>39600</v>
          </cell>
          <cell r="C125">
            <v>36573</v>
          </cell>
          <cell r="D125">
            <v>99576.33</v>
          </cell>
          <cell r="E125">
            <v>98300.49</v>
          </cell>
          <cell r="F125">
            <v>106671.14</v>
          </cell>
          <cell r="G125">
            <v>8370.65</v>
          </cell>
          <cell r="H125">
            <v>0</v>
          </cell>
          <cell r="I125">
            <v>580.86</v>
          </cell>
          <cell r="J125">
            <v>580.86</v>
          </cell>
          <cell r="K125">
            <v>7</v>
          </cell>
          <cell r="L125" t="str">
            <v>30F360</v>
          </cell>
          <cell r="M125" t="str">
            <v>NPV</v>
          </cell>
        </row>
        <row r="126">
          <cell r="A126" t="str">
            <v>36203PX81</v>
          </cell>
          <cell r="B126">
            <v>39600</v>
          </cell>
          <cell r="C126">
            <v>36573</v>
          </cell>
          <cell r="D126">
            <v>209290.16</v>
          </cell>
          <cell r="E126">
            <v>206608.63</v>
          </cell>
          <cell r="F126">
            <v>224202.08</v>
          </cell>
          <cell r="G126">
            <v>17593.45</v>
          </cell>
          <cell r="H126">
            <v>0</v>
          </cell>
          <cell r="I126">
            <v>1220.8599999999999</v>
          </cell>
          <cell r="J126">
            <v>1220.8599999999999</v>
          </cell>
          <cell r="K126">
            <v>7</v>
          </cell>
          <cell r="L126" t="str">
            <v>30F360</v>
          </cell>
          <cell r="M126" t="str">
            <v>NPV</v>
          </cell>
        </row>
        <row r="127">
          <cell r="A127" t="str">
            <v>36203Q2P5</v>
          </cell>
          <cell r="B127">
            <v>39600</v>
          </cell>
          <cell r="C127">
            <v>36573</v>
          </cell>
          <cell r="D127">
            <v>125035.42</v>
          </cell>
          <cell r="E127">
            <v>123433.4</v>
          </cell>
          <cell r="F127">
            <v>133944.19</v>
          </cell>
          <cell r="G127">
            <v>10510.79</v>
          </cell>
          <cell r="H127">
            <v>0</v>
          </cell>
          <cell r="I127">
            <v>729.37</v>
          </cell>
          <cell r="J127">
            <v>729.37</v>
          </cell>
          <cell r="K127">
            <v>7</v>
          </cell>
          <cell r="L127" t="str">
            <v>30F360</v>
          </cell>
          <cell r="M127" t="str">
            <v>NPV</v>
          </cell>
        </row>
        <row r="128">
          <cell r="A128" t="str">
            <v>36203Q3V1</v>
          </cell>
          <cell r="B128" t="str">
            <v>01 abr 2008</v>
          </cell>
          <cell r="C128" t="str">
            <v>16 ago 2001</v>
          </cell>
          <cell r="D128">
            <v>45394.68</v>
          </cell>
          <cell r="E128">
            <v>47692.77</v>
          </cell>
          <cell r="F128">
            <v>48608.17</v>
          </cell>
          <cell r="G128">
            <v>915.4</v>
          </cell>
          <cell r="H128">
            <v>0</v>
          </cell>
          <cell r="I128">
            <v>302.63</v>
          </cell>
          <cell r="J128">
            <v>302.63</v>
          </cell>
          <cell r="K128">
            <v>8</v>
          </cell>
          <cell r="L128" t="str">
            <v>BOND</v>
          </cell>
          <cell r="M128" t="str">
            <v>NPV</v>
          </cell>
        </row>
        <row r="129">
          <cell r="A129" t="str">
            <v>36203QCS8</v>
          </cell>
          <cell r="B129">
            <v>39569</v>
          </cell>
          <cell r="C129">
            <v>36573</v>
          </cell>
          <cell r="D129">
            <v>202899.64</v>
          </cell>
          <cell r="E129">
            <v>200299.99</v>
          </cell>
          <cell r="F129">
            <v>217356.24</v>
          </cell>
          <cell r="G129">
            <v>17056.25</v>
          </cell>
          <cell r="H129">
            <v>0</v>
          </cell>
          <cell r="I129">
            <v>1183.58</v>
          </cell>
          <cell r="J129">
            <v>1183.58</v>
          </cell>
          <cell r="K129">
            <v>7</v>
          </cell>
          <cell r="L129" t="str">
            <v>30F360</v>
          </cell>
          <cell r="M129" t="str">
            <v>NPV</v>
          </cell>
        </row>
        <row r="130">
          <cell r="A130" t="str">
            <v>36203QDH1</v>
          </cell>
          <cell r="B130">
            <v>39600</v>
          </cell>
          <cell r="C130">
            <v>36573</v>
          </cell>
          <cell r="D130">
            <v>75861.25</v>
          </cell>
          <cell r="E130">
            <v>74889.279999999999</v>
          </cell>
          <cell r="F130">
            <v>81266.36</v>
          </cell>
          <cell r="G130">
            <v>6377.08</v>
          </cell>
          <cell r="H130">
            <v>0</v>
          </cell>
          <cell r="I130">
            <v>442.52</v>
          </cell>
          <cell r="J130">
            <v>442.52</v>
          </cell>
          <cell r="K130">
            <v>7</v>
          </cell>
          <cell r="L130" t="str">
            <v>30F360</v>
          </cell>
          <cell r="M130" t="str">
            <v>NPV</v>
          </cell>
        </row>
        <row r="131">
          <cell r="A131" t="str">
            <v>36203QJU6</v>
          </cell>
          <cell r="B131" t="str">
            <v>01 abr 2009</v>
          </cell>
          <cell r="C131" t="str">
            <v>22 dic 1999</v>
          </cell>
          <cell r="D131">
            <v>82760.61</v>
          </cell>
          <cell r="E131">
            <v>81338.179999999993</v>
          </cell>
          <cell r="F131">
            <v>87156.85</v>
          </cell>
          <cell r="G131">
            <v>5818.67</v>
          </cell>
          <cell r="H131">
            <v>0</v>
          </cell>
          <cell r="I131">
            <v>448.29</v>
          </cell>
          <cell r="J131">
            <v>448.29</v>
          </cell>
          <cell r="K131">
            <v>6.5</v>
          </cell>
          <cell r="L131" t="str">
            <v>30F360</v>
          </cell>
          <cell r="M131" t="str">
            <v>NPV</v>
          </cell>
        </row>
        <row r="132">
          <cell r="A132" t="str">
            <v>36203QT50</v>
          </cell>
          <cell r="B132" t="str">
            <v>01 dic 2023</v>
          </cell>
          <cell r="C132" t="str">
            <v>25 ene 2000</v>
          </cell>
          <cell r="D132">
            <v>6454.42</v>
          </cell>
          <cell r="E132">
            <v>6095.39</v>
          </cell>
          <cell r="F132">
            <v>6684.36</v>
          </cell>
          <cell r="G132">
            <v>588.97</v>
          </cell>
          <cell r="H132">
            <v>0</v>
          </cell>
          <cell r="I132">
            <v>34.96</v>
          </cell>
          <cell r="J132">
            <v>34.96</v>
          </cell>
          <cell r="K132">
            <v>6.5</v>
          </cell>
          <cell r="L132" t="str">
            <v>30F360</v>
          </cell>
          <cell r="M132" t="str">
            <v>NPV</v>
          </cell>
        </row>
        <row r="133">
          <cell r="A133" t="str">
            <v>36203RCL1</v>
          </cell>
          <cell r="B133">
            <v>39569</v>
          </cell>
          <cell r="C133">
            <v>36573</v>
          </cell>
          <cell r="D133">
            <v>414878.95</v>
          </cell>
          <cell r="E133">
            <v>409563.32</v>
          </cell>
          <cell r="F133">
            <v>444439.08</v>
          </cell>
          <cell r="G133">
            <v>34875.760000000002</v>
          </cell>
          <cell r="H133">
            <v>0</v>
          </cell>
          <cell r="I133">
            <v>2420.13</v>
          </cell>
          <cell r="J133">
            <v>2420.13</v>
          </cell>
          <cell r="K133">
            <v>7</v>
          </cell>
          <cell r="L133" t="str">
            <v>30F360</v>
          </cell>
          <cell r="M133" t="str">
            <v>NPV</v>
          </cell>
        </row>
        <row r="134">
          <cell r="A134" t="str">
            <v>36203RGG8</v>
          </cell>
          <cell r="B134">
            <v>39600</v>
          </cell>
          <cell r="C134">
            <v>36573</v>
          </cell>
          <cell r="D134">
            <v>268192.93</v>
          </cell>
          <cell r="E134">
            <v>264756.68</v>
          </cell>
          <cell r="F134">
            <v>287301.68</v>
          </cell>
          <cell r="G134">
            <v>22545</v>
          </cell>
          <cell r="H134">
            <v>0</v>
          </cell>
          <cell r="I134">
            <v>1564.46</v>
          </cell>
          <cell r="J134">
            <v>1564.46</v>
          </cell>
          <cell r="K134">
            <v>7</v>
          </cell>
          <cell r="L134" t="str">
            <v>30F360</v>
          </cell>
          <cell r="M134" t="str">
            <v>NPV</v>
          </cell>
        </row>
        <row r="135">
          <cell r="A135" t="str">
            <v>36203RH69</v>
          </cell>
          <cell r="B135" t="str">
            <v>01 abr 2008</v>
          </cell>
          <cell r="C135" t="str">
            <v>16 ago 2001</v>
          </cell>
          <cell r="D135">
            <v>16972.400000000001</v>
          </cell>
          <cell r="E135">
            <v>17407.310000000001</v>
          </cell>
          <cell r="F135">
            <v>17884.669999999998</v>
          </cell>
          <cell r="G135">
            <v>477.36</v>
          </cell>
          <cell r="H135">
            <v>0</v>
          </cell>
          <cell r="I135">
            <v>91.93</v>
          </cell>
          <cell r="J135">
            <v>91.93</v>
          </cell>
          <cell r="K135">
            <v>6.5</v>
          </cell>
          <cell r="L135" t="str">
            <v>BOND</v>
          </cell>
          <cell r="M135" t="str">
            <v>NPV</v>
          </cell>
        </row>
        <row r="136">
          <cell r="A136" t="str">
            <v>36203RPP8</v>
          </cell>
          <cell r="B136">
            <v>39600</v>
          </cell>
          <cell r="C136">
            <v>36573</v>
          </cell>
          <cell r="D136">
            <v>184563.69</v>
          </cell>
          <cell r="E136">
            <v>182198.96</v>
          </cell>
          <cell r="F136">
            <v>197713.85</v>
          </cell>
          <cell r="G136">
            <v>15514.89</v>
          </cell>
          <cell r="H136">
            <v>0</v>
          </cell>
          <cell r="I136">
            <v>1076.6199999999999</v>
          </cell>
          <cell r="J136">
            <v>1076.6199999999999</v>
          </cell>
          <cell r="K136">
            <v>7</v>
          </cell>
          <cell r="L136" t="str">
            <v>30F360</v>
          </cell>
          <cell r="M136" t="str">
            <v>NPV</v>
          </cell>
        </row>
        <row r="137">
          <cell r="A137" t="str">
            <v>36203RQ44</v>
          </cell>
          <cell r="B137">
            <v>39600</v>
          </cell>
          <cell r="C137">
            <v>36573</v>
          </cell>
          <cell r="D137">
            <v>171165.73</v>
          </cell>
          <cell r="E137">
            <v>168972.67</v>
          </cell>
          <cell r="F137">
            <v>183361.29</v>
          </cell>
          <cell r="G137">
            <v>14388.62</v>
          </cell>
          <cell r="H137">
            <v>0</v>
          </cell>
          <cell r="I137">
            <v>998.47</v>
          </cell>
          <cell r="J137">
            <v>998.47</v>
          </cell>
          <cell r="K137">
            <v>7</v>
          </cell>
          <cell r="L137" t="str">
            <v>30F360</v>
          </cell>
          <cell r="M137" t="str">
            <v>NPV</v>
          </cell>
        </row>
        <row r="138">
          <cell r="A138" t="str">
            <v>36203RQB8</v>
          </cell>
          <cell r="B138">
            <v>39600</v>
          </cell>
          <cell r="C138">
            <v>36573</v>
          </cell>
          <cell r="D138">
            <v>328161.31</v>
          </cell>
          <cell r="E138">
            <v>323956.75</v>
          </cell>
          <cell r="F138">
            <v>351542.8</v>
          </cell>
          <cell r="G138">
            <v>27586.05</v>
          </cell>
          <cell r="H138">
            <v>0</v>
          </cell>
          <cell r="I138">
            <v>1914.27</v>
          </cell>
          <cell r="J138">
            <v>1914.27</v>
          </cell>
          <cell r="K138">
            <v>7</v>
          </cell>
          <cell r="L138" t="str">
            <v>30F360</v>
          </cell>
          <cell r="M138" t="str">
            <v>NPV</v>
          </cell>
        </row>
        <row r="139">
          <cell r="A139" t="str">
            <v>36203RTJ8</v>
          </cell>
          <cell r="B139">
            <v>39600</v>
          </cell>
          <cell r="C139">
            <v>36573</v>
          </cell>
          <cell r="D139">
            <v>127897.55</v>
          </cell>
          <cell r="E139">
            <v>126258.86</v>
          </cell>
          <cell r="F139">
            <v>137010.25</v>
          </cell>
          <cell r="G139">
            <v>10751.39</v>
          </cell>
          <cell r="H139">
            <v>0</v>
          </cell>
          <cell r="I139">
            <v>746.07</v>
          </cell>
          <cell r="J139">
            <v>746.07</v>
          </cell>
          <cell r="K139">
            <v>7</v>
          </cell>
          <cell r="L139" t="str">
            <v>30F360</v>
          </cell>
          <cell r="M139" t="str">
            <v>NPV</v>
          </cell>
        </row>
        <row r="140">
          <cell r="A140" t="str">
            <v>36203S3Z8</v>
          </cell>
          <cell r="B140">
            <v>39600</v>
          </cell>
          <cell r="C140" t="str">
            <v>22 dic 1999</v>
          </cell>
          <cell r="D140">
            <v>66028.69</v>
          </cell>
          <cell r="E140">
            <v>64893.82</v>
          </cell>
          <cell r="F140">
            <v>69577.73</v>
          </cell>
          <cell r="G140">
            <v>4683.91</v>
          </cell>
          <cell r="H140">
            <v>0</v>
          </cell>
          <cell r="I140">
            <v>357.66</v>
          </cell>
          <cell r="J140">
            <v>357.66</v>
          </cell>
          <cell r="K140">
            <v>6.5</v>
          </cell>
          <cell r="L140" t="str">
            <v>30F360</v>
          </cell>
          <cell r="M140" t="str">
            <v>NPV</v>
          </cell>
        </row>
        <row r="141">
          <cell r="A141" t="str">
            <v>36203S4F1</v>
          </cell>
          <cell r="B141">
            <v>39630</v>
          </cell>
          <cell r="C141" t="str">
            <v>22 dic 1999</v>
          </cell>
          <cell r="D141">
            <v>90082.27</v>
          </cell>
          <cell r="E141">
            <v>88533.97</v>
          </cell>
          <cell r="F141">
            <v>94924.19</v>
          </cell>
          <cell r="G141">
            <v>6390.22</v>
          </cell>
          <cell r="H141">
            <v>0</v>
          </cell>
          <cell r="I141">
            <v>487.95</v>
          </cell>
          <cell r="J141">
            <v>487.95</v>
          </cell>
          <cell r="K141">
            <v>6.5</v>
          </cell>
          <cell r="L141" t="str">
            <v>30F360</v>
          </cell>
          <cell r="M141" t="str">
            <v>NPV</v>
          </cell>
        </row>
        <row r="142">
          <cell r="A142" t="str">
            <v>36203SFS1</v>
          </cell>
          <cell r="B142">
            <v>39600</v>
          </cell>
          <cell r="C142">
            <v>36573</v>
          </cell>
          <cell r="D142">
            <v>172825.9</v>
          </cell>
          <cell r="E142">
            <v>170611.57</v>
          </cell>
          <cell r="F142">
            <v>185139.75</v>
          </cell>
          <cell r="G142">
            <v>14528.18</v>
          </cell>
          <cell r="H142">
            <v>0</v>
          </cell>
          <cell r="I142">
            <v>1008.15</v>
          </cell>
          <cell r="J142">
            <v>1008.15</v>
          </cell>
          <cell r="K142">
            <v>7</v>
          </cell>
          <cell r="L142" t="str">
            <v>30F360</v>
          </cell>
          <cell r="M142" t="str">
            <v>NPV</v>
          </cell>
        </row>
        <row r="143">
          <cell r="A143" t="str">
            <v>36203SKH9</v>
          </cell>
          <cell r="B143">
            <v>39692</v>
          </cell>
          <cell r="C143" t="str">
            <v>22 dic 1999</v>
          </cell>
          <cell r="D143">
            <v>59762.2</v>
          </cell>
          <cell r="E143">
            <v>58735.03</v>
          </cell>
          <cell r="F143">
            <v>62974.42</v>
          </cell>
          <cell r="G143">
            <v>4239.3900000000003</v>
          </cell>
          <cell r="H143">
            <v>0</v>
          </cell>
          <cell r="I143">
            <v>323.70999999999998</v>
          </cell>
          <cell r="J143">
            <v>323.70999999999998</v>
          </cell>
          <cell r="K143">
            <v>6.5</v>
          </cell>
          <cell r="L143" t="str">
            <v>30F360</v>
          </cell>
          <cell r="M143" t="str">
            <v>NPV</v>
          </cell>
        </row>
        <row r="144">
          <cell r="A144" t="str">
            <v>36203SMK0</v>
          </cell>
          <cell r="B144" t="str">
            <v>01 abr 2008</v>
          </cell>
          <cell r="C144">
            <v>36573</v>
          </cell>
          <cell r="D144">
            <v>201176.56</v>
          </cell>
          <cell r="E144">
            <v>198599</v>
          </cell>
          <cell r="F144">
            <v>215510.39</v>
          </cell>
          <cell r="G144">
            <v>16911.39</v>
          </cell>
          <cell r="H144">
            <v>0</v>
          </cell>
          <cell r="I144">
            <v>1173.53</v>
          </cell>
          <cell r="J144">
            <v>1173.53</v>
          </cell>
          <cell r="K144">
            <v>7</v>
          </cell>
          <cell r="L144" t="str">
            <v>30F360</v>
          </cell>
          <cell r="M144" t="str">
            <v>NPV</v>
          </cell>
        </row>
        <row r="145">
          <cell r="A145" t="str">
            <v>36203ST72</v>
          </cell>
          <cell r="B145">
            <v>45231</v>
          </cell>
          <cell r="C145" t="str">
            <v>20 dic 2001</v>
          </cell>
          <cell r="D145">
            <v>375109.46</v>
          </cell>
          <cell r="E145">
            <v>385190.53</v>
          </cell>
          <cell r="F145">
            <v>393161.6</v>
          </cell>
          <cell r="G145">
            <v>7971.07</v>
          </cell>
          <cell r="H145">
            <v>0</v>
          </cell>
          <cell r="I145">
            <v>2188.14</v>
          </cell>
          <cell r="J145">
            <v>2188.14</v>
          </cell>
          <cell r="K145">
            <v>7</v>
          </cell>
          <cell r="L145" t="str">
            <v>BOND</v>
          </cell>
          <cell r="M145" t="str">
            <v>NPV</v>
          </cell>
        </row>
        <row r="146">
          <cell r="A146" t="str">
            <v>36203SXU6</v>
          </cell>
          <cell r="B146">
            <v>39569</v>
          </cell>
          <cell r="C146">
            <v>36573</v>
          </cell>
          <cell r="D146">
            <v>142903.89000000001</v>
          </cell>
          <cell r="E146">
            <v>141072.94</v>
          </cell>
          <cell r="F146">
            <v>153085.79</v>
          </cell>
          <cell r="G146">
            <v>12012.85</v>
          </cell>
          <cell r="H146">
            <v>0</v>
          </cell>
          <cell r="I146">
            <v>833.61</v>
          </cell>
          <cell r="J146">
            <v>833.61</v>
          </cell>
          <cell r="K146">
            <v>7</v>
          </cell>
          <cell r="L146" t="str">
            <v>30F360</v>
          </cell>
          <cell r="M146" t="str">
            <v>NPV</v>
          </cell>
        </row>
        <row r="147">
          <cell r="A147" t="str">
            <v>36203T2T1</v>
          </cell>
          <cell r="B147">
            <v>39600</v>
          </cell>
          <cell r="C147">
            <v>36573</v>
          </cell>
          <cell r="D147">
            <v>678940.44</v>
          </cell>
          <cell r="E147">
            <v>670241.53</v>
          </cell>
          <cell r="F147">
            <v>727314.95</v>
          </cell>
          <cell r="G147">
            <v>57073.42</v>
          </cell>
          <cell r="H147">
            <v>0</v>
          </cell>
          <cell r="I147">
            <v>3960.49</v>
          </cell>
          <cell r="J147">
            <v>3960.49</v>
          </cell>
          <cell r="K147">
            <v>7</v>
          </cell>
          <cell r="L147" t="str">
            <v>30F360</v>
          </cell>
          <cell r="M147" t="str">
            <v>NPV</v>
          </cell>
        </row>
        <row r="148">
          <cell r="A148" t="str">
            <v>36203TAS4</v>
          </cell>
          <cell r="B148" t="str">
            <v>01 ene 2024</v>
          </cell>
          <cell r="C148" t="str">
            <v>20 dic 2001</v>
          </cell>
          <cell r="D148">
            <v>292594.49</v>
          </cell>
          <cell r="E148">
            <v>300457.96000000002</v>
          </cell>
          <cell r="F148">
            <v>306675.59999999998</v>
          </cell>
          <cell r="G148">
            <v>6217.64</v>
          </cell>
          <cell r="H148">
            <v>0</v>
          </cell>
          <cell r="I148">
            <v>1706.8</v>
          </cell>
          <cell r="J148">
            <v>1706.8</v>
          </cell>
          <cell r="K148">
            <v>7</v>
          </cell>
          <cell r="L148" t="str">
            <v>BOND</v>
          </cell>
          <cell r="M148" t="str">
            <v>NPV</v>
          </cell>
        </row>
        <row r="149">
          <cell r="A149" t="str">
            <v>36203UTD4</v>
          </cell>
          <cell r="B149">
            <v>39569</v>
          </cell>
          <cell r="C149">
            <v>36573</v>
          </cell>
          <cell r="D149">
            <v>92038.85</v>
          </cell>
          <cell r="E149">
            <v>90859.59</v>
          </cell>
          <cell r="F149">
            <v>98596.62</v>
          </cell>
          <cell r="G149">
            <v>7737.03</v>
          </cell>
          <cell r="H149">
            <v>0</v>
          </cell>
          <cell r="I149">
            <v>536.89</v>
          </cell>
          <cell r="J149">
            <v>536.89</v>
          </cell>
          <cell r="K149">
            <v>7</v>
          </cell>
          <cell r="L149" t="str">
            <v>30F360</v>
          </cell>
          <cell r="M149" t="str">
            <v>NPV</v>
          </cell>
        </row>
        <row r="150">
          <cell r="A150" t="str">
            <v>36203UUX8</v>
          </cell>
          <cell r="B150">
            <v>39630</v>
          </cell>
          <cell r="C150" t="str">
            <v>16 ago 2001</v>
          </cell>
          <cell r="D150">
            <v>85012.81</v>
          </cell>
          <cell r="E150">
            <v>87191.26</v>
          </cell>
          <cell r="F150">
            <v>89582.25</v>
          </cell>
          <cell r="G150">
            <v>2390.9899999999998</v>
          </cell>
          <cell r="H150">
            <v>0</v>
          </cell>
          <cell r="I150">
            <v>460.49</v>
          </cell>
          <cell r="J150">
            <v>460.49</v>
          </cell>
          <cell r="K150">
            <v>6.5</v>
          </cell>
          <cell r="L150" t="str">
            <v>BOND</v>
          </cell>
          <cell r="M150" t="str">
            <v>NPV</v>
          </cell>
        </row>
        <row r="151">
          <cell r="A151" t="str">
            <v>36203UWC2</v>
          </cell>
          <cell r="B151">
            <v>39692</v>
          </cell>
          <cell r="C151" t="str">
            <v>22 dic 1999</v>
          </cell>
          <cell r="D151">
            <v>54561.04</v>
          </cell>
          <cell r="E151">
            <v>53623.26</v>
          </cell>
          <cell r="F151">
            <v>57493.7</v>
          </cell>
          <cell r="G151">
            <v>3870.44</v>
          </cell>
          <cell r="H151">
            <v>0</v>
          </cell>
          <cell r="I151">
            <v>295.54000000000002</v>
          </cell>
          <cell r="J151">
            <v>295.54000000000002</v>
          </cell>
          <cell r="K151">
            <v>6.5</v>
          </cell>
          <cell r="L151" t="str">
            <v>30F360</v>
          </cell>
          <cell r="M151" t="str">
            <v>NPV</v>
          </cell>
        </row>
        <row r="152">
          <cell r="A152" t="str">
            <v>36203UWD0</v>
          </cell>
          <cell r="B152">
            <v>39692</v>
          </cell>
          <cell r="C152" t="str">
            <v>16 ago 2001</v>
          </cell>
          <cell r="D152">
            <v>82742.45</v>
          </cell>
          <cell r="E152">
            <v>84862.74</v>
          </cell>
          <cell r="F152">
            <v>87189.86</v>
          </cell>
          <cell r="G152">
            <v>2327.12</v>
          </cell>
          <cell r="H152">
            <v>0</v>
          </cell>
          <cell r="I152">
            <v>448.19</v>
          </cell>
          <cell r="J152">
            <v>448.19</v>
          </cell>
          <cell r="K152">
            <v>6.5</v>
          </cell>
          <cell r="L152" t="str">
            <v>BOND</v>
          </cell>
          <cell r="M152" t="str">
            <v>NPV</v>
          </cell>
        </row>
        <row r="153">
          <cell r="A153" t="str">
            <v>36203UWL2</v>
          </cell>
          <cell r="B153">
            <v>39600</v>
          </cell>
          <cell r="C153">
            <v>36573</v>
          </cell>
          <cell r="D153">
            <v>277375.88</v>
          </cell>
          <cell r="E153">
            <v>273822</v>
          </cell>
          <cell r="F153">
            <v>297138.90999999997</v>
          </cell>
          <cell r="G153">
            <v>23316.91</v>
          </cell>
          <cell r="H153">
            <v>0</v>
          </cell>
          <cell r="I153">
            <v>1618.03</v>
          </cell>
          <cell r="J153">
            <v>1618.03</v>
          </cell>
          <cell r="K153">
            <v>7</v>
          </cell>
          <cell r="L153" t="str">
            <v>30F360</v>
          </cell>
          <cell r="M153" t="str">
            <v>NPV</v>
          </cell>
        </row>
        <row r="154">
          <cell r="A154" t="str">
            <v>36203UYA4</v>
          </cell>
          <cell r="B154">
            <v>39722</v>
          </cell>
          <cell r="C154" t="str">
            <v>22 dic 1999</v>
          </cell>
          <cell r="D154">
            <v>273766.02</v>
          </cell>
          <cell r="E154">
            <v>269060.65999999997</v>
          </cell>
          <cell r="F154">
            <v>288480.94</v>
          </cell>
          <cell r="G154">
            <v>19420.28</v>
          </cell>
          <cell r="H154">
            <v>0</v>
          </cell>
          <cell r="I154">
            <v>1482.9</v>
          </cell>
          <cell r="J154">
            <v>1482.9</v>
          </cell>
          <cell r="K154">
            <v>6.5</v>
          </cell>
          <cell r="L154" t="str">
            <v>30F360</v>
          </cell>
          <cell r="M154" t="str">
            <v>NPV</v>
          </cell>
        </row>
        <row r="155">
          <cell r="A155" t="str">
            <v>36203V2F6</v>
          </cell>
          <cell r="B155">
            <v>39600</v>
          </cell>
          <cell r="C155">
            <v>36573</v>
          </cell>
          <cell r="D155">
            <v>247295.81</v>
          </cell>
          <cell r="E155">
            <v>244127.32</v>
          </cell>
          <cell r="F155">
            <v>264915.64</v>
          </cell>
          <cell r="G155">
            <v>20788.32</v>
          </cell>
          <cell r="H155">
            <v>0</v>
          </cell>
          <cell r="I155">
            <v>1442.56</v>
          </cell>
          <cell r="J155">
            <v>1442.56</v>
          </cell>
          <cell r="K155">
            <v>7</v>
          </cell>
          <cell r="L155" t="str">
            <v>30F360</v>
          </cell>
          <cell r="M155" t="str">
            <v>NPV</v>
          </cell>
        </row>
        <row r="156">
          <cell r="A156" t="str">
            <v>36203VD49</v>
          </cell>
          <cell r="B156">
            <v>39845</v>
          </cell>
          <cell r="C156">
            <v>36573</v>
          </cell>
          <cell r="D156">
            <v>103383.05</v>
          </cell>
          <cell r="E156">
            <v>98084.69</v>
          </cell>
          <cell r="F156">
            <v>107954.65</v>
          </cell>
          <cell r="G156">
            <v>9869.9599999999991</v>
          </cell>
          <cell r="H156">
            <v>0</v>
          </cell>
          <cell r="I156">
            <v>516.91999999999996</v>
          </cell>
          <cell r="J156">
            <v>516.91999999999996</v>
          </cell>
          <cell r="K156">
            <v>6</v>
          </cell>
          <cell r="L156" t="str">
            <v>30F360</v>
          </cell>
          <cell r="M156" t="str">
            <v>NPV</v>
          </cell>
        </row>
        <row r="157">
          <cell r="A157" t="str">
            <v>36203VDU1</v>
          </cell>
          <cell r="B157" t="str">
            <v>01 ene 2009</v>
          </cell>
          <cell r="C157">
            <v>36573</v>
          </cell>
          <cell r="D157">
            <v>123258.01</v>
          </cell>
          <cell r="E157">
            <v>116941.04</v>
          </cell>
          <cell r="F157">
            <v>128920.17</v>
          </cell>
          <cell r="G157">
            <v>11979.13</v>
          </cell>
          <cell r="H157">
            <v>0</v>
          </cell>
          <cell r="I157">
            <v>616.29</v>
          </cell>
          <cell r="J157">
            <v>616.29</v>
          </cell>
          <cell r="K157">
            <v>6</v>
          </cell>
          <cell r="L157" t="str">
            <v>30F360</v>
          </cell>
          <cell r="M157" t="str">
            <v>NPV</v>
          </cell>
        </row>
        <row r="158">
          <cell r="A158" t="str">
            <v>36203VXA3</v>
          </cell>
          <cell r="B158">
            <v>45323</v>
          </cell>
          <cell r="C158" t="str">
            <v>20 dic 2001</v>
          </cell>
          <cell r="D158">
            <v>95544.85</v>
          </cell>
          <cell r="E158">
            <v>98112.63</v>
          </cell>
          <cell r="F158">
            <v>100142.95</v>
          </cell>
          <cell r="G158">
            <v>2030.32</v>
          </cell>
          <cell r="H158">
            <v>0</v>
          </cell>
          <cell r="I158">
            <v>557.35</v>
          </cell>
          <cell r="J158">
            <v>557.35</v>
          </cell>
          <cell r="K158">
            <v>7</v>
          </cell>
          <cell r="L158" t="str">
            <v>BOND</v>
          </cell>
          <cell r="M158" t="str">
            <v>NPV</v>
          </cell>
        </row>
        <row r="159">
          <cell r="A159" t="str">
            <v>36203W4P0</v>
          </cell>
          <cell r="B159">
            <v>39692</v>
          </cell>
          <cell r="C159" t="str">
            <v>16 ago 2001</v>
          </cell>
          <cell r="D159">
            <v>57413.85</v>
          </cell>
          <cell r="E159">
            <v>58885.08</v>
          </cell>
          <cell r="F159">
            <v>60499.839999999997</v>
          </cell>
          <cell r="G159">
            <v>1614.76</v>
          </cell>
          <cell r="H159">
            <v>0</v>
          </cell>
          <cell r="I159">
            <v>310.99</v>
          </cell>
          <cell r="J159">
            <v>310.99</v>
          </cell>
          <cell r="K159">
            <v>6.5</v>
          </cell>
          <cell r="L159" t="str">
            <v>BOND</v>
          </cell>
          <cell r="M159" t="str">
            <v>NPV</v>
          </cell>
        </row>
        <row r="160">
          <cell r="A160" t="str">
            <v>36203X7B6</v>
          </cell>
          <cell r="B160">
            <v>39873</v>
          </cell>
          <cell r="C160">
            <v>36573</v>
          </cell>
          <cell r="D160">
            <v>467452.99</v>
          </cell>
          <cell r="E160">
            <v>443496.03</v>
          </cell>
          <cell r="F160">
            <v>488123.76</v>
          </cell>
          <cell r="G160">
            <v>44627.73</v>
          </cell>
          <cell r="H160">
            <v>0</v>
          </cell>
          <cell r="I160">
            <v>2337.27</v>
          </cell>
          <cell r="J160">
            <v>2337.27</v>
          </cell>
          <cell r="K160">
            <v>6</v>
          </cell>
          <cell r="L160" t="str">
            <v>30F360</v>
          </cell>
          <cell r="M160" t="str">
            <v>NPV</v>
          </cell>
        </row>
        <row r="161">
          <cell r="A161" t="str">
            <v>36203YE59</v>
          </cell>
          <cell r="B161">
            <v>39600</v>
          </cell>
          <cell r="C161">
            <v>36573</v>
          </cell>
          <cell r="D161">
            <v>323596</v>
          </cell>
          <cell r="E161">
            <v>319449.93</v>
          </cell>
          <cell r="F161">
            <v>346652.22</v>
          </cell>
          <cell r="G161">
            <v>27202.29</v>
          </cell>
          <cell r="H161">
            <v>0</v>
          </cell>
          <cell r="I161">
            <v>1887.64</v>
          </cell>
          <cell r="J161">
            <v>1887.64</v>
          </cell>
          <cell r="K161">
            <v>7</v>
          </cell>
          <cell r="L161" t="str">
            <v>30F360</v>
          </cell>
          <cell r="M161" t="str">
            <v>NPV</v>
          </cell>
        </row>
        <row r="162">
          <cell r="A162" t="str">
            <v>36203YTQ7</v>
          </cell>
          <cell r="B162">
            <v>39630</v>
          </cell>
          <cell r="C162">
            <v>36573</v>
          </cell>
          <cell r="D162">
            <v>105174.5</v>
          </cell>
          <cell r="E162">
            <v>103826.95</v>
          </cell>
          <cell r="F162">
            <v>112668.18</v>
          </cell>
          <cell r="G162">
            <v>8841.23</v>
          </cell>
          <cell r="H162">
            <v>0</v>
          </cell>
          <cell r="I162">
            <v>613.52</v>
          </cell>
          <cell r="J162">
            <v>613.52</v>
          </cell>
          <cell r="K162">
            <v>7</v>
          </cell>
          <cell r="L162" t="str">
            <v>30F360</v>
          </cell>
          <cell r="M162" t="str">
            <v>NPV</v>
          </cell>
        </row>
        <row r="163">
          <cell r="A163" t="str">
            <v>36204A4Q5</v>
          </cell>
          <cell r="B163" t="str">
            <v>01 ago 2008</v>
          </cell>
          <cell r="C163" t="str">
            <v>22 dic 1999</v>
          </cell>
          <cell r="D163">
            <v>49972.62</v>
          </cell>
          <cell r="E163">
            <v>49113.72</v>
          </cell>
          <cell r="F163">
            <v>52658.65</v>
          </cell>
          <cell r="G163">
            <v>3544.93</v>
          </cell>
          <cell r="H163">
            <v>0</v>
          </cell>
          <cell r="I163">
            <v>270.69</v>
          </cell>
          <cell r="J163">
            <v>270.69</v>
          </cell>
          <cell r="K163">
            <v>6.5</v>
          </cell>
          <cell r="L163" t="str">
            <v>30F360</v>
          </cell>
          <cell r="M163" t="str">
            <v>NPV</v>
          </cell>
        </row>
        <row r="164">
          <cell r="A164" t="str">
            <v>36204AEY7</v>
          </cell>
          <cell r="B164" t="str">
            <v>01 ago 2008</v>
          </cell>
          <cell r="C164" t="str">
            <v>22 dic 1999</v>
          </cell>
          <cell r="D164">
            <v>224863.66</v>
          </cell>
          <cell r="E164">
            <v>220998.82</v>
          </cell>
          <cell r="F164">
            <v>236950.08</v>
          </cell>
          <cell r="G164">
            <v>15951.26</v>
          </cell>
          <cell r="H164">
            <v>0</v>
          </cell>
          <cell r="I164">
            <v>1218.01</v>
          </cell>
          <cell r="J164">
            <v>1218.01</v>
          </cell>
          <cell r="K164">
            <v>6.5</v>
          </cell>
          <cell r="L164" t="str">
            <v>30F360</v>
          </cell>
          <cell r="M164" t="str">
            <v>NPV</v>
          </cell>
        </row>
        <row r="165">
          <cell r="A165" t="str">
            <v>36204AX26</v>
          </cell>
          <cell r="B165">
            <v>39753</v>
          </cell>
          <cell r="C165" t="str">
            <v>22 dic 1999</v>
          </cell>
          <cell r="D165">
            <v>122027.44</v>
          </cell>
          <cell r="E165">
            <v>119930.08</v>
          </cell>
          <cell r="F165">
            <v>128586.41</v>
          </cell>
          <cell r="G165">
            <v>8656.33</v>
          </cell>
          <cell r="H165">
            <v>0</v>
          </cell>
          <cell r="I165">
            <v>660.98</v>
          </cell>
          <cell r="J165">
            <v>660.98</v>
          </cell>
          <cell r="K165">
            <v>6.5</v>
          </cell>
          <cell r="L165" t="str">
            <v>30F360</v>
          </cell>
          <cell r="M165" t="str">
            <v>NPV</v>
          </cell>
        </row>
        <row r="166">
          <cell r="A166" t="str">
            <v>36204AZQ1</v>
          </cell>
          <cell r="B166" t="str">
            <v>01 ago 2023</v>
          </cell>
          <cell r="C166" t="str">
            <v>20 dic 2001</v>
          </cell>
          <cell r="D166">
            <v>356808.55</v>
          </cell>
          <cell r="E166">
            <v>366397.77</v>
          </cell>
          <cell r="F166">
            <v>373979.96</v>
          </cell>
          <cell r="G166">
            <v>7582.19</v>
          </cell>
          <cell r="H166">
            <v>0</v>
          </cell>
          <cell r="I166">
            <v>2081.38</v>
          </cell>
          <cell r="J166">
            <v>2081.38</v>
          </cell>
          <cell r="K166">
            <v>7</v>
          </cell>
          <cell r="L166" t="str">
            <v>BOND</v>
          </cell>
          <cell r="M166" t="str">
            <v>NPV</v>
          </cell>
        </row>
        <row r="167">
          <cell r="A167" t="str">
            <v>36204BMX8</v>
          </cell>
          <cell r="B167">
            <v>39873</v>
          </cell>
          <cell r="C167" t="str">
            <v>22 dic 1999</v>
          </cell>
          <cell r="D167">
            <v>125343.28</v>
          </cell>
          <cell r="E167">
            <v>123188.94</v>
          </cell>
          <cell r="F167">
            <v>132001.51999999999</v>
          </cell>
          <cell r="G167">
            <v>8812.58</v>
          </cell>
          <cell r="H167">
            <v>0</v>
          </cell>
          <cell r="I167">
            <v>678.94</v>
          </cell>
          <cell r="J167">
            <v>678.94</v>
          </cell>
          <cell r="K167">
            <v>6.5</v>
          </cell>
          <cell r="L167" t="str">
            <v>30F360</v>
          </cell>
          <cell r="M167" t="str">
            <v>NPV</v>
          </cell>
        </row>
        <row r="168">
          <cell r="A168" t="str">
            <v>36204CJJ1</v>
          </cell>
          <cell r="B168">
            <v>39692</v>
          </cell>
          <cell r="C168" t="str">
            <v>22 dic 1999</v>
          </cell>
          <cell r="D168">
            <v>123190.88</v>
          </cell>
          <cell r="E168">
            <v>121073.53</v>
          </cell>
          <cell r="F168">
            <v>129812.39</v>
          </cell>
          <cell r="G168">
            <v>8738.86</v>
          </cell>
          <cell r="H168">
            <v>0</v>
          </cell>
          <cell r="I168">
            <v>667.28</v>
          </cell>
          <cell r="J168">
            <v>667.28</v>
          </cell>
          <cell r="K168">
            <v>6.5</v>
          </cell>
          <cell r="L168" t="str">
            <v>30F360</v>
          </cell>
          <cell r="M168" t="str">
            <v>NPV</v>
          </cell>
        </row>
        <row r="169">
          <cell r="A169" t="str">
            <v>36204CZL8</v>
          </cell>
          <cell r="B169">
            <v>39873</v>
          </cell>
          <cell r="C169" t="str">
            <v>22 dic 1999</v>
          </cell>
          <cell r="D169">
            <v>69040.399999999994</v>
          </cell>
          <cell r="E169">
            <v>67853.75</v>
          </cell>
          <cell r="F169">
            <v>72707.83</v>
          </cell>
          <cell r="G169">
            <v>4854.08</v>
          </cell>
          <cell r="H169">
            <v>0</v>
          </cell>
          <cell r="I169">
            <v>373.97</v>
          </cell>
          <cell r="J169">
            <v>373.97</v>
          </cell>
          <cell r="K169">
            <v>6.5</v>
          </cell>
          <cell r="L169" t="str">
            <v>30F360</v>
          </cell>
          <cell r="M169" t="str">
            <v>NPV</v>
          </cell>
        </row>
        <row r="170">
          <cell r="A170" t="str">
            <v>36204D5A3</v>
          </cell>
          <cell r="B170">
            <v>39722</v>
          </cell>
          <cell r="C170" t="str">
            <v>16 ago 2001</v>
          </cell>
          <cell r="D170">
            <v>17937.580000000002</v>
          </cell>
          <cell r="E170">
            <v>18397.22</v>
          </cell>
          <cell r="F170">
            <v>18901.72</v>
          </cell>
          <cell r="G170">
            <v>504.5</v>
          </cell>
          <cell r="H170">
            <v>0</v>
          </cell>
          <cell r="I170">
            <v>97.16</v>
          </cell>
          <cell r="J170">
            <v>97.16</v>
          </cell>
          <cell r="K170">
            <v>6.5</v>
          </cell>
          <cell r="L170" t="str">
            <v>BOND</v>
          </cell>
          <cell r="M170" t="str">
            <v>NPV</v>
          </cell>
        </row>
        <row r="171">
          <cell r="A171" t="str">
            <v>36204ENW3</v>
          </cell>
          <cell r="B171">
            <v>45170</v>
          </cell>
          <cell r="C171" t="str">
            <v>20 dic 2001</v>
          </cell>
          <cell r="D171">
            <v>302016.43</v>
          </cell>
          <cell r="E171">
            <v>310133.12</v>
          </cell>
          <cell r="F171">
            <v>316550.96999999997</v>
          </cell>
          <cell r="G171">
            <v>6417.85</v>
          </cell>
          <cell r="H171">
            <v>0</v>
          </cell>
          <cell r="I171">
            <v>1761.76</v>
          </cell>
          <cell r="J171">
            <v>1761.76</v>
          </cell>
          <cell r="K171">
            <v>7</v>
          </cell>
          <cell r="L171" t="str">
            <v>BOND</v>
          </cell>
          <cell r="M171" t="str">
            <v>NPV</v>
          </cell>
        </row>
        <row r="172">
          <cell r="A172" t="str">
            <v>36204GJU7</v>
          </cell>
          <cell r="B172" t="str">
            <v>01 dic 2008</v>
          </cell>
          <cell r="C172" t="str">
            <v>22 dic 1999</v>
          </cell>
          <cell r="D172">
            <v>54113</v>
          </cell>
          <cell r="E172">
            <v>53182.94</v>
          </cell>
          <cell r="F172">
            <v>57021.57</v>
          </cell>
          <cell r="G172">
            <v>3838.63</v>
          </cell>
          <cell r="H172">
            <v>0</v>
          </cell>
          <cell r="I172">
            <v>293.11</v>
          </cell>
          <cell r="J172">
            <v>293.11</v>
          </cell>
          <cell r="K172">
            <v>6.5</v>
          </cell>
          <cell r="L172" t="str">
            <v>30F360</v>
          </cell>
          <cell r="M172" t="str">
            <v>NPV</v>
          </cell>
        </row>
        <row r="173">
          <cell r="A173" t="str">
            <v>36204GWJ7</v>
          </cell>
          <cell r="B173">
            <v>39692</v>
          </cell>
          <cell r="C173" t="str">
            <v>16 ago 2001</v>
          </cell>
          <cell r="D173">
            <v>79455.86</v>
          </cell>
          <cell r="E173">
            <v>81491.92</v>
          </cell>
          <cell r="F173">
            <v>83726.61</v>
          </cell>
          <cell r="G173">
            <v>2234.69</v>
          </cell>
          <cell r="H173">
            <v>0</v>
          </cell>
          <cell r="I173">
            <v>430.39</v>
          </cell>
          <cell r="J173">
            <v>430.39</v>
          </cell>
          <cell r="K173">
            <v>6.5</v>
          </cell>
          <cell r="L173" t="str">
            <v>BOND</v>
          </cell>
          <cell r="M173" t="str">
            <v>NPV</v>
          </cell>
        </row>
        <row r="174">
          <cell r="A174" t="str">
            <v>36204GY89</v>
          </cell>
          <cell r="B174" t="str">
            <v>01 dic 2008</v>
          </cell>
          <cell r="C174" t="str">
            <v>22 dic 1999</v>
          </cell>
          <cell r="D174">
            <v>52433.56</v>
          </cell>
          <cell r="E174">
            <v>51532.34</v>
          </cell>
          <cell r="F174">
            <v>55251.86</v>
          </cell>
          <cell r="G174">
            <v>3719.52</v>
          </cell>
          <cell r="H174">
            <v>0</v>
          </cell>
          <cell r="I174">
            <v>284.02</v>
          </cell>
          <cell r="J174">
            <v>284.02</v>
          </cell>
          <cell r="K174">
            <v>6.5</v>
          </cell>
          <cell r="L174" t="str">
            <v>30F360</v>
          </cell>
          <cell r="M174" t="str">
            <v>NPV</v>
          </cell>
        </row>
        <row r="175">
          <cell r="A175" t="str">
            <v>36204H7C8</v>
          </cell>
          <cell r="B175">
            <v>39753</v>
          </cell>
          <cell r="C175" t="str">
            <v>22 dic 1999</v>
          </cell>
          <cell r="D175">
            <v>46852.49</v>
          </cell>
          <cell r="E175">
            <v>46047.21</v>
          </cell>
          <cell r="F175">
            <v>49370.81</v>
          </cell>
          <cell r="G175">
            <v>3323.6</v>
          </cell>
          <cell r="H175">
            <v>0</v>
          </cell>
          <cell r="I175">
            <v>253.78</v>
          </cell>
          <cell r="J175">
            <v>253.78</v>
          </cell>
          <cell r="K175">
            <v>6.5</v>
          </cell>
          <cell r="L175" t="str">
            <v>30F360</v>
          </cell>
          <cell r="M175" t="str">
            <v>NPV</v>
          </cell>
        </row>
        <row r="176">
          <cell r="A176" t="str">
            <v>36204J6M3</v>
          </cell>
          <cell r="B176">
            <v>39934</v>
          </cell>
          <cell r="C176" t="str">
            <v>22 dic 1999</v>
          </cell>
          <cell r="D176">
            <v>175118.6</v>
          </cell>
          <cell r="E176">
            <v>172108.75</v>
          </cell>
          <cell r="F176">
            <v>184420.9</v>
          </cell>
          <cell r="G176">
            <v>12312.15</v>
          </cell>
          <cell r="H176">
            <v>0</v>
          </cell>
          <cell r="I176">
            <v>948.56</v>
          </cell>
          <cell r="J176">
            <v>948.56</v>
          </cell>
          <cell r="K176">
            <v>6.5</v>
          </cell>
          <cell r="L176" t="str">
            <v>30F360</v>
          </cell>
          <cell r="M176" t="str">
            <v>NPV</v>
          </cell>
        </row>
        <row r="177">
          <cell r="A177" t="str">
            <v>36204JDF0</v>
          </cell>
          <cell r="B177" t="str">
            <v>01 ene 2009</v>
          </cell>
          <cell r="C177" t="str">
            <v>22 dic 1999</v>
          </cell>
          <cell r="D177">
            <v>70357.490000000005</v>
          </cell>
          <cell r="E177">
            <v>69148.210000000006</v>
          </cell>
          <cell r="F177">
            <v>74139.210000000006</v>
          </cell>
          <cell r="G177">
            <v>4991</v>
          </cell>
          <cell r="H177">
            <v>0</v>
          </cell>
          <cell r="I177">
            <v>381.1</v>
          </cell>
          <cell r="J177">
            <v>381.1</v>
          </cell>
          <cell r="K177">
            <v>6.5</v>
          </cell>
          <cell r="L177" t="str">
            <v>30F360</v>
          </cell>
          <cell r="M177" t="str">
            <v>NPV</v>
          </cell>
        </row>
        <row r="178">
          <cell r="A178" t="str">
            <v>36204JEY8</v>
          </cell>
          <cell r="B178">
            <v>39692</v>
          </cell>
          <cell r="C178" t="str">
            <v>16 ago 2001</v>
          </cell>
          <cell r="D178">
            <v>86686.6</v>
          </cell>
          <cell r="E178">
            <v>88907.94</v>
          </cell>
          <cell r="F178">
            <v>91346</v>
          </cell>
          <cell r="G178">
            <v>2438.06</v>
          </cell>
          <cell r="H178">
            <v>0</v>
          </cell>
          <cell r="I178">
            <v>469.55</v>
          </cell>
          <cell r="J178">
            <v>469.55</v>
          </cell>
          <cell r="K178">
            <v>6.5</v>
          </cell>
          <cell r="L178" t="str">
            <v>BOND</v>
          </cell>
          <cell r="M178" t="str">
            <v>NPV</v>
          </cell>
        </row>
        <row r="179">
          <cell r="A179" t="str">
            <v>36204JV45</v>
          </cell>
          <cell r="B179" t="str">
            <v>01 abr 2009</v>
          </cell>
          <cell r="C179" t="str">
            <v>22 dic 1999</v>
          </cell>
          <cell r="D179">
            <v>99193.1</v>
          </cell>
          <cell r="E179">
            <v>97488.22</v>
          </cell>
          <cell r="F179">
            <v>104462.24</v>
          </cell>
          <cell r="G179">
            <v>6974.02</v>
          </cell>
          <cell r="H179">
            <v>0</v>
          </cell>
          <cell r="I179">
            <v>537.29999999999995</v>
          </cell>
          <cell r="J179">
            <v>537.29999999999995</v>
          </cell>
          <cell r="K179">
            <v>6.5</v>
          </cell>
          <cell r="L179" t="str">
            <v>30F360</v>
          </cell>
          <cell r="M179" t="str">
            <v>NPV</v>
          </cell>
        </row>
        <row r="180">
          <cell r="A180" t="str">
            <v>36204NEP8</v>
          </cell>
          <cell r="B180">
            <v>39753</v>
          </cell>
          <cell r="C180" t="str">
            <v>22 dic 1999</v>
          </cell>
          <cell r="D180">
            <v>95279.33</v>
          </cell>
          <cell r="E180">
            <v>93641.71</v>
          </cell>
          <cell r="F180">
            <v>100400.59</v>
          </cell>
          <cell r="G180">
            <v>6758.88</v>
          </cell>
          <cell r="H180">
            <v>0</v>
          </cell>
          <cell r="I180">
            <v>516.1</v>
          </cell>
          <cell r="J180">
            <v>516.1</v>
          </cell>
          <cell r="K180">
            <v>6.5</v>
          </cell>
          <cell r="L180" t="str">
            <v>30F360</v>
          </cell>
          <cell r="M180" t="str">
            <v>NPV</v>
          </cell>
        </row>
        <row r="181">
          <cell r="A181" t="str">
            <v>36204NMA2</v>
          </cell>
          <cell r="B181" t="str">
            <v>01 dic 2008</v>
          </cell>
          <cell r="C181" t="str">
            <v>22 dic 1999</v>
          </cell>
          <cell r="D181">
            <v>84505.98</v>
          </cell>
          <cell r="E181">
            <v>83053.539999999994</v>
          </cell>
          <cell r="F181">
            <v>89048.18</v>
          </cell>
          <cell r="G181">
            <v>5994.64</v>
          </cell>
          <cell r="H181">
            <v>0</v>
          </cell>
          <cell r="I181">
            <v>457.74</v>
          </cell>
          <cell r="J181">
            <v>457.74</v>
          </cell>
          <cell r="K181">
            <v>6.5</v>
          </cell>
          <cell r="L181" t="str">
            <v>30F360</v>
          </cell>
          <cell r="M181" t="str">
            <v>NPV</v>
          </cell>
        </row>
        <row r="182">
          <cell r="A182" t="str">
            <v>36204NSR9</v>
          </cell>
          <cell r="B182" t="str">
            <v>01 abr 2009</v>
          </cell>
          <cell r="C182">
            <v>36573</v>
          </cell>
          <cell r="D182">
            <v>441884.26</v>
          </cell>
          <cell r="E182">
            <v>419237.68</v>
          </cell>
          <cell r="F182">
            <v>461424.38</v>
          </cell>
          <cell r="G182">
            <v>42186.7</v>
          </cell>
          <cell r="H182">
            <v>0</v>
          </cell>
          <cell r="I182">
            <v>2209.42</v>
          </cell>
          <cell r="J182">
            <v>2209.42</v>
          </cell>
          <cell r="K182">
            <v>6</v>
          </cell>
          <cell r="L182" t="str">
            <v>30F360</v>
          </cell>
          <cell r="M182" t="str">
            <v>NPV</v>
          </cell>
        </row>
        <row r="183">
          <cell r="A183" t="str">
            <v>36204NU62</v>
          </cell>
          <cell r="B183" t="str">
            <v>01 ene 2009</v>
          </cell>
          <cell r="C183">
            <v>36573</v>
          </cell>
          <cell r="D183">
            <v>19341.38</v>
          </cell>
          <cell r="E183">
            <v>18350.12</v>
          </cell>
          <cell r="F183">
            <v>20229.87</v>
          </cell>
          <cell r="G183">
            <v>1879.75</v>
          </cell>
          <cell r="H183">
            <v>0</v>
          </cell>
          <cell r="I183">
            <v>96.71</v>
          </cell>
          <cell r="J183">
            <v>96.71</v>
          </cell>
          <cell r="K183">
            <v>6</v>
          </cell>
          <cell r="L183" t="str">
            <v>30F360</v>
          </cell>
          <cell r="M183" t="str">
            <v>NPV</v>
          </cell>
        </row>
        <row r="184">
          <cell r="A184" t="str">
            <v>36204PHW5</v>
          </cell>
          <cell r="B184">
            <v>39753</v>
          </cell>
          <cell r="C184" t="str">
            <v>22 dic 1999</v>
          </cell>
          <cell r="D184">
            <v>97223.57</v>
          </cell>
          <cell r="E184">
            <v>95552.55</v>
          </cell>
          <cell r="F184">
            <v>102449.34</v>
          </cell>
          <cell r="G184">
            <v>6896.79</v>
          </cell>
          <cell r="H184">
            <v>0</v>
          </cell>
          <cell r="I184">
            <v>526.63</v>
          </cell>
          <cell r="J184">
            <v>526.63</v>
          </cell>
          <cell r="K184">
            <v>6.5</v>
          </cell>
          <cell r="L184" t="str">
            <v>30F360</v>
          </cell>
          <cell r="M184" t="str">
            <v>NPV</v>
          </cell>
        </row>
        <row r="185">
          <cell r="A185" t="str">
            <v>36204PQF2</v>
          </cell>
          <cell r="B185" t="str">
            <v>01 ene 2009</v>
          </cell>
          <cell r="C185" t="str">
            <v>16 ago 2001</v>
          </cell>
          <cell r="D185">
            <v>54088.02</v>
          </cell>
          <cell r="E185">
            <v>55474.01</v>
          </cell>
          <cell r="F185">
            <v>56995.25</v>
          </cell>
          <cell r="G185">
            <v>1521.24</v>
          </cell>
          <cell r="H185">
            <v>0</v>
          </cell>
          <cell r="I185">
            <v>292.98</v>
          </cell>
          <cell r="J185">
            <v>292.98</v>
          </cell>
          <cell r="K185">
            <v>6.5</v>
          </cell>
          <cell r="L185" t="str">
            <v>BOND</v>
          </cell>
          <cell r="M185" t="str">
            <v>NPV</v>
          </cell>
        </row>
        <row r="186">
          <cell r="A186" t="str">
            <v>36204R2A5</v>
          </cell>
          <cell r="B186">
            <v>39873</v>
          </cell>
          <cell r="C186" t="str">
            <v>22 dic 1999</v>
          </cell>
          <cell r="D186">
            <v>208285.72</v>
          </cell>
          <cell r="E186">
            <v>204705.79</v>
          </cell>
          <cell r="F186">
            <v>219349.86</v>
          </cell>
          <cell r="G186">
            <v>14644.07</v>
          </cell>
          <cell r="H186">
            <v>0</v>
          </cell>
          <cell r="I186">
            <v>1128.21</v>
          </cell>
          <cell r="J186">
            <v>1128.21</v>
          </cell>
          <cell r="K186">
            <v>6.5</v>
          </cell>
          <cell r="L186" t="str">
            <v>30F360</v>
          </cell>
          <cell r="M186" t="str">
            <v>NPV</v>
          </cell>
        </row>
        <row r="187">
          <cell r="A187" t="str">
            <v>36204RHX9</v>
          </cell>
          <cell r="B187" t="str">
            <v>01 dic 2011</v>
          </cell>
          <cell r="C187">
            <v>37028</v>
          </cell>
          <cell r="D187">
            <v>315517.12</v>
          </cell>
          <cell r="E187">
            <v>328137.82</v>
          </cell>
          <cell r="F187">
            <v>337193.15</v>
          </cell>
          <cell r="G187">
            <v>9055.33</v>
          </cell>
          <cell r="H187">
            <v>0</v>
          </cell>
          <cell r="I187">
            <v>2103.4499999999998</v>
          </cell>
          <cell r="J187">
            <v>2103.4499999999998</v>
          </cell>
          <cell r="K187">
            <v>8</v>
          </cell>
          <cell r="L187" t="str">
            <v>BOND</v>
          </cell>
          <cell r="M187" t="str">
            <v>NPV</v>
          </cell>
        </row>
        <row r="188">
          <cell r="A188" t="str">
            <v>36204S6U5</v>
          </cell>
          <cell r="B188" t="str">
            <v>01 ene 2024</v>
          </cell>
          <cell r="C188" t="str">
            <v>20 dic 2001</v>
          </cell>
          <cell r="D188">
            <v>19795.43</v>
          </cell>
          <cell r="E188">
            <v>20327.419999999998</v>
          </cell>
          <cell r="F188">
            <v>20748.09</v>
          </cell>
          <cell r="G188">
            <v>420.67</v>
          </cell>
          <cell r="H188">
            <v>0</v>
          </cell>
          <cell r="I188">
            <v>115.47</v>
          </cell>
          <cell r="J188">
            <v>115.47</v>
          </cell>
          <cell r="K188">
            <v>7</v>
          </cell>
          <cell r="L188" t="str">
            <v>BOND</v>
          </cell>
          <cell r="M188" t="str">
            <v>NPV</v>
          </cell>
        </row>
        <row r="189">
          <cell r="A189" t="str">
            <v>36204SCS3</v>
          </cell>
          <cell r="B189" t="str">
            <v>01 abr 2009</v>
          </cell>
          <cell r="C189">
            <v>36573</v>
          </cell>
          <cell r="D189">
            <v>75741.64</v>
          </cell>
          <cell r="E189">
            <v>71859.86</v>
          </cell>
          <cell r="F189">
            <v>79090.94</v>
          </cell>
          <cell r="G189">
            <v>7231.08</v>
          </cell>
          <cell r="H189">
            <v>0</v>
          </cell>
          <cell r="I189">
            <v>378.71</v>
          </cell>
          <cell r="J189">
            <v>378.71</v>
          </cell>
          <cell r="K189">
            <v>6</v>
          </cell>
          <cell r="L189" t="str">
            <v>30F360</v>
          </cell>
          <cell r="M189" t="str">
            <v>NPV</v>
          </cell>
        </row>
        <row r="190">
          <cell r="A190" t="str">
            <v>36204SUR5</v>
          </cell>
          <cell r="B190">
            <v>45352</v>
          </cell>
          <cell r="C190" t="str">
            <v>20 dic 2001</v>
          </cell>
          <cell r="D190">
            <v>87974.45</v>
          </cell>
          <cell r="E190">
            <v>90338.76</v>
          </cell>
          <cell r="F190">
            <v>92208.22</v>
          </cell>
          <cell r="G190">
            <v>1869.46</v>
          </cell>
          <cell r="H190">
            <v>0</v>
          </cell>
          <cell r="I190">
            <v>513.17999999999995</v>
          </cell>
          <cell r="J190">
            <v>513.17999999999995</v>
          </cell>
          <cell r="K190">
            <v>7</v>
          </cell>
          <cell r="L190" t="str">
            <v>BOND</v>
          </cell>
          <cell r="M190" t="str">
            <v>NPV</v>
          </cell>
        </row>
        <row r="191">
          <cell r="A191" t="str">
            <v>36204V6T1</v>
          </cell>
          <cell r="B191">
            <v>45323</v>
          </cell>
          <cell r="C191" t="str">
            <v>20 dic 2001</v>
          </cell>
          <cell r="D191">
            <v>9752.99</v>
          </cell>
          <cell r="E191">
            <v>10015.11</v>
          </cell>
          <cell r="F191">
            <v>10222.35</v>
          </cell>
          <cell r="G191">
            <v>207.24</v>
          </cell>
          <cell r="H191">
            <v>0</v>
          </cell>
          <cell r="I191">
            <v>56.89</v>
          </cell>
          <cell r="J191">
            <v>56.89</v>
          </cell>
          <cell r="K191">
            <v>7</v>
          </cell>
          <cell r="L191" t="str">
            <v>BOND</v>
          </cell>
          <cell r="M191" t="str">
            <v>NPV</v>
          </cell>
        </row>
        <row r="192">
          <cell r="A192" t="str">
            <v>36204VD48</v>
          </cell>
          <cell r="B192" t="str">
            <v>01 abr 2009</v>
          </cell>
          <cell r="C192" t="str">
            <v>22 dic 1999</v>
          </cell>
          <cell r="D192">
            <v>213932.92</v>
          </cell>
          <cell r="E192">
            <v>210255.95</v>
          </cell>
          <cell r="F192">
            <v>225297.04</v>
          </cell>
          <cell r="G192">
            <v>15041.09</v>
          </cell>
          <cell r="H192">
            <v>0</v>
          </cell>
          <cell r="I192">
            <v>1158.8</v>
          </cell>
          <cell r="J192">
            <v>1158.8</v>
          </cell>
          <cell r="K192">
            <v>6.5</v>
          </cell>
          <cell r="L192" t="str">
            <v>30F360</v>
          </cell>
          <cell r="M192" t="str">
            <v>NPV</v>
          </cell>
        </row>
        <row r="193">
          <cell r="A193" t="str">
            <v>36204VDW6</v>
          </cell>
          <cell r="B193">
            <v>39873</v>
          </cell>
          <cell r="C193" t="str">
            <v>22 dic 1999</v>
          </cell>
          <cell r="D193">
            <v>64161.15</v>
          </cell>
          <cell r="E193">
            <v>63058.39</v>
          </cell>
          <cell r="F193">
            <v>67569.39</v>
          </cell>
          <cell r="G193">
            <v>4511</v>
          </cell>
          <cell r="H193">
            <v>0</v>
          </cell>
          <cell r="I193">
            <v>347.54</v>
          </cell>
          <cell r="J193">
            <v>347.54</v>
          </cell>
          <cell r="K193">
            <v>6.5</v>
          </cell>
          <cell r="L193" t="str">
            <v>30F360</v>
          </cell>
          <cell r="M193" t="str">
            <v>NPV</v>
          </cell>
        </row>
        <row r="194">
          <cell r="A194" t="str">
            <v>36204W3L9</v>
          </cell>
          <cell r="B194">
            <v>39873</v>
          </cell>
          <cell r="C194" t="str">
            <v>22 dic 1999</v>
          </cell>
          <cell r="D194">
            <v>72246.73</v>
          </cell>
          <cell r="E194">
            <v>71005.009999999995</v>
          </cell>
          <cell r="F194">
            <v>76084.479999999996</v>
          </cell>
          <cell r="G194">
            <v>5079.47</v>
          </cell>
          <cell r="H194">
            <v>0</v>
          </cell>
          <cell r="I194">
            <v>391.34</v>
          </cell>
          <cell r="J194">
            <v>391.34</v>
          </cell>
          <cell r="K194">
            <v>6.5</v>
          </cell>
          <cell r="L194" t="str">
            <v>30F360</v>
          </cell>
          <cell r="M194" t="str">
            <v>NPV</v>
          </cell>
        </row>
        <row r="195">
          <cell r="A195" t="str">
            <v>36204W3Y1</v>
          </cell>
          <cell r="B195">
            <v>39845</v>
          </cell>
          <cell r="C195">
            <v>36573</v>
          </cell>
          <cell r="D195">
            <v>224704.51</v>
          </cell>
          <cell r="E195">
            <v>213188.38</v>
          </cell>
          <cell r="F195">
            <v>234640.94</v>
          </cell>
          <cell r="G195">
            <v>21452.560000000001</v>
          </cell>
          <cell r="H195">
            <v>0</v>
          </cell>
          <cell r="I195">
            <v>1123.52</v>
          </cell>
          <cell r="J195">
            <v>1123.52</v>
          </cell>
          <cell r="K195">
            <v>6</v>
          </cell>
          <cell r="L195" t="str">
            <v>30F360</v>
          </cell>
          <cell r="M195" t="str">
            <v>NPV</v>
          </cell>
        </row>
        <row r="196">
          <cell r="A196" t="str">
            <v>36204WVC8</v>
          </cell>
          <cell r="B196" t="str">
            <v>01 abr 2024</v>
          </cell>
          <cell r="C196" t="str">
            <v>20 dic 2001</v>
          </cell>
          <cell r="D196">
            <v>13449.12</v>
          </cell>
          <cell r="E196">
            <v>13810.57</v>
          </cell>
          <cell r="F196">
            <v>14096.36</v>
          </cell>
          <cell r="G196">
            <v>285.79000000000002</v>
          </cell>
          <cell r="H196">
            <v>0</v>
          </cell>
          <cell r="I196">
            <v>78.45</v>
          </cell>
          <cell r="J196">
            <v>78.45</v>
          </cell>
          <cell r="K196">
            <v>7</v>
          </cell>
          <cell r="L196" t="str">
            <v>BOND</v>
          </cell>
          <cell r="M196" t="str">
            <v>NPV</v>
          </cell>
        </row>
        <row r="197">
          <cell r="A197" t="str">
            <v>36204YCD3</v>
          </cell>
          <cell r="B197">
            <v>45352</v>
          </cell>
          <cell r="C197" t="str">
            <v>20 dic 2001</v>
          </cell>
          <cell r="D197">
            <v>131312.4</v>
          </cell>
          <cell r="E197">
            <v>134841.41</v>
          </cell>
          <cell r="F197">
            <v>137631.81</v>
          </cell>
          <cell r="G197">
            <v>2790.4</v>
          </cell>
          <cell r="H197">
            <v>0</v>
          </cell>
          <cell r="I197">
            <v>765.99</v>
          </cell>
          <cell r="J197">
            <v>765.99</v>
          </cell>
          <cell r="K197">
            <v>7</v>
          </cell>
          <cell r="L197" t="str">
            <v>BOND</v>
          </cell>
          <cell r="M197" t="str">
            <v>NPV</v>
          </cell>
        </row>
        <row r="198">
          <cell r="A198" t="str">
            <v>36205BFX5</v>
          </cell>
          <cell r="B198">
            <v>39873</v>
          </cell>
          <cell r="C198" t="str">
            <v>22 dic 1999</v>
          </cell>
          <cell r="D198">
            <v>106746.5</v>
          </cell>
          <cell r="E198">
            <v>104911.78</v>
          </cell>
          <cell r="F198">
            <v>112416.87</v>
          </cell>
          <cell r="G198">
            <v>7505.09</v>
          </cell>
          <cell r="H198">
            <v>0</v>
          </cell>
          <cell r="I198">
            <v>578.21</v>
          </cell>
          <cell r="J198">
            <v>578.21</v>
          </cell>
          <cell r="K198">
            <v>6.5</v>
          </cell>
          <cell r="L198" t="str">
            <v>30F360</v>
          </cell>
          <cell r="M198" t="str">
            <v>NPV</v>
          </cell>
        </row>
        <row r="199">
          <cell r="A199" t="str">
            <v>36205BLF7</v>
          </cell>
          <cell r="B199">
            <v>39934</v>
          </cell>
          <cell r="C199">
            <v>36573</v>
          </cell>
          <cell r="D199">
            <v>330994.02</v>
          </cell>
          <cell r="E199">
            <v>314030.56</v>
          </cell>
          <cell r="F199">
            <v>345630.58</v>
          </cell>
          <cell r="G199">
            <v>31600.02</v>
          </cell>
          <cell r="H199">
            <v>0</v>
          </cell>
          <cell r="I199">
            <v>1654.97</v>
          </cell>
          <cell r="J199">
            <v>1654.97</v>
          </cell>
          <cell r="K199">
            <v>6</v>
          </cell>
          <cell r="L199" t="str">
            <v>30F360</v>
          </cell>
          <cell r="M199" t="str">
            <v>NPV</v>
          </cell>
        </row>
        <row r="200">
          <cell r="A200" t="str">
            <v>36205CF88</v>
          </cell>
          <cell r="B200" t="str">
            <v>01 abr 2009</v>
          </cell>
          <cell r="C200" t="str">
            <v>22 dic 1999</v>
          </cell>
          <cell r="D200">
            <v>57422.01</v>
          </cell>
          <cell r="E200">
            <v>56435.08</v>
          </cell>
          <cell r="F200">
            <v>60472.27</v>
          </cell>
          <cell r="G200">
            <v>4037.19</v>
          </cell>
          <cell r="H200">
            <v>0</v>
          </cell>
          <cell r="I200">
            <v>311.04000000000002</v>
          </cell>
          <cell r="J200">
            <v>311.04000000000002</v>
          </cell>
          <cell r="K200">
            <v>6.5</v>
          </cell>
          <cell r="L200" t="str">
            <v>30F360</v>
          </cell>
          <cell r="M200" t="str">
            <v>NPV</v>
          </cell>
        </row>
        <row r="201">
          <cell r="A201" t="str">
            <v>36205EJ98</v>
          </cell>
          <cell r="B201">
            <v>39873</v>
          </cell>
          <cell r="C201" t="str">
            <v>22 dic 1999</v>
          </cell>
          <cell r="D201">
            <v>66646.929999999993</v>
          </cell>
          <cell r="E201">
            <v>65501.43</v>
          </cell>
          <cell r="F201">
            <v>70187.210000000006</v>
          </cell>
          <cell r="G201">
            <v>4685.78</v>
          </cell>
          <cell r="H201">
            <v>0</v>
          </cell>
          <cell r="I201">
            <v>361</v>
          </cell>
          <cell r="J201">
            <v>361</v>
          </cell>
          <cell r="K201">
            <v>6.5</v>
          </cell>
          <cell r="L201" t="str">
            <v>30F360</v>
          </cell>
          <cell r="M201" t="str">
            <v>NPV</v>
          </cell>
        </row>
        <row r="202">
          <cell r="A202" t="str">
            <v>36205ENV4</v>
          </cell>
          <cell r="B202">
            <v>45352</v>
          </cell>
          <cell r="C202" t="str">
            <v>20 dic 2001</v>
          </cell>
          <cell r="D202">
            <v>3803</v>
          </cell>
          <cell r="E202">
            <v>3905.2</v>
          </cell>
          <cell r="F202">
            <v>3986.02</v>
          </cell>
          <cell r="G202">
            <v>80.819999999999993</v>
          </cell>
          <cell r="H202">
            <v>0</v>
          </cell>
          <cell r="I202">
            <v>22.18</v>
          </cell>
          <cell r="J202">
            <v>22.18</v>
          </cell>
          <cell r="K202">
            <v>7</v>
          </cell>
          <cell r="L202" t="str">
            <v>BOND</v>
          </cell>
          <cell r="M202" t="str">
            <v>NPV</v>
          </cell>
        </row>
        <row r="203">
          <cell r="A203" t="str">
            <v>36205FLD3</v>
          </cell>
          <cell r="B203">
            <v>39873</v>
          </cell>
          <cell r="C203" t="str">
            <v>22 dic 1999</v>
          </cell>
          <cell r="D203">
            <v>7590.64</v>
          </cell>
          <cell r="E203">
            <v>7460.16</v>
          </cell>
          <cell r="F203">
            <v>7993.85</v>
          </cell>
          <cell r="G203">
            <v>533.69000000000005</v>
          </cell>
          <cell r="H203">
            <v>0</v>
          </cell>
          <cell r="I203">
            <v>41.12</v>
          </cell>
          <cell r="J203">
            <v>41.12</v>
          </cell>
          <cell r="K203">
            <v>6.5</v>
          </cell>
          <cell r="L203" t="str">
            <v>30F360</v>
          </cell>
          <cell r="M203" t="str">
            <v>NPV</v>
          </cell>
        </row>
        <row r="204">
          <cell r="A204" t="str">
            <v>36205GVL2</v>
          </cell>
          <cell r="B204">
            <v>39934</v>
          </cell>
          <cell r="C204" t="str">
            <v>22 dic 1999</v>
          </cell>
          <cell r="D204">
            <v>193488.21</v>
          </cell>
          <cell r="E204">
            <v>190162.64</v>
          </cell>
          <cell r="F204">
            <v>203766.3</v>
          </cell>
          <cell r="G204">
            <v>13603.66</v>
          </cell>
          <cell r="H204">
            <v>0</v>
          </cell>
          <cell r="I204">
            <v>1048.06</v>
          </cell>
          <cell r="J204">
            <v>1048.06</v>
          </cell>
          <cell r="K204">
            <v>6.5</v>
          </cell>
          <cell r="L204" t="str">
            <v>30F360</v>
          </cell>
          <cell r="M204" t="str">
            <v>NPV</v>
          </cell>
        </row>
        <row r="205">
          <cell r="A205" t="str">
            <v>36205HEZ8</v>
          </cell>
          <cell r="B205" t="str">
            <v>01 ago 2011</v>
          </cell>
          <cell r="C205">
            <v>37028</v>
          </cell>
          <cell r="D205">
            <v>250584.29</v>
          </cell>
          <cell r="E205">
            <v>260607.66</v>
          </cell>
          <cell r="F205">
            <v>267799.43</v>
          </cell>
          <cell r="G205">
            <v>7191.77</v>
          </cell>
          <cell r="H205">
            <v>0</v>
          </cell>
          <cell r="I205">
            <v>1670.56</v>
          </cell>
          <cell r="J205">
            <v>1670.56</v>
          </cell>
          <cell r="K205">
            <v>8</v>
          </cell>
          <cell r="L205" t="str">
            <v>BOND</v>
          </cell>
          <cell r="M205" t="str">
            <v>NPV</v>
          </cell>
        </row>
        <row r="206">
          <cell r="A206" t="str">
            <v>36205JPA7</v>
          </cell>
          <cell r="B206" t="str">
            <v>01 abr 2024</v>
          </cell>
          <cell r="C206" t="str">
            <v>20 dic 2001</v>
          </cell>
          <cell r="D206">
            <v>24404.47</v>
          </cell>
          <cell r="E206">
            <v>25060.34</v>
          </cell>
          <cell r="F206">
            <v>25578.94</v>
          </cell>
          <cell r="G206">
            <v>518.6</v>
          </cell>
          <cell r="H206">
            <v>0</v>
          </cell>
          <cell r="I206">
            <v>142.36000000000001</v>
          </cell>
          <cell r="J206">
            <v>142.36000000000001</v>
          </cell>
          <cell r="K206">
            <v>7</v>
          </cell>
          <cell r="L206" t="str">
            <v>BOND</v>
          </cell>
          <cell r="M206" t="str">
            <v>NPV</v>
          </cell>
        </row>
        <row r="207">
          <cell r="A207" t="str">
            <v>36205LPX2</v>
          </cell>
          <cell r="B207">
            <v>40603</v>
          </cell>
          <cell r="C207">
            <v>36573</v>
          </cell>
          <cell r="D207">
            <v>199304.47</v>
          </cell>
          <cell r="E207">
            <v>189090.11</v>
          </cell>
          <cell r="F207">
            <v>207400.22</v>
          </cell>
          <cell r="G207">
            <v>18310.11</v>
          </cell>
          <cell r="H207">
            <v>0</v>
          </cell>
          <cell r="I207">
            <v>996.52</v>
          </cell>
          <cell r="J207">
            <v>996.52</v>
          </cell>
          <cell r="K207">
            <v>6</v>
          </cell>
          <cell r="L207" t="str">
            <v>30F360</v>
          </cell>
          <cell r="M207" t="str">
            <v>NPV</v>
          </cell>
        </row>
        <row r="208">
          <cell r="A208" t="str">
            <v>36205M2X5</v>
          </cell>
          <cell r="B208">
            <v>39965</v>
          </cell>
          <cell r="C208" t="str">
            <v>22 dic 1999</v>
          </cell>
          <cell r="D208">
            <v>213829.05</v>
          </cell>
          <cell r="E208">
            <v>210153.87</v>
          </cell>
          <cell r="F208">
            <v>225187.65</v>
          </cell>
          <cell r="G208">
            <v>15033.78</v>
          </cell>
          <cell r="H208">
            <v>0</v>
          </cell>
          <cell r="I208">
            <v>1158.24</v>
          </cell>
          <cell r="J208">
            <v>1158.24</v>
          </cell>
          <cell r="K208">
            <v>6.5</v>
          </cell>
          <cell r="L208" t="str">
            <v>30F360</v>
          </cell>
          <cell r="M208" t="str">
            <v>NPV</v>
          </cell>
        </row>
        <row r="209">
          <cell r="A209" t="str">
            <v>36205RW29</v>
          </cell>
          <cell r="B209" t="str">
            <v>01 abr 2011</v>
          </cell>
          <cell r="C209">
            <v>36664</v>
          </cell>
          <cell r="D209">
            <v>1503975.61</v>
          </cell>
          <cell r="E209">
            <v>1428776.82</v>
          </cell>
          <cell r="F209">
            <v>1565067.1</v>
          </cell>
          <cell r="G209">
            <v>136290.28</v>
          </cell>
          <cell r="H209">
            <v>0</v>
          </cell>
          <cell r="I209">
            <v>7519.88</v>
          </cell>
          <cell r="J209">
            <v>7519.88</v>
          </cell>
          <cell r="K209">
            <v>6</v>
          </cell>
          <cell r="L209" t="str">
            <v>30F360</v>
          </cell>
          <cell r="M209" t="str">
            <v>NPV</v>
          </cell>
        </row>
        <row r="210">
          <cell r="A210" t="str">
            <v>36205SFB6</v>
          </cell>
          <cell r="B210">
            <v>40848</v>
          </cell>
          <cell r="C210">
            <v>37028</v>
          </cell>
          <cell r="D210">
            <v>284625.48</v>
          </cell>
          <cell r="E210">
            <v>296010.5</v>
          </cell>
          <cell r="F210">
            <v>304179.25</v>
          </cell>
          <cell r="G210">
            <v>8168.75</v>
          </cell>
          <cell r="H210">
            <v>0</v>
          </cell>
          <cell r="I210">
            <v>1897.5</v>
          </cell>
          <cell r="J210">
            <v>1897.5</v>
          </cell>
          <cell r="K210">
            <v>8</v>
          </cell>
          <cell r="L210" t="str">
            <v>BOND</v>
          </cell>
          <cell r="M210" t="str">
            <v>NPV</v>
          </cell>
        </row>
        <row r="211">
          <cell r="A211" t="str">
            <v>36205UN30</v>
          </cell>
          <cell r="B211">
            <v>39965</v>
          </cell>
          <cell r="C211" t="str">
            <v>22 dic 1999</v>
          </cell>
          <cell r="D211">
            <v>182721.52</v>
          </cell>
          <cell r="E211">
            <v>179581.01</v>
          </cell>
          <cell r="F211">
            <v>192427.69</v>
          </cell>
          <cell r="G211">
            <v>12846.68</v>
          </cell>
          <cell r="H211">
            <v>0</v>
          </cell>
          <cell r="I211">
            <v>989.74</v>
          </cell>
          <cell r="J211">
            <v>989.74</v>
          </cell>
          <cell r="K211">
            <v>6.5</v>
          </cell>
          <cell r="L211" t="str">
            <v>30F360</v>
          </cell>
          <cell r="M211" t="str">
            <v>NPV</v>
          </cell>
        </row>
        <row r="212">
          <cell r="A212" t="str">
            <v>36206AE25</v>
          </cell>
          <cell r="B212">
            <v>40603</v>
          </cell>
          <cell r="C212">
            <v>36573</v>
          </cell>
          <cell r="D212">
            <v>265069.37</v>
          </cell>
          <cell r="E212">
            <v>251484.54</v>
          </cell>
          <cell r="F212">
            <v>275836.49</v>
          </cell>
          <cell r="G212">
            <v>24351.95</v>
          </cell>
          <cell r="H212">
            <v>0</v>
          </cell>
          <cell r="I212">
            <v>1325.35</v>
          </cell>
          <cell r="J212">
            <v>1325.35</v>
          </cell>
          <cell r="K212">
            <v>6</v>
          </cell>
          <cell r="L212" t="str">
            <v>30F360</v>
          </cell>
          <cell r="M212" t="str">
            <v>NPV</v>
          </cell>
        </row>
        <row r="213">
          <cell r="A213" t="str">
            <v>36206PTV2</v>
          </cell>
          <cell r="B213" t="str">
            <v>01 abr 2011</v>
          </cell>
          <cell r="C213">
            <v>36573</v>
          </cell>
          <cell r="D213">
            <v>153433.24</v>
          </cell>
          <cell r="E213">
            <v>145569.81</v>
          </cell>
          <cell r="F213">
            <v>159665.70000000001</v>
          </cell>
          <cell r="G213">
            <v>14095.89</v>
          </cell>
          <cell r="H213">
            <v>0</v>
          </cell>
          <cell r="I213">
            <v>767.17</v>
          </cell>
          <cell r="J213">
            <v>767.17</v>
          </cell>
          <cell r="K213">
            <v>6</v>
          </cell>
          <cell r="L213" t="str">
            <v>30F360</v>
          </cell>
          <cell r="M213" t="str">
            <v>NPV</v>
          </cell>
        </row>
        <row r="214">
          <cell r="A214" t="str">
            <v>36206PV56</v>
          </cell>
          <cell r="B214">
            <v>40664</v>
          </cell>
          <cell r="C214">
            <v>36573</v>
          </cell>
          <cell r="D214">
            <v>89638.58</v>
          </cell>
          <cell r="E214">
            <v>85044.61</v>
          </cell>
          <cell r="F214">
            <v>93279.7</v>
          </cell>
          <cell r="G214">
            <v>8235.09</v>
          </cell>
          <cell r="H214">
            <v>0</v>
          </cell>
          <cell r="I214">
            <v>448.19</v>
          </cell>
          <cell r="J214">
            <v>448.19</v>
          </cell>
          <cell r="K214">
            <v>6</v>
          </cell>
          <cell r="L214" t="str">
            <v>30F360</v>
          </cell>
          <cell r="M214" t="str">
            <v>NPV</v>
          </cell>
        </row>
        <row r="215">
          <cell r="A215" t="str">
            <v>36206PVK3</v>
          </cell>
          <cell r="B215">
            <v>40664</v>
          </cell>
          <cell r="C215">
            <v>36573</v>
          </cell>
          <cell r="D215">
            <v>769155.33</v>
          </cell>
          <cell r="E215">
            <v>729736.14</v>
          </cell>
          <cell r="F215">
            <v>800398.42</v>
          </cell>
          <cell r="G215">
            <v>70662.28</v>
          </cell>
          <cell r="H215">
            <v>0</v>
          </cell>
          <cell r="I215">
            <v>3845.78</v>
          </cell>
          <cell r="J215">
            <v>3845.78</v>
          </cell>
          <cell r="K215">
            <v>6</v>
          </cell>
          <cell r="L215" t="str">
            <v>30F360</v>
          </cell>
          <cell r="M215" t="str">
            <v>NPV</v>
          </cell>
        </row>
        <row r="216">
          <cell r="A216" t="str">
            <v>36206UNY1</v>
          </cell>
          <cell r="B216">
            <v>40603</v>
          </cell>
          <cell r="C216">
            <v>36573</v>
          </cell>
          <cell r="D216">
            <v>41788.06</v>
          </cell>
          <cell r="E216">
            <v>39646.410000000003</v>
          </cell>
          <cell r="F216">
            <v>43485.49</v>
          </cell>
          <cell r="G216">
            <v>3839.08</v>
          </cell>
          <cell r="H216">
            <v>0</v>
          </cell>
          <cell r="I216">
            <v>208.94</v>
          </cell>
          <cell r="J216">
            <v>208.94</v>
          </cell>
          <cell r="K216">
            <v>6</v>
          </cell>
          <cell r="L216" t="str">
            <v>30F360</v>
          </cell>
          <cell r="M216" t="str">
            <v>NPV</v>
          </cell>
        </row>
        <row r="217">
          <cell r="A217" t="str">
            <v>36206XRE5</v>
          </cell>
          <cell r="B217">
            <v>40664</v>
          </cell>
          <cell r="C217">
            <v>36573</v>
          </cell>
          <cell r="D217">
            <v>16018.22</v>
          </cell>
          <cell r="E217">
            <v>15197.29</v>
          </cell>
          <cell r="F217">
            <v>16668.88</v>
          </cell>
          <cell r="G217">
            <v>1471.59</v>
          </cell>
          <cell r="H217">
            <v>0</v>
          </cell>
          <cell r="I217">
            <v>80.09</v>
          </cell>
          <cell r="J217">
            <v>80.09</v>
          </cell>
          <cell r="K217">
            <v>6</v>
          </cell>
          <cell r="L217" t="str">
            <v>30F360</v>
          </cell>
          <cell r="M217" t="str">
            <v>NPV</v>
          </cell>
        </row>
        <row r="218">
          <cell r="A218" t="str">
            <v>36207BHW3</v>
          </cell>
          <cell r="B218" t="str">
            <v>01 dic 2011</v>
          </cell>
          <cell r="C218">
            <v>37028</v>
          </cell>
          <cell r="D218">
            <v>282401</v>
          </cell>
          <cell r="E218">
            <v>293697.05</v>
          </cell>
          <cell r="F218">
            <v>301801.95</v>
          </cell>
          <cell r="G218">
            <v>8104.9</v>
          </cell>
          <cell r="H218">
            <v>0</v>
          </cell>
          <cell r="I218">
            <v>1882.67</v>
          </cell>
          <cell r="J218">
            <v>1882.67</v>
          </cell>
          <cell r="K218">
            <v>8</v>
          </cell>
          <cell r="L218" t="str">
            <v>BOND</v>
          </cell>
          <cell r="M218" t="str">
            <v>NPV</v>
          </cell>
        </row>
        <row r="219">
          <cell r="A219" t="str">
            <v>36207BY46</v>
          </cell>
          <cell r="B219" t="str">
            <v>01 abr 2011</v>
          </cell>
          <cell r="C219">
            <v>36573</v>
          </cell>
          <cell r="D219">
            <v>164926.67000000001</v>
          </cell>
          <cell r="E219">
            <v>156474.17000000001</v>
          </cell>
          <cell r="F219">
            <v>171625.99</v>
          </cell>
          <cell r="G219">
            <v>15151.82</v>
          </cell>
          <cell r="H219">
            <v>0</v>
          </cell>
          <cell r="I219">
            <v>824.63</v>
          </cell>
          <cell r="J219">
            <v>824.63</v>
          </cell>
          <cell r="K219">
            <v>6</v>
          </cell>
          <cell r="L219" t="str">
            <v>30F360</v>
          </cell>
          <cell r="M219" t="str">
            <v>NPV</v>
          </cell>
        </row>
        <row r="220">
          <cell r="A220" t="str">
            <v>36207C3N6</v>
          </cell>
          <cell r="B220" t="str">
            <v>01 abr 2011</v>
          </cell>
          <cell r="C220">
            <v>36573</v>
          </cell>
          <cell r="D220">
            <v>140011.72</v>
          </cell>
          <cell r="E220">
            <v>132836.13</v>
          </cell>
          <cell r="F220">
            <v>145699</v>
          </cell>
          <cell r="G220">
            <v>12862.87</v>
          </cell>
          <cell r="H220">
            <v>0</v>
          </cell>
          <cell r="I220">
            <v>700.06</v>
          </cell>
          <cell r="J220">
            <v>700.06</v>
          </cell>
          <cell r="K220">
            <v>6</v>
          </cell>
          <cell r="L220" t="str">
            <v>30F360</v>
          </cell>
          <cell r="M220" t="str">
            <v>NPV</v>
          </cell>
        </row>
        <row r="221">
          <cell r="A221" t="str">
            <v>36207DN93</v>
          </cell>
          <cell r="B221">
            <v>40940</v>
          </cell>
          <cell r="C221">
            <v>36573</v>
          </cell>
          <cell r="D221">
            <v>26093.48</v>
          </cell>
          <cell r="E221">
            <v>24756.19</v>
          </cell>
          <cell r="F221">
            <v>27153.4</v>
          </cell>
          <cell r="G221">
            <v>2397.21</v>
          </cell>
          <cell r="H221">
            <v>0</v>
          </cell>
          <cell r="I221">
            <v>130.47</v>
          </cell>
          <cell r="J221">
            <v>130.47</v>
          </cell>
          <cell r="K221">
            <v>6</v>
          </cell>
          <cell r="L221" t="str">
            <v>30F360</v>
          </cell>
          <cell r="M221" t="str">
            <v>NPV</v>
          </cell>
        </row>
        <row r="222">
          <cell r="A222" t="str">
            <v>36207DNU6</v>
          </cell>
          <cell r="B222">
            <v>40725</v>
          </cell>
          <cell r="C222">
            <v>36573</v>
          </cell>
          <cell r="D222">
            <v>166734.87</v>
          </cell>
          <cell r="E222">
            <v>158189.71</v>
          </cell>
          <cell r="F222">
            <v>173507.64</v>
          </cell>
          <cell r="G222">
            <v>15317.93</v>
          </cell>
          <cell r="H222">
            <v>0</v>
          </cell>
          <cell r="I222">
            <v>833.67</v>
          </cell>
          <cell r="J222">
            <v>833.67</v>
          </cell>
          <cell r="K222">
            <v>6</v>
          </cell>
          <cell r="L222" t="str">
            <v>30F360</v>
          </cell>
          <cell r="M222" t="str">
            <v>NPV</v>
          </cell>
        </row>
        <row r="223">
          <cell r="A223" t="str">
            <v>36207E7J7</v>
          </cell>
          <cell r="B223" t="str">
            <v>01 abr 2011</v>
          </cell>
          <cell r="C223">
            <v>36573</v>
          </cell>
          <cell r="D223">
            <v>198851.4</v>
          </cell>
          <cell r="E223">
            <v>188660.26</v>
          </cell>
          <cell r="F223">
            <v>206928.74</v>
          </cell>
          <cell r="G223">
            <v>18268.48</v>
          </cell>
          <cell r="H223">
            <v>0</v>
          </cell>
          <cell r="I223">
            <v>994.26</v>
          </cell>
          <cell r="J223">
            <v>994.26</v>
          </cell>
          <cell r="K223">
            <v>6</v>
          </cell>
          <cell r="L223" t="str">
            <v>30F360</v>
          </cell>
          <cell r="M223" t="str">
            <v>NPV</v>
          </cell>
        </row>
        <row r="224">
          <cell r="A224" t="str">
            <v>36207GLS6</v>
          </cell>
          <cell r="B224">
            <v>40817</v>
          </cell>
          <cell r="C224">
            <v>37028</v>
          </cell>
          <cell r="D224">
            <v>381174.83</v>
          </cell>
          <cell r="E224">
            <v>396421.82</v>
          </cell>
          <cell r="F224">
            <v>407361.54</v>
          </cell>
          <cell r="G224">
            <v>10939.72</v>
          </cell>
          <cell r="H224">
            <v>0</v>
          </cell>
          <cell r="I224">
            <v>2541.17</v>
          </cell>
          <cell r="J224">
            <v>2541.17</v>
          </cell>
          <cell r="K224">
            <v>8</v>
          </cell>
          <cell r="L224" t="str">
            <v>BOND</v>
          </cell>
          <cell r="M224" t="str">
            <v>NPV</v>
          </cell>
        </row>
        <row r="225">
          <cell r="A225" t="str">
            <v>36207GML0</v>
          </cell>
          <cell r="B225">
            <v>40848</v>
          </cell>
          <cell r="C225">
            <v>37028</v>
          </cell>
          <cell r="D225">
            <v>591294.04</v>
          </cell>
          <cell r="E225">
            <v>614945.80000000005</v>
          </cell>
          <cell r="F225">
            <v>631915.93999999994</v>
          </cell>
          <cell r="G225">
            <v>16970.14</v>
          </cell>
          <cell r="H225">
            <v>0</v>
          </cell>
          <cell r="I225">
            <v>3941.96</v>
          </cell>
          <cell r="J225">
            <v>3941.96</v>
          </cell>
          <cell r="K225">
            <v>8</v>
          </cell>
          <cell r="L225" t="str">
            <v>BOND</v>
          </cell>
          <cell r="M225" t="str">
            <v>NPV</v>
          </cell>
        </row>
        <row r="226">
          <cell r="A226" t="str">
            <v>36207M3Z7</v>
          </cell>
          <cell r="B226">
            <v>40848</v>
          </cell>
          <cell r="C226">
            <v>37028</v>
          </cell>
          <cell r="D226">
            <v>175558.88</v>
          </cell>
          <cell r="E226">
            <v>182581.24</v>
          </cell>
          <cell r="F226">
            <v>187619.78</v>
          </cell>
          <cell r="G226">
            <v>5038.54</v>
          </cell>
          <cell r="H226">
            <v>0</v>
          </cell>
          <cell r="I226">
            <v>1170.3900000000001</v>
          </cell>
          <cell r="J226">
            <v>1170.3900000000001</v>
          </cell>
          <cell r="K226">
            <v>8</v>
          </cell>
          <cell r="L226" t="str">
            <v>BOND</v>
          </cell>
          <cell r="M226" t="str">
            <v>NPV</v>
          </cell>
        </row>
        <row r="227">
          <cell r="A227" t="str">
            <v>36207NR97</v>
          </cell>
          <cell r="B227" t="str">
            <v>01 dic 2011</v>
          </cell>
          <cell r="C227">
            <v>37028</v>
          </cell>
          <cell r="D227">
            <v>381444.8</v>
          </cell>
          <cell r="E227">
            <v>396702.61</v>
          </cell>
          <cell r="F227">
            <v>407650.06</v>
          </cell>
          <cell r="G227">
            <v>10947.45</v>
          </cell>
          <cell r="H227">
            <v>0</v>
          </cell>
          <cell r="I227">
            <v>2542.9699999999998</v>
          </cell>
          <cell r="J227">
            <v>2542.9699999999998</v>
          </cell>
          <cell r="K227">
            <v>8</v>
          </cell>
          <cell r="L227" t="str">
            <v>BOND</v>
          </cell>
          <cell r="M227" t="str">
            <v>NPV</v>
          </cell>
        </row>
        <row r="228">
          <cell r="A228" t="str">
            <v>36207NRU0</v>
          </cell>
          <cell r="B228">
            <v>40848</v>
          </cell>
          <cell r="C228">
            <v>37028</v>
          </cell>
          <cell r="D228">
            <v>509598.14</v>
          </cell>
          <cell r="E228">
            <v>529982.07999999996</v>
          </cell>
          <cell r="F228">
            <v>544607.53</v>
          </cell>
          <cell r="G228">
            <v>14625.45</v>
          </cell>
          <cell r="H228">
            <v>0</v>
          </cell>
          <cell r="I228">
            <v>3397.32</v>
          </cell>
          <cell r="J228">
            <v>3397.32</v>
          </cell>
          <cell r="K228">
            <v>8</v>
          </cell>
          <cell r="L228" t="str">
            <v>BOND</v>
          </cell>
          <cell r="M228" t="str">
            <v>NPV</v>
          </cell>
        </row>
        <row r="229">
          <cell r="A229" t="str">
            <v>36207UBZ0</v>
          </cell>
          <cell r="B229">
            <v>40817</v>
          </cell>
          <cell r="C229">
            <v>37028</v>
          </cell>
          <cell r="D229">
            <v>216365.7</v>
          </cell>
          <cell r="E229">
            <v>225020.33</v>
          </cell>
          <cell r="F229">
            <v>231230.02</v>
          </cell>
          <cell r="G229">
            <v>6209.69</v>
          </cell>
          <cell r="H229">
            <v>0</v>
          </cell>
          <cell r="I229">
            <v>1442.44</v>
          </cell>
          <cell r="J229">
            <v>1442.44</v>
          </cell>
          <cell r="K229">
            <v>8</v>
          </cell>
          <cell r="L229" t="str">
            <v>BOND</v>
          </cell>
          <cell r="M229" t="str">
            <v>NPV</v>
          </cell>
        </row>
        <row r="230">
          <cell r="A230" t="str">
            <v>36207UFJ2</v>
          </cell>
          <cell r="B230" t="str">
            <v>01 dic 2011</v>
          </cell>
          <cell r="C230">
            <v>37028</v>
          </cell>
          <cell r="D230">
            <v>250655.04</v>
          </cell>
          <cell r="E230">
            <v>260681.25</v>
          </cell>
          <cell r="F230">
            <v>267875.03999999998</v>
          </cell>
          <cell r="G230">
            <v>7193.79</v>
          </cell>
          <cell r="H230">
            <v>0</v>
          </cell>
          <cell r="I230">
            <v>1671.03</v>
          </cell>
          <cell r="J230">
            <v>1671.03</v>
          </cell>
          <cell r="K230">
            <v>8</v>
          </cell>
          <cell r="L230" t="str">
            <v>BOND</v>
          </cell>
          <cell r="M230" t="str">
            <v>NPV</v>
          </cell>
        </row>
        <row r="231">
          <cell r="A231" t="str">
            <v>36209L4R4</v>
          </cell>
          <cell r="B231" t="str">
            <v>01 ago 2030</v>
          </cell>
          <cell r="C231" t="str">
            <v>18 abr 2002</v>
          </cell>
          <cell r="D231">
            <v>4738543.18</v>
          </cell>
          <cell r="E231">
            <v>4874776.3099999996</v>
          </cell>
          <cell r="F231">
            <v>4945854.4400000004</v>
          </cell>
          <cell r="G231">
            <v>71078.13</v>
          </cell>
          <cell r="H231">
            <v>0</v>
          </cell>
          <cell r="I231">
            <v>27641.5</v>
          </cell>
          <cell r="J231">
            <v>27641.5</v>
          </cell>
          <cell r="K231">
            <v>7</v>
          </cell>
          <cell r="L231" t="str">
            <v>BOND</v>
          </cell>
          <cell r="M231" t="str">
            <v>NPV</v>
          </cell>
        </row>
        <row r="232">
          <cell r="A232" t="str">
            <v>36209RZW6</v>
          </cell>
          <cell r="B232">
            <v>42278</v>
          </cell>
          <cell r="C232" t="str">
            <v>20 dic 2000</v>
          </cell>
          <cell r="D232">
            <v>124724.68</v>
          </cell>
          <cell r="E232">
            <v>127608.94</v>
          </cell>
          <cell r="F232">
            <v>133138.60999999999</v>
          </cell>
          <cell r="G232">
            <v>5529.67</v>
          </cell>
          <cell r="H232">
            <v>0</v>
          </cell>
          <cell r="I232">
            <v>831.5</v>
          </cell>
          <cell r="J232">
            <v>831.5</v>
          </cell>
          <cell r="K232">
            <v>8</v>
          </cell>
          <cell r="L232" t="str">
            <v>30F360</v>
          </cell>
          <cell r="M232" t="str">
            <v>NPV</v>
          </cell>
        </row>
        <row r="233">
          <cell r="A233" t="str">
            <v>36210GE91</v>
          </cell>
          <cell r="B233">
            <v>41913</v>
          </cell>
          <cell r="C233">
            <v>36937</v>
          </cell>
          <cell r="D233">
            <v>796240.83</v>
          </cell>
          <cell r="E233">
            <v>830081.07</v>
          </cell>
          <cell r="F233">
            <v>846523.44</v>
          </cell>
          <cell r="G233">
            <v>16442.37</v>
          </cell>
          <cell r="H233">
            <v>0</v>
          </cell>
          <cell r="I233">
            <v>5308.27</v>
          </cell>
          <cell r="J233">
            <v>5308.27</v>
          </cell>
          <cell r="K233">
            <v>8</v>
          </cell>
          <cell r="L233" t="str">
            <v>30F360</v>
          </cell>
          <cell r="M233" t="str">
            <v>NPV</v>
          </cell>
        </row>
        <row r="234">
          <cell r="A234" t="str">
            <v>36211FMN2</v>
          </cell>
          <cell r="B234">
            <v>42248</v>
          </cell>
          <cell r="C234" t="str">
            <v>20 dic 2000</v>
          </cell>
          <cell r="D234">
            <v>704126.89</v>
          </cell>
          <cell r="E234">
            <v>720409.82</v>
          </cell>
          <cell r="F234">
            <v>751627.29</v>
          </cell>
          <cell r="G234">
            <v>31217.47</v>
          </cell>
          <cell r="H234">
            <v>0</v>
          </cell>
          <cell r="I234">
            <v>4694.18</v>
          </cell>
          <cell r="J234">
            <v>4694.18</v>
          </cell>
          <cell r="K234">
            <v>8</v>
          </cell>
          <cell r="L234" t="str">
            <v>30F360</v>
          </cell>
          <cell r="M234" t="str">
            <v>NPV</v>
          </cell>
        </row>
        <row r="235">
          <cell r="A235" t="str">
            <v>36211KHA5</v>
          </cell>
          <cell r="B235">
            <v>42278</v>
          </cell>
          <cell r="C235" t="str">
            <v>20 dic 2000</v>
          </cell>
          <cell r="D235">
            <v>673104.09</v>
          </cell>
          <cell r="E235">
            <v>688669.63</v>
          </cell>
          <cell r="F235">
            <v>718511.69</v>
          </cell>
          <cell r="G235">
            <v>29842.06</v>
          </cell>
          <cell r="H235">
            <v>0</v>
          </cell>
          <cell r="I235">
            <v>4487.3599999999997</v>
          </cell>
          <cell r="J235">
            <v>4487.3599999999997</v>
          </cell>
          <cell r="K235">
            <v>8</v>
          </cell>
          <cell r="L235" t="str">
            <v>30F360</v>
          </cell>
          <cell r="M235" t="str">
            <v>NPV</v>
          </cell>
        </row>
        <row r="236">
          <cell r="A236" t="str">
            <v>36211KU28</v>
          </cell>
          <cell r="B236">
            <v>47757</v>
          </cell>
          <cell r="C236" t="str">
            <v>23 ene 2001</v>
          </cell>
          <cell r="D236">
            <v>452227.77</v>
          </cell>
          <cell r="E236">
            <v>466430.52</v>
          </cell>
          <cell r="F236">
            <v>488405.99</v>
          </cell>
          <cell r="G236">
            <v>21975.47</v>
          </cell>
          <cell r="H236">
            <v>0</v>
          </cell>
          <cell r="I236">
            <v>3203.28</v>
          </cell>
          <cell r="J236">
            <v>3203.28</v>
          </cell>
          <cell r="K236">
            <v>8.5</v>
          </cell>
          <cell r="L236" t="str">
            <v>30F360</v>
          </cell>
          <cell r="M236" t="str">
            <v>NPV</v>
          </cell>
        </row>
        <row r="237">
          <cell r="A237" t="str">
            <v>36211KVU5</v>
          </cell>
          <cell r="B237">
            <v>47788</v>
          </cell>
          <cell r="C237" t="str">
            <v>23 ene 2001</v>
          </cell>
          <cell r="D237">
            <v>1730268.93</v>
          </cell>
          <cell r="E237">
            <v>1784610.19</v>
          </cell>
          <cell r="F237">
            <v>1868690.44</v>
          </cell>
          <cell r="G237">
            <v>84080.25</v>
          </cell>
          <cell r="H237">
            <v>0</v>
          </cell>
          <cell r="I237">
            <v>12256.07</v>
          </cell>
          <cell r="J237">
            <v>12256.07</v>
          </cell>
          <cell r="K237">
            <v>8.5</v>
          </cell>
          <cell r="L237" t="str">
            <v>30F360</v>
          </cell>
          <cell r="M237" t="str">
            <v>NPV</v>
          </cell>
        </row>
        <row r="238">
          <cell r="A238" t="str">
            <v>36211KVV3</v>
          </cell>
          <cell r="B238">
            <v>47788</v>
          </cell>
          <cell r="C238" t="str">
            <v>23 ene 2001</v>
          </cell>
          <cell r="D238">
            <v>1615535.73</v>
          </cell>
          <cell r="E238">
            <v>1666273.65</v>
          </cell>
          <cell r="F238">
            <v>1744778.59</v>
          </cell>
          <cell r="G238">
            <v>78504.94</v>
          </cell>
          <cell r="H238">
            <v>0</v>
          </cell>
          <cell r="I238">
            <v>11443.38</v>
          </cell>
          <cell r="J238">
            <v>11443.38</v>
          </cell>
          <cell r="K238">
            <v>8.5</v>
          </cell>
          <cell r="L238" t="str">
            <v>30F360</v>
          </cell>
          <cell r="M238" t="str">
            <v>NPV</v>
          </cell>
        </row>
        <row r="239">
          <cell r="A239" t="str">
            <v>36211P6X6</v>
          </cell>
          <cell r="B239">
            <v>42036</v>
          </cell>
          <cell r="C239">
            <v>36937</v>
          </cell>
          <cell r="D239">
            <v>71029.33</v>
          </cell>
          <cell r="E239">
            <v>74048.08</v>
          </cell>
          <cell r="F239">
            <v>75514.83</v>
          </cell>
          <cell r="G239">
            <v>1466.75</v>
          </cell>
          <cell r="H239">
            <v>0</v>
          </cell>
          <cell r="I239">
            <v>473.53</v>
          </cell>
          <cell r="J239">
            <v>473.53</v>
          </cell>
          <cell r="K239">
            <v>8</v>
          </cell>
          <cell r="L239" t="str">
            <v>30F360</v>
          </cell>
          <cell r="M239" t="str">
            <v>NPV</v>
          </cell>
        </row>
        <row r="240">
          <cell r="A240" t="str">
            <v>36211QA50</v>
          </cell>
          <cell r="B240">
            <v>42186</v>
          </cell>
          <cell r="C240" t="str">
            <v>20 dic 2000</v>
          </cell>
          <cell r="D240">
            <v>472028.53</v>
          </cell>
          <cell r="E240">
            <v>482944.19</v>
          </cell>
          <cell r="F240">
            <v>503871.57</v>
          </cell>
          <cell r="G240">
            <v>20927.38</v>
          </cell>
          <cell r="H240">
            <v>0</v>
          </cell>
          <cell r="I240">
            <v>3146.86</v>
          </cell>
          <cell r="J240">
            <v>3146.86</v>
          </cell>
          <cell r="K240">
            <v>8</v>
          </cell>
          <cell r="L240" t="str">
            <v>30F360</v>
          </cell>
          <cell r="M240" t="str">
            <v>NPV</v>
          </cell>
        </row>
        <row r="241">
          <cell r="A241" t="str">
            <v>36211RR27</v>
          </cell>
          <cell r="B241" t="str">
            <v>01 ago 2015</v>
          </cell>
          <cell r="C241" t="str">
            <v>20 dic 2000</v>
          </cell>
          <cell r="D241">
            <v>205969.96</v>
          </cell>
          <cell r="E241">
            <v>210733.02</v>
          </cell>
          <cell r="F241">
            <v>219864.69</v>
          </cell>
          <cell r="G241">
            <v>9131.67</v>
          </cell>
          <cell r="H241">
            <v>0</v>
          </cell>
          <cell r="I241">
            <v>1373.13</v>
          </cell>
          <cell r="J241">
            <v>1373.13</v>
          </cell>
          <cell r="K241">
            <v>8</v>
          </cell>
          <cell r="L241" t="str">
            <v>30F360</v>
          </cell>
          <cell r="M241" t="str">
            <v>NPV</v>
          </cell>
        </row>
        <row r="242">
          <cell r="A242" t="str">
            <v>36211RRZ4</v>
          </cell>
          <cell r="B242" t="str">
            <v>01 ago 2015</v>
          </cell>
          <cell r="C242" t="str">
            <v>20 dic 2000</v>
          </cell>
          <cell r="D242">
            <v>809287.61</v>
          </cell>
          <cell r="E242">
            <v>828002.37</v>
          </cell>
          <cell r="F242">
            <v>863882.15</v>
          </cell>
          <cell r="G242">
            <v>35879.78</v>
          </cell>
          <cell r="H242">
            <v>0</v>
          </cell>
          <cell r="I242">
            <v>5395.25</v>
          </cell>
          <cell r="J242">
            <v>5395.25</v>
          </cell>
          <cell r="K242">
            <v>8</v>
          </cell>
          <cell r="L242" t="str">
            <v>30F360</v>
          </cell>
          <cell r="M242" t="str">
            <v>NPV</v>
          </cell>
        </row>
        <row r="243">
          <cell r="A243" t="str">
            <v>36211SMY0</v>
          </cell>
          <cell r="B243">
            <v>41944</v>
          </cell>
          <cell r="C243">
            <v>36937</v>
          </cell>
          <cell r="D243">
            <v>565440.06000000006</v>
          </cell>
          <cell r="E243">
            <v>589471.27</v>
          </cell>
          <cell r="F243">
            <v>601147.6</v>
          </cell>
          <cell r="G243">
            <v>11676.33</v>
          </cell>
          <cell r="H243">
            <v>0</v>
          </cell>
          <cell r="I243">
            <v>3769.6</v>
          </cell>
          <cell r="J243">
            <v>3769.6</v>
          </cell>
          <cell r="K243">
            <v>8</v>
          </cell>
          <cell r="L243" t="str">
            <v>30F360</v>
          </cell>
          <cell r="M243" t="str">
            <v>NPV</v>
          </cell>
        </row>
        <row r="244">
          <cell r="A244" t="str">
            <v>36211XW36</v>
          </cell>
          <cell r="B244">
            <v>42186</v>
          </cell>
          <cell r="C244" t="str">
            <v>20 dic 2000</v>
          </cell>
          <cell r="D244">
            <v>400750.83</v>
          </cell>
          <cell r="E244">
            <v>410018.18</v>
          </cell>
          <cell r="F244">
            <v>426058.23999999999</v>
          </cell>
          <cell r="G244">
            <v>16040.06</v>
          </cell>
          <cell r="H244">
            <v>0</v>
          </cell>
          <cell r="I244">
            <v>2671.67</v>
          </cell>
          <cell r="J244">
            <v>2671.67</v>
          </cell>
          <cell r="K244">
            <v>8</v>
          </cell>
          <cell r="L244" t="str">
            <v>30F360</v>
          </cell>
          <cell r="M244" t="str">
            <v>NPV</v>
          </cell>
        </row>
        <row r="245">
          <cell r="A245" t="str">
            <v>36211YXD1</v>
          </cell>
          <cell r="B245" t="str">
            <v>01 ago 2015</v>
          </cell>
          <cell r="C245">
            <v>36937</v>
          </cell>
          <cell r="D245">
            <v>324846.34000000003</v>
          </cell>
          <cell r="E245">
            <v>338652.31</v>
          </cell>
          <cell r="F245">
            <v>346760.47</v>
          </cell>
          <cell r="G245">
            <v>8108.16</v>
          </cell>
          <cell r="H245">
            <v>0</v>
          </cell>
          <cell r="I245">
            <v>2165.64</v>
          </cell>
          <cell r="J245">
            <v>2165.64</v>
          </cell>
          <cell r="K245">
            <v>8</v>
          </cell>
          <cell r="L245" t="str">
            <v>30F360</v>
          </cell>
          <cell r="M245" t="str">
            <v>NPV</v>
          </cell>
        </row>
        <row r="246">
          <cell r="A246" t="str">
            <v>36212C5J6</v>
          </cell>
          <cell r="B246">
            <v>42278</v>
          </cell>
          <cell r="C246" t="str">
            <v>20 dic 2000</v>
          </cell>
          <cell r="D246">
            <v>554104.1</v>
          </cell>
          <cell r="E246">
            <v>566917.76</v>
          </cell>
          <cell r="F246">
            <v>591483.96</v>
          </cell>
          <cell r="G246">
            <v>24566.2</v>
          </cell>
          <cell r="H246">
            <v>0</v>
          </cell>
          <cell r="I246">
            <v>3694.03</v>
          </cell>
          <cell r="J246">
            <v>3694.03</v>
          </cell>
          <cell r="K246">
            <v>8</v>
          </cell>
          <cell r="L246" t="str">
            <v>30F360</v>
          </cell>
          <cell r="M246" t="str">
            <v>NPV</v>
          </cell>
        </row>
        <row r="247">
          <cell r="A247" t="str">
            <v>36212ECY1</v>
          </cell>
          <cell r="B247">
            <v>42156</v>
          </cell>
          <cell r="C247">
            <v>36937</v>
          </cell>
          <cell r="D247">
            <v>776391.62</v>
          </cell>
          <cell r="E247">
            <v>809388.26</v>
          </cell>
          <cell r="F247">
            <v>828767</v>
          </cell>
          <cell r="G247">
            <v>19378.740000000002</v>
          </cell>
          <cell r="H247">
            <v>0</v>
          </cell>
          <cell r="I247">
            <v>5175.9399999999996</v>
          </cell>
          <cell r="J247">
            <v>5175.9399999999996</v>
          </cell>
          <cell r="K247">
            <v>8</v>
          </cell>
          <cell r="L247" t="str">
            <v>30F360</v>
          </cell>
          <cell r="M247" t="str">
            <v>NPV</v>
          </cell>
        </row>
        <row r="248">
          <cell r="A248" t="str">
            <v>36212EGP6</v>
          </cell>
          <cell r="B248" t="str">
            <v>01 ago 2030</v>
          </cell>
          <cell r="C248">
            <v>36790</v>
          </cell>
          <cell r="D248">
            <v>87109.7</v>
          </cell>
          <cell r="E248">
            <v>89273.83</v>
          </cell>
          <cell r="F248">
            <v>94078.48</v>
          </cell>
          <cell r="G248">
            <v>4804.6499999999996</v>
          </cell>
          <cell r="H248">
            <v>0</v>
          </cell>
          <cell r="I248">
            <v>617.03</v>
          </cell>
          <cell r="J248">
            <v>617.03</v>
          </cell>
          <cell r="K248">
            <v>8.5</v>
          </cell>
          <cell r="L248" t="str">
            <v>30F360</v>
          </cell>
          <cell r="M248" t="str">
            <v>NPV</v>
          </cell>
        </row>
        <row r="249">
          <cell r="A249" t="str">
            <v>36212KAP8</v>
          </cell>
          <cell r="B249">
            <v>42309</v>
          </cell>
          <cell r="C249">
            <v>36937</v>
          </cell>
          <cell r="D249">
            <v>502482.99</v>
          </cell>
          <cell r="E249">
            <v>523838.51</v>
          </cell>
          <cell r="F249">
            <v>536380.49</v>
          </cell>
          <cell r="G249">
            <v>12541.98</v>
          </cell>
          <cell r="H249">
            <v>0</v>
          </cell>
          <cell r="I249">
            <v>3349.89</v>
          </cell>
          <cell r="J249">
            <v>3349.89</v>
          </cell>
          <cell r="K249">
            <v>8</v>
          </cell>
          <cell r="L249" t="str">
            <v>30F360</v>
          </cell>
          <cell r="M249" t="str">
            <v>NPV</v>
          </cell>
        </row>
        <row r="250">
          <cell r="A250" t="str">
            <v>362165LD2</v>
          </cell>
          <cell r="B250">
            <v>39479</v>
          </cell>
          <cell r="C250" t="str">
            <v>16 ago 2001</v>
          </cell>
          <cell r="D250">
            <v>160277.99</v>
          </cell>
          <cell r="E250">
            <v>165987.89000000001</v>
          </cell>
          <cell r="F250">
            <v>171697.8</v>
          </cell>
          <cell r="G250">
            <v>5709.91</v>
          </cell>
          <cell r="H250">
            <v>0</v>
          </cell>
          <cell r="I250">
            <v>934.95</v>
          </cell>
          <cell r="J250">
            <v>934.95</v>
          </cell>
          <cell r="K250">
            <v>7</v>
          </cell>
          <cell r="L250" t="str">
            <v>BOND</v>
          </cell>
          <cell r="M250" t="str">
            <v>NPV</v>
          </cell>
        </row>
        <row r="251">
          <cell r="A251" t="str">
            <v>36216YNX3</v>
          </cell>
          <cell r="B251" t="str">
            <v>01 ago 2007</v>
          </cell>
          <cell r="C251" t="str">
            <v>16 ago 2001</v>
          </cell>
          <cell r="D251">
            <v>19033.11</v>
          </cell>
          <cell r="E251">
            <v>19865.810000000001</v>
          </cell>
          <cell r="F251">
            <v>20443.46</v>
          </cell>
          <cell r="G251">
            <v>577.65</v>
          </cell>
          <cell r="H251">
            <v>0</v>
          </cell>
          <cell r="I251">
            <v>118.96</v>
          </cell>
          <cell r="J251">
            <v>118.96</v>
          </cell>
          <cell r="K251">
            <v>7.5</v>
          </cell>
          <cell r="L251" t="str">
            <v>BOND</v>
          </cell>
          <cell r="M251" t="str">
            <v>NPV</v>
          </cell>
        </row>
        <row r="252">
          <cell r="A252" t="str">
            <v>36217HJY2</v>
          </cell>
          <cell r="B252">
            <v>39569</v>
          </cell>
          <cell r="C252">
            <v>36573</v>
          </cell>
          <cell r="D252">
            <v>103224.13</v>
          </cell>
          <cell r="E252">
            <v>101901.56</v>
          </cell>
          <cell r="F252">
            <v>110578.85</v>
          </cell>
          <cell r="G252">
            <v>8677.2900000000009</v>
          </cell>
          <cell r="H252">
            <v>0</v>
          </cell>
          <cell r="I252">
            <v>602.14</v>
          </cell>
          <cell r="J252">
            <v>602.14</v>
          </cell>
          <cell r="K252">
            <v>7</v>
          </cell>
          <cell r="L252" t="str">
            <v>30F360</v>
          </cell>
          <cell r="M252" t="str">
            <v>NPV</v>
          </cell>
        </row>
        <row r="253">
          <cell r="A253" t="str">
            <v>36217U6J0</v>
          </cell>
          <cell r="B253">
            <v>39356</v>
          </cell>
          <cell r="C253" t="str">
            <v>16 ago 2001</v>
          </cell>
          <cell r="D253">
            <v>57079.18</v>
          </cell>
          <cell r="E253">
            <v>59112.639999999999</v>
          </cell>
          <cell r="F253">
            <v>61146.07</v>
          </cell>
          <cell r="G253">
            <v>2033.43</v>
          </cell>
          <cell r="H253">
            <v>0</v>
          </cell>
          <cell r="I253">
            <v>332.96</v>
          </cell>
          <cell r="J253">
            <v>332.96</v>
          </cell>
          <cell r="K253">
            <v>7</v>
          </cell>
          <cell r="L253" t="str">
            <v>BOND</v>
          </cell>
          <cell r="M253" t="str">
            <v>NPV</v>
          </cell>
        </row>
        <row r="254">
          <cell r="A254" t="str">
            <v>36217YL89</v>
          </cell>
          <cell r="B254">
            <v>39569</v>
          </cell>
          <cell r="C254">
            <v>36573</v>
          </cell>
          <cell r="D254">
            <v>222569.42</v>
          </cell>
          <cell r="E254">
            <v>219717.75</v>
          </cell>
          <cell r="F254">
            <v>238427.49</v>
          </cell>
          <cell r="G254">
            <v>18709.740000000002</v>
          </cell>
          <cell r="H254">
            <v>0</v>
          </cell>
          <cell r="I254">
            <v>1298.32</v>
          </cell>
          <cell r="J254">
            <v>1298.32</v>
          </cell>
          <cell r="K254">
            <v>7</v>
          </cell>
          <cell r="L254" t="str">
            <v>30F360</v>
          </cell>
          <cell r="M254" t="str">
            <v>NPV</v>
          </cell>
        </row>
        <row r="255">
          <cell r="A255" t="str">
            <v>36218KTH0</v>
          </cell>
          <cell r="B255" t="str">
            <v>01 ene 2008</v>
          </cell>
          <cell r="C255" t="str">
            <v>16 ago 2001</v>
          </cell>
          <cell r="D255">
            <v>29557.22</v>
          </cell>
          <cell r="E255">
            <v>30850.33</v>
          </cell>
          <cell r="F255">
            <v>31747.41</v>
          </cell>
          <cell r="G255">
            <v>897.08</v>
          </cell>
          <cell r="H255">
            <v>0</v>
          </cell>
          <cell r="I255">
            <v>184.73</v>
          </cell>
          <cell r="J255">
            <v>184.73</v>
          </cell>
          <cell r="K255">
            <v>7.5</v>
          </cell>
          <cell r="L255" t="str">
            <v>BOND</v>
          </cell>
          <cell r="M255" t="str">
            <v>NPV</v>
          </cell>
        </row>
        <row r="256">
          <cell r="A256" t="str">
            <v>36218KVK0</v>
          </cell>
          <cell r="B256" t="str">
            <v>01 abr 2008</v>
          </cell>
          <cell r="C256" t="str">
            <v>16 ago 2001</v>
          </cell>
          <cell r="D256">
            <v>158654.79999999999</v>
          </cell>
          <cell r="E256">
            <v>165595.95000000001</v>
          </cell>
          <cell r="F256">
            <v>170447.61</v>
          </cell>
          <cell r="G256">
            <v>4851.66</v>
          </cell>
          <cell r="H256">
            <v>0</v>
          </cell>
          <cell r="I256">
            <v>991.59</v>
          </cell>
          <cell r="J256">
            <v>991.59</v>
          </cell>
          <cell r="K256">
            <v>7.5</v>
          </cell>
          <cell r="L256" t="str">
            <v>BOND</v>
          </cell>
          <cell r="M256" t="str">
            <v>NPV</v>
          </cell>
        </row>
        <row r="257">
          <cell r="A257" t="str">
            <v>36218KVQ7</v>
          </cell>
          <cell r="B257" t="str">
            <v>01 abr 2008</v>
          </cell>
          <cell r="C257" t="str">
            <v>16 ago 2001</v>
          </cell>
          <cell r="D257">
            <v>4040.25</v>
          </cell>
          <cell r="E257">
            <v>4244.78</v>
          </cell>
          <cell r="F257">
            <v>4326.26</v>
          </cell>
          <cell r="G257">
            <v>81.48</v>
          </cell>
          <cell r="H257">
            <v>0</v>
          </cell>
          <cell r="I257">
            <v>26.94</v>
          </cell>
          <cell r="J257">
            <v>26.94</v>
          </cell>
          <cell r="K257">
            <v>8</v>
          </cell>
          <cell r="L257" t="str">
            <v>BOND</v>
          </cell>
          <cell r="M257" t="str">
            <v>NPV</v>
          </cell>
        </row>
        <row r="258">
          <cell r="A258" t="str">
            <v>362194MX7</v>
          </cell>
          <cell r="B258">
            <v>39600</v>
          </cell>
          <cell r="C258">
            <v>36573</v>
          </cell>
          <cell r="D258">
            <v>233799</v>
          </cell>
          <cell r="E258">
            <v>230803.44</v>
          </cell>
          <cell r="F258">
            <v>250457.18</v>
          </cell>
          <cell r="G258">
            <v>19653.740000000002</v>
          </cell>
          <cell r="H258">
            <v>0</v>
          </cell>
          <cell r="I258">
            <v>1363.83</v>
          </cell>
          <cell r="J258">
            <v>1363.83</v>
          </cell>
          <cell r="K258">
            <v>7</v>
          </cell>
          <cell r="L258" t="str">
            <v>30F360</v>
          </cell>
          <cell r="M258" t="str">
            <v>NPV</v>
          </cell>
        </row>
        <row r="259">
          <cell r="A259" t="str">
            <v>362194NP3</v>
          </cell>
          <cell r="B259">
            <v>45078</v>
          </cell>
          <cell r="C259" t="str">
            <v>20 dic 2001</v>
          </cell>
          <cell r="D259">
            <v>745028.88</v>
          </cell>
          <cell r="E259">
            <v>765051.54</v>
          </cell>
          <cell r="F259">
            <v>780883.39</v>
          </cell>
          <cell r="G259">
            <v>15831.85</v>
          </cell>
          <cell r="H259">
            <v>0</v>
          </cell>
          <cell r="I259">
            <v>4346</v>
          </cell>
          <cell r="J259">
            <v>4346</v>
          </cell>
          <cell r="K259">
            <v>7</v>
          </cell>
          <cell r="L259" t="str">
            <v>BOND</v>
          </cell>
          <cell r="M259" t="str">
            <v>NPV</v>
          </cell>
        </row>
        <row r="260">
          <cell r="A260" t="str">
            <v>36219LE67</v>
          </cell>
          <cell r="B260">
            <v>38869</v>
          </cell>
          <cell r="C260" t="str">
            <v>16 ago 2001</v>
          </cell>
          <cell r="D260">
            <v>8431.3799999999992</v>
          </cell>
          <cell r="E260">
            <v>8858.2099999999991</v>
          </cell>
          <cell r="F260">
            <v>8911.1299999999992</v>
          </cell>
          <cell r="G260">
            <v>52.92</v>
          </cell>
          <cell r="H260">
            <v>0</v>
          </cell>
          <cell r="I260">
            <v>56.21</v>
          </cell>
          <cell r="J260">
            <v>56.21</v>
          </cell>
          <cell r="K260">
            <v>8</v>
          </cell>
          <cell r="L260" t="str">
            <v>BOND</v>
          </cell>
          <cell r="M260" t="str">
            <v>NPV</v>
          </cell>
        </row>
        <row r="261">
          <cell r="A261" t="str">
            <v>36219SH77</v>
          </cell>
          <cell r="B261" t="str">
            <v>01 abr 2008</v>
          </cell>
          <cell r="C261" t="str">
            <v>16 ago 2001</v>
          </cell>
          <cell r="D261">
            <v>20739.82</v>
          </cell>
          <cell r="E261">
            <v>21647.18</v>
          </cell>
          <cell r="F261">
            <v>22281.41</v>
          </cell>
          <cell r="G261">
            <v>634.23</v>
          </cell>
          <cell r="H261">
            <v>0</v>
          </cell>
          <cell r="I261">
            <v>129.62</v>
          </cell>
          <cell r="J261">
            <v>129.62</v>
          </cell>
          <cell r="K261">
            <v>7.5</v>
          </cell>
          <cell r="L261" t="str">
            <v>BOND</v>
          </cell>
          <cell r="M261" t="str">
            <v>NPV</v>
          </cell>
        </row>
        <row r="262">
          <cell r="A262" t="str">
            <v>3622032M2</v>
          </cell>
          <cell r="B262">
            <v>38899</v>
          </cell>
          <cell r="C262" t="str">
            <v>16 ago 2001</v>
          </cell>
          <cell r="D262">
            <v>2534.46</v>
          </cell>
          <cell r="E262">
            <v>2662.77</v>
          </cell>
          <cell r="F262">
            <v>2678.67</v>
          </cell>
          <cell r="G262">
            <v>15.9</v>
          </cell>
          <cell r="H262">
            <v>0</v>
          </cell>
          <cell r="I262">
            <v>16.899999999999999</v>
          </cell>
          <cell r="J262">
            <v>16.899999999999999</v>
          </cell>
          <cell r="K262">
            <v>8</v>
          </cell>
          <cell r="L262" t="str">
            <v>BOND</v>
          </cell>
          <cell r="M262" t="str">
            <v>NPV</v>
          </cell>
        </row>
        <row r="263">
          <cell r="A263" t="str">
            <v>3622047A1</v>
          </cell>
          <cell r="B263">
            <v>39234</v>
          </cell>
          <cell r="C263" t="str">
            <v>16 ago 2001</v>
          </cell>
          <cell r="D263">
            <v>10455.6</v>
          </cell>
          <cell r="E263">
            <v>10913.03</v>
          </cell>
          <cell r="F263">
            <v>11230.36</v>
          </cell>
          <cell r="G263">
            <v>317.33</v>
          </cell>
          <cell r="H263">
            <v>0</v>
          </cell>
          <cell r="I263">
            <v>65.349999999999994</v>
          </cell>
          <cell r="J263">
            <v>65.349999999999994</v>
          </cell>
          <cell r="K263">
            <v>7.5</v>
          </cell>
          <cell r="L263" t="str">
            <v>BOND</v>
          </cell>
          <cell r="M263" t="str">
            <v>NPV</v>
          </cell>
        </row>
        <row r="264">
          <cell r="A264" t="str">
            <v>362205JT4</v>
          </cell>
          <cell r="B264">
            <v>39508</v>
          </cell>
          <cell r="C264" t="str">
            <v>16 ago 2001</v>
          </cell>
          <cell r="D264">
            <v>335845.12</v>
          </cell>
          <cell r="E264">
            <v>350538.35</v>
          </cell>
          <cell r="F264">
            <v>360808.49</v>
          </cell>
          <cell r="G264">
            <v>10270.14</v>
          </cell>
          <cell r="H264">
            <v>0</v>
          </cell>
          <cell r="I264">
            <v>2099.0300000000002</v>
          </cell>
          <cell r="J264">
            <v>2099.0300000000002</v>
          </cell>
          <cell r="K264">
            <v>7.5</v>
          </cell>
          <cell r="L264" t="str">
            <v>BOND</v>
          </cell>
          <cell r="M264" t="str">
            <v>NPV</v>
          </cell>
        </row>
        <row r="265">
          <cell r="A265" t="str">
            <v>362205JU1</v>
          </cell>
          <cell r="B265">
            <v>39508</v>
          </cell>
          <cell r="C265" t="str">
            <v>16 ago 2001</v>
          </cell>
          <cell r="D265">
            <v>20352.330000000002</v>
          </cell>
          <cell r="E265">
            <v>21382.66</v>
          </cell>
          <cell r="F265">
            <v>21793.07</v>
          </cell>
          <cell r="G265">
            <v>410.41</v>
          </cell>
          <cell r="H265">
            <v>0</v>
          </cell>
          <cell r="I265">
            <v>135.68</v>
          </cell>
          <cell r="J265">
            <v>135.68</v>
          </cell>
          <cell r="K265">
            <v>8</v>
          </cell>
          <cell r="L265" t="str">
            <v>BOND</v>
          </cell>
          <cell r="M265" t="str">
            <v>NPV</v>
          </cell>
        </row>
        <row r="266">
          <cell r="A266" t="str">
            <v>362205XW1</v>
          </cell>
          <cell r="B266" t="str">
            <v>01 ago 2007</v>
          </cell>
          <cell r="C266" t="str">
            <v>16 ago 2001</v>
          </cell>
          <cell r="D266">
            <v>51357.68</v>
          </cell>
          <cell r="E266">
            <v>53604.58</v>
          </cell>
          <cell r="F266">
            <v>55163.28</v>
          </cell>
          <cell r="G266">
            <v>1558.7</v>
          </cell>
          <cell r="H266">
            <v>0</v>
          </cell>
          <cell r="I266">
            <v>320.99</v>
          </cell>
          <cell r="J266">
            <v>320.99</v>
          </cell>
          <cell r="K266">
            <v>7.5</v>
          </cell>
          <cell r="L266" t="str">
            <v>BOND</v>
          </cell>
          <cell r="M266" t="str">
            <v>NPV</v>
          </cell>
        </row>
        <row r="267">
          <cell r="A267" t="str">
            <v>3622095B0</v>
          </cell>
          <cell r="B267">
            <v>39326</v>
          </cell>
          <cell r="C267" t="str">
            <v>16 ago 2001</v>
          </cell>
          <cell r="D267">
            <v>44414.63</v>
          </cell>
          <cell r="E267">
            <v>46357.760000000002</v>
          </cell>
          <cell r="F267">
            <v>47705.75</v>
          </cell>
          <cell r="G267">
            <v>1347.99</v>
          </cell>
          <cell r="H267">
            <v>0</v>
          </cell>
          <cell r="I267">
            <v>277.58999999999997</v>
          </cell>
          <cell r="J267">
            <v>277.58999999999997</v>
          </cell>
          <cell r="K267">
            <v>7.5</v>
          </cell>
          <cell r="L267" t="str">
            <v>BOND</v>
          </cell>
          <cell r="M267" t="str">
            <v>NPV</v>
          </cell>
        </row>
        <row r="268">
          <cell r="A268" t="str">
            <v>3622097G7</v>
          </cell>
          <cell r="B268">
            <v>39356</v>
          </cell>
          <cell r="C268" t="str">
            <v>16 ago 2001</v>
          </cell>
          <cell r="D268">
            <v>88159.46</v>
          </cell>
          <cell r="E268">
            <v>92016.45</v>
          </cell>
          <cell r="F268">
            <v>94692.08</v>
          </cell>
          <cell r="G268">
            <v>2675.63</v>
          </cell>
          <cell r="H268">
            <v>0</v>
          </cell>
          <cell r="I268">
            <v>551</v>
          </cell>
          <cell r="J268">
            <v>551</v>
          </cell>
          <cell r="K268">
            <v>7.5</v>
          </cell>
          <cell r="L268" t="str">
            <v>BOND</v>
          </cell>
          <cell r="M268" t="str">
            <v>NPV</v>
          </cell>
        </row>
        <row r="269">
          <cell r="A269" t="str">
            <v>36220SAX4</v>
          </cell>
          <cell r="B269">
            <v>38384</v>
          </cell>
          <cell r="C269" t="str">
            <v>16 ago 2001</v>
          </cell>
          <cell r="D269">
            <v>12279.35</v>
          </cell>
          <cell r="E269">
            <v>12900.99</v>
          </cell>
          <cell r="F269">
            <v>13054.79</v>
          </cell>
          <cell r="G269">
            <v>153.80000000000001</v>
          </cell>
          <cell r="H269">
            <v>0</v>
          </cell>
          <cell r="I269">
            <v>81.86</v>
          </cell>
          <cell r="J269">
            <v>81.86</v>
          </cell>
          <cell r="K269">
            <v>8</v>
          </cell>
          <cell r="L269" t="str">
            <v>BOND</v>
          </cell>
          <cell r="M269" t="str">
            <v>NPV</v>
          </cell>
        </row>
        <row r="270">
          <cell r="A270" t="str">
            <v>36223CCU0</v>
          </cell>
          <cell r="B270">
            <v>38838</v>
          </cell>
          <cell r="C270" t="str">
            <v>16 ago 2001</v>
          </cell>
          <cell r="D270">
            <v>3637.76</v>
          </cell>
          <cell r="E270">
            <v>3821.92</v>
          </cell>
          <cell r="F270">
            <v>3844.75</v>
          </cell>
          <cell r="G270">
            <v>22.83</v>
          </cell>
          <cell r="H270">
            <v>0</v>
          </cell>
          <cell r="I270">
            <v>24.25</v>
          </cell>
          <cell r="J270">
            <v>24.25</v>
          </cell>
          <cell r="K270">
            <v>8</v>
          </cell>
          <cell r="L270" t="str">
            <v>BOND</v>
          </cell>
          <cell r="M270" t="str">
            <v>NPV</v>
          </cell>
        </row>
        <row r="271">
          <cell r="A271" t="str">
            <v>36223FB67</v>
          </cell>
          <cell r="B271">
            <v>38838</v>
          </cell>
          <cell r="C271" t="str">
            <v>16 ago 2001</v>
          </cell>
          <cell r="D271">
            <v>4507.75</v>
          </cell>
          <cell r="E271">
            <v>4735.95</v>
          </cell>
          <cell r="F271">
            <v>4764.24</v>
          </cell>
          <cell r="G271">
            <v>28.29</v>
          </cell>
          <cell r="H271">
            <v>0</v>
          </cell>
          <cell r="I271">
            <v>30.05</v>
          </cell>
          <cell r="J271">
            <v>30.05</v>
          </cell>
          <cell r="K271">
            <v>8</v>
          </cell>
          <cell r="L271" t="str">
            <v>BOND</v>
          </cell>
          <cell r="M271" t="str">
            <v>NPV</v>
          </cell>
        </row>
        <row r="272">
          <cell r="A272" t="str">
            <v>36223HQ91</v>
          </cell>
          <cell r="B272">
            <v>39569</v>
          </cell>
          <cell r="C272">
            <v>36573</v>
          </cell>
          <cell r="D272">
            <v>144770.22</v>
          </cell>
          <cell r="E272">
            <v>142915.35999999999</v>
          </cell>
          <cell r="F272">
            <v>155085.1</v>
          </cell>
          <cell r="G272">
            <v>12169.74</v>
          </cell>
          <cell r="H272">
            <v>0</v>
          </cell>
          <cell r="I272">
            <v>844.49</v>
          </cell>
          <cell r="J272">
            <v>844.49</v>
          </cell>
          <cell r="K272">
            <v>7</v>
          </cell>
          <cell r="L272" t="str">
            <v>30F360</v>
          </cell>
          <cell r="M272" t="str">
            <v>NPV</v>
          </cell>
        </row>
        <row r="273">
          <cell r="A273" t="str">
            <v>36223HQT7</v>
          </cell>
          <cell r="B273">
            <v>39508</v>
          </cell>
          <cell r="C273" t="str">
            <v>16 ago 2001</v>
          </cell>
          <cell r="D273">
            <v>55670.69</v>
          </cell>
          <cell r="E273">
            <v>58106.28</v>
          </cell>
          <cell r="F273">
            <v>59808.69</v>
          </cell>
          <cell r="G273">
            <v>1702.41</v>
          </cell>
          <cell r="H273">
            <v>0</v>
          </cell>
          <cell r="I273">
            <v>347.94</v>
          </cell>
          <cell r="J273">
            <v>347.94</v>
          </cell>
          <cell r="K273">
            <v>7.5</v>
          </cell>
          <cell r="L273" t="str">
            <v>BOND</v>
          </cell>
          <cell r="M273" t="str">
            <v>NPV</v>
          </cell>
        </row>
        <row r="274">
          <cell r="A274" t="str">
            <v>36223L3K2</v>
          </cell>
          <cell r="B274" t="str">
            <v>01 ene 2007</v>
          </cell>
          <cell r="C274" t="str">
            <v>16 ago 2001</v>
          </cell>
          <cell r="D274">
            <v>32172.51</v>
          </cell>
          <cell r="E274">
            <v>33801.25</v>
          </cell>
          <cell r="F274">
            <v>34003.129999999997</v>
          </cell>
          <cell r="G274">
            <v>201.88</v>
          </cell>
          <cell r="H274">
            <v>0</v>
          </cell>
          <cell r="I274">
            <v>214.48</v>
          </cell>
          <cell r="J274">
            <v>214.48</v>
          </cell>
          <cell r="K274">
            <v>8</v>
          </cell>
          <cell r="L274" t="str">
            <v>BOND</v>
          </cell>
          <cell r="M274" t="str">
            <v>NPV</v>
          </cell>
        </row>
        <row r="275">
          <cell r="A275" t="str">
            <v>36223MU53</v>
          </cell>
          <cell r="B275">
            <v>38961</v>
          </cell>
          <cell r="C275" t="str">
            <v>16 ago 2001</v>
          </cell>
          <cell r="D275">
            <v>60905.93</v>
          </cell>
          <cell r="E275">
            <v>63989.29</v>
          </cell>
          <cell r="F275">
            <v>64371.48</v>
          </cell>
          <cell r="G275">
            <v>382.19</v>
          </cell>
          <cell r="H275">
            <v>0</v>
          </cell>
          <cell r="I275">
            <v>406.04</v>
          </cell>
          <cell r="J275">
            <v>406.04</v>
          </cell>
          <cell r="K275">
            <v>8</v>
          </cell>
          <cell r="L275" t="str">
            <v>BOND</v>
          </cell>
          <cell r="M275" t="str">
            <v>NPV</v>
          </cell>
        </row>
        <row r="276">
          <cell r="A276" t="str">
            <v>36223NCW2</v>
          </cell>
          <cell r="B276" t="str">
            <v>01 ago 2006</v>
          </cell>
          <cell r="C276" t="str">
            <v>16 ago 2001</v>
          </cell>
          <cell r="D276">
            <v>25969.119999999999</v>
          </cell>
          <cell r="E276">
            <v>27283.81</v>
          </cell>
          <cell r="F276">
            <v>27446.76</v>
          </cell>
          <cell r="G276">
            <v>162.94999999999999</v>
          </cell>
          <cell r="H276">
            <v>0</v>
          </cell>
          <cell r="I276">
            <v>173.13</v>
          </cell>
          <cell r="J276">
            <v>173.13</v>
          </cell>
          <cell r="K276">
            <v>8</v>
          </cell>
          <cell r="L276" t="str">
            <v>BOND</v>
          </cell>
          <cell r="M276" t="str">
            <v>NPV</v>
          </cell>
        </row>
        <row r="277">
          <cell r="A277" t="str">
            <v>36223NTU8</v>
          </cell>
          <cell r="B277" t="str">
            <v>01 ago 2006</v>
          </cell>
          <cell r="C277" t="str">
            <v>16 ago 2001</v>
          </cell>
          <cell r="D277">
            <v>15873.14</v>
          </cell>
          <cell r="E277">
            <v>16676.72</v>
          </cell>
          <cell r="F277">
            <v>16776.32</v>
          </cell>
          <cell r="G277">
            <v>99.6</v>
          </cell>
          <cell r="H277">
            <v>0</v>
          </cell>
          <cell r="I277">
            <v>105.82</v>
          </cell>
          <cell r="J277">
            <v>105.82</v>
          </cell>
          <cell r="K277">
            <v>8</v>
          </cell>
          <cell r="L277" t="str">
            <v>BOND</v>
          </cell>
          <cell r="M277" t="str">
            <v>NPV</v>
          </cell>
        </row>
        <row r="278">
          <cell r="A278" t="str">
            <v>36223QX69</v>
          </cell>
          <cell r="B278">
            <v>39203</v>
          </cell>
          <cell r="C278" t="str">
            <v>16 ago 2001</v>
          </cell>
          <cell r="D278">
            <v>29342.82</v>
          </cell>
          <cell r="E278">
            <v>30828.29</v>
          </cell>
          <cell r="F278">
            <v>31416.77</v>
          </cell>
          <cell r="G278">
            <v>588.48</v>
          </cell>
          <cell r="H278">
            <v>0</v>
          </cell>
          <cell r="I278">
            <v>195.62</v>
          </cell>
          <cell r="J278">
            <v>195.62</v>
          </cell>
          <cell r="K278">
            <v>8</v>
          </cell>
          <cell r="L278" t="str">
            <v>BOND</v>
          </cell>
          <cell r="M278" t="str">
            <v>NPV</v>
          </cell>
        </row>
        <row r="279">
          <cell r="A279" t="str">
            <v>36223RAA3</v>
          </cell>
          <cell r="B279" t="str">
            <v>01 dic 2006</v>
          </cell>
          <cell r="C279" t="str">
            <v>16 ago 2001</v>
          </cell>
          <cell r="D279">
            <v>26339.63</v>
          </cell>
          <cell r="E279">
            <v>27491.99</v>
          </cell>
          <cell r="F279">
            <v>27913.69</v>
          </cell>
          <cell r="G279">
            <v>421.7</v>
          </cell>
          <cell r="H279">
            <v>0</v>
          </cell>
          <cell r="I279">
            <v>164.62</v>
          </cell>
          <cell r="J279">
            <v>164.62</v>
          </cell>
          <cell r="K279">
            <v>7.5</v>
          </cell>
          <cell r="L279" t="str">
            <v>BOND</v>
          </cell>
          <cell r="M279" t="str">
            <v>NPV</v>
          </cell>
        </row>
        <row r="280">
          <cell r="A280" t="str">
            <v>36223RBX2</v>
          </cell>
          <cell r="B280">
            <v>39142</v>
          </cell>
          <cell r="C280" t="str">
            <v>16 ago 2001</v>
          </cell>
          <cell r="D280">
            <v>48054.42</v>
          </cell>
          <cell r="E280">
            <v>50156.800000000003</v>
          </cell>
          <cell r="F280">
            <v>51615.25</v>
          </cell>
          <cell r="G280">
            <v>1458.45</v>
          </cell>
          <cell r="H280">
            <v>0</v>
          </cell>
          <cell r="I280">
            <v>300.33999999999997</v>
          </cell>
          <cell r="J280">
            <v>300.33999999999997</v>
          </cell>
          <cell r="K280">
            <v>7.5</v>
          </cell>
          <cell r="L280" t="str">
            <v>BOND</v>
          </cell>
          <cell r="M280" t="str">
            <v>NPV</v>
          </cell>
        </row>
        <row r="281">
          <cell r="A281" t="str">
            <v>36223RE50</v>
          </cell>
          <cell r="B281">
            <v>44866</v>
          </cell>
          <cell r="C281" t="str">
            <v>20 dic 2001</v>
          </cell>
          <cell r="D281">
            <v>130457.55</v>
          </cell>
          <cell r="E281">
            <v>133963.6</v>
          </cell>
          <cell r="F281">
            <v>136923.03</v>
          </cell>
          <cell r="G281">
            <v>2959.43</v>
          </cell>
          <cell r="H281">
            <v>0</v>
          </cell>
          <cell r="I281">
            <v>761</v>
          </cell>
          <cell r="J281">
            <v>761</v>
          </cell>
          <cell r="K281">
            <v>7</v>
          </cell>
          <cell r="L281" t="str">
            <v>BOND</v>
          </cell>
          <cell r="M281" t="str">
            <v>NPV</v>
          </cell>
        </row>
        <row r="282">
          <cell r="A282" t="str">
            <v>36223S4L4</v>
          </cell>
          <cell r="B282">
            <v>39264</v>
          </cell>
          <cell r="C282" t="str">
            <v>16 ago 2001</v>
          </cell>
          <cell r="D282">
            <v>7949.93</v>
          </cell>
          <cell r="E282">
            <v>8352.41</v>
          </cell>
          <cell r="F282">
            <v>8511.83</v>
          </cell>
          <cell r="G282">
            <v>159.41999999999999</v>
          </cell>
          <cell r="H282">
            <v>0</v>
          </cell>
          <cell r="I282">
            <v>53</v>
          </cell>
          <cell r="J282">
            <v>53</v>
          </cell>
          <cell r="K282">
            <v>8</v>
          </cell>
          <cell r="L282" t="str">
            <v>BOND</v>
          </cell>
          <cell r="M282" t="str">
            <v>NPV</v>
          </cell>
        </row>
        <row r="283">
          <cell r="A283" t="str">
            <v>36223SBX0</v>
          </cell>
          <cell r="B283" t="str">
            <v>01 ene 2007</v>
          </cell>
          <cell r="C283" t="str">
            <v>16 ago 2001</v>
          </cell>
          <cell r="D283">
            <v>1796.27</v>
          </cell>
          <cell r="E283">
            <v>1887.21</v>
          </cell>
          <cell r="F283">
            <v>1898.48</v>
          </cell>
          <cell r="G283">
            <v>11.27</v>
          </cell>
          <cell r="H283">
            <v>0</v>
          </cell>
          <cell r="I283">
            <v>11.98</v>
          </cell>
          <cell r="J283">
            <v>11.98</v>
          </cell>
          <cell r="K283">
            <v>8</v>
          </cell>
          <cell r="L283" t="str">
            <v>BOND</v>
          </cell>
          <cell r="M283" t="str">
            <v>NPV</v>
          </cell>
        </row>
        <row r="284">
          <cell r="A284" t="str">
            <v>36223SDP5</v>
          </cell>
          <cell r="B284">
            <v>39142</v>
          </cell>
          <cell r="C284" t="str">
            <v>16 ago 2001</v>
          </cell>
          <cell r="D284">
            <v>31128.71</v>
          </cell>
          <cell r="E284">
            <v>32490.6</v>
          </cell>
          <cell r="F284">
            <v>33435.35</v>
          </cell>
          <cell r="G284">
            <v>944.75</v>
          </cell>
          <cell r="H284">
            <v>0</v>
          </cell>
          <cell r="I284">
            <v>194.55</v>
          </cell>
          <cell r="J284">
            <v>194.55</v>
          </cell>
          <cell r="K284">
            <v>7.5</v>
          </cell>
          <cell r="L284" t="str">
            <v>BOND</v>
          </cell>
          <cell r="M284" t="str">
            <v>NPV</v>
          </cell>
        </row>
        <row r="285">
          <cell r="A285" t="str">
            <v>36223T6C0</v>
          </cell>
          <cell r="B285">
            <v>39142</v>
          </cell>
          <cell r="C285" t="str">
            <v>16 ago 2001</v>
          </cell>
          <cell r="D285">
            <v>10665.58</v>
          </cell>
          <cell r="E285">
            <v>11132.2</v>
          </cell>
          <cell r="F285">
            <v>11302.96</v>
          </cell>
          <cell r="G285">
            <v>170.76</v>
          </cell>
          <cell r="H285">
            <v>0</v>
          </cell>
          <cell r="I285">
            <v>66.66</v>
          </cell>
          <cell r="J285">
            <v>66.66</v>
          </cell>
          <cell r="K285">
            <v>7.5</v>
          </cell>
          <cell r="L285" t="str">
            <v>BOND</v>
          </cell>
          <cell r="M285" t="str">
            <v>NPV</v>
          </cell>
        </row>
        <row r="286">
          <cell r="A286" t="str">
            <v>36223UCY2</v>
          </cell>
          <cell r="B286" t="str">
            <v>01 abr 2007</v>
          </cell>
          <cell r="C286" t="str">
            <v>16 ago 2001</v>
          </cell>
          <cell r="D286">
            <v>19997.09</v>
          </cell>
          <cell r="E286">
            <v>21009.45</v>
          </cell>
          <cell r="F286">
            <v>21410.48</v>
          </cell>
          <cell r="G286">
            <v>401.03</v>
          </cell>
          <cell r="H286">
            <v>0</v>
          </cell>
          <cell r="I286">
            <v>133.31</v>
          </cell>
          <cell r="J286">
            <v>133.31</v>
          </cell>
          <cell r="K286">
            <v>8</v>
          </cell>
          <cell r="L286" t="str">
            <v>BOND</v>
          </cell>
          <cell r="M286" t="str">
            <v>NPV</v>
          </cell>
        </row>
        <row r="287">
          <cell r="A287" t="str">
            <v>36223UGW2</v>
          </cell>
          <cell r="B287">
            <v>39203</v>
          </cell>
          <cell r="C287" t="str">
            <v>16 ago 2001</v>
          </cell>
          <cell r="D287">
            <v>20007.5</v>
          </cell>
          <cell r="E287">
            <v>21020.38</v>
          </cell>
          <cell r="F287">
            <v>21421.63</v>
          </cell>
          <cell r="G287">
            <v>401.25</v>
          </cell>
          <cell r="H287">
            <v>0</v>
          </cell>
          <cell r="I287">
            <v>133.38</v>
          </cell>
          <cell r="J287">
            <v>133.38</v>
          </cell>
          <cell r="K287">
            <v>8</v>
          </cell>
          <cell r="L287" t="str">
            <v>BOND</v>
          </cell>
          <cell r="M287" t="str">
            <v>NPV</v>
          </cell>
        </row>
        <row r="288">
          <cell r="A288" t="str">
            <v>36223UU48</v>
          </cell>
          <cell r="B288">
            <v>39022</v>
          </cell>
          <cell r="C288" t="str">
            <v>16 ago 2001</v>
          </cell>
          <cell r="D288">
            <v>1950.78</v>
          </cell>
          <cell r="E288">
            <v>2049.54</v>
          </cell>
          <cell r="F288">
            <v>2061.7800000000002</v>
          </cell>
          <cell r="G288">
            <v>12.24</v>
          </cell>
          <cell r="H288">
            <v>0</v>
          </cell>
          <cell r="I288">
            <v>13.01</v>
          </cell>
          <cell r="J288">
            <v>13.01</v>
          </cell>
          <cell r="K288">
            <v>8</v>
          </cell>
          <cell r="L288" t="str">
            <v>BOND</v>
          </cell>
          <cell r="M288" t="str">
            <v>NPV</v>
          </cell>
        </row>
        <row r="289">
          <cell r="A289" t="str">
            <v>36223V5S1</v>
          </cell>
          <cell r="B289">
            <v>39142</v>
          </cell>
          <cell r="C289" t="str">
            <v>16 ago 2001</v>
          </cell>
          <cell r="D289">
            <v>59723.89</v>
          </cell>
          <cell r="E289">
            <v>62336.83</v>
          </cell>
          <cell r="F289">
            <v>64149.43</v>
          </cell>
          <cell r="G289">
            <v>1812.6</v>
          </cell>
          <cell r="H289">
            <v>0</v>
          </cell>
          <cell r="I289">
            <v>373.27</v>
          </cell>
          <cell r="J289">
            <v>373.27</v>
          </cell>
          <cell r="K289">
            <v>7.5</v>
          </cell>
          <cell r="L289" t="str">
            <v>BOND</v>
          </cell>
          <cell r="M289" t="str">
            <v>NPV</v>
          </cell>
        </row>
        <row r="290">
          <cell r="A290" t="str">
            <v>36223VAU0</v>
          </cell>
          <cell r="B290" t="str">
            <v>01 abr 2007</v>
          </cell>
          <cell r="C290" t="str">
            <v>16 ago 2001</v>
          </cell>
          <cell r="D290">
            <v>62161.55</v>
          </cell>
          <cell r="E290">
            <v>65308.47</v>
          </cell>
          <cell r="F290">
            <v>66555.13</v>
          </cell>
          <cell r="G290">
            <v>1246.6600000000001</v>
          </cell>
          <cell r="H290">
            <v>0</v>
          </cell>
          <cell r="I290">
            <v>414.41</v>
          </cell>
          <cell r="J290">
            <v>414.41</v>
          </cell>
          <cell r="K290">
            <v>7.5</v>
          </cell>
          <cell r="L290" t="str">
            <v>BOND</v>
          </cell>
          <cell r="M290" t="str">
            <v>NPV</v>
          </cell>
        </row>
        <row r="291">
          <cell r="A291" t="str">
            <v>36223VBB1</v>
          </cell>
          <cell r="B291" t="str">
            <v>01 ene 2007</v>
          </cell>
          <cell r="C291" t="str">
            <v>16 ago 2001</v>
          </cell>
          <cell r="D291">
            <v>7166.65</v>
          </cell>
          <cell r="E291">
            <v>7529.45</v>
          </cell>
          <cell r="F291">
            <v>7673.19</v>
          </cell>
          <cell r="G291">
            <v>143.74</v>
          </cell>
          <cell r="H291">
            <v>0</v>
          </cell>
          <cell r="I291">
            <v>47.78</v>
          </cell>
          <cell r="J291">
            <v>47.78</v>
          </cell>
          <cell r="K291">
            <v>8</v>
          </cell>
          <cell r="L291" t="str">
            <v>BOND</v>
          </cell>
          <cell r="M291" t="str">
            <v>NPV</v>
          </cell>
        </row>
        <row r="292">
          <cell r="A292" t="str">
            <v>36223VBR6</v>
          </cell>
          <cell r="B292">
            <v>39142</v>
          </cell>
          <cell r="C292" t="str">
            <v>16 ago 2001</v>
          </cell>
          <cell r="D292">
            <v>16556.43</v>
          </cell>
          <cell r="E292">
            <v>17280.78</v>
          </cell>
          <cell r="F292">
            <v>17783.259999999998</v>
          </cell>
          <cell r="G292">
            <v>502.48</v>
          </cell>
          <cell r="H292">
            <v>0</v>
          </cell>
          <cell r="I292">
            <v>103.48</v>
          </cell>
          <cell r="J292">
            <v>103.48</v>
          </cell>
          <cell r="K292">
            <v>7.5</v>
          </cell>
          <cell r="L292" t="str">
            <v>BOND</v>
          </cell>
          <cell r="M292" t="str">
            <v>NPV</v>
          </cell>
        </row>
        <row r="293">
          <cell r="A293" t="str">
            <v>36223VCA2</v>
          </cell>
          <cell r="B293" t="str">
            <v>01 ene 2007</v>
          </cell>
          <cell r="C293" t="str">
            <v>16 ago 2001</v>
          </cell>
          <cell r="D293">
            <v>32241.59</v>
          </cell>
          <cell r="E293">
            <v>33652.17</v>
          </cell>
          <cell r="F293">
            <v>34168.35</v>
          </cell>
          <cell r="G293">
            <v>516.17999999999995</v>
          </cell>
          <cell r="H293">
            <v>0</v>
          </cell>
          <cell r="I293">
            <v>201.51</v>
          </cell>
          <cell r="J293">
            <v>201.51</v>
          </cell>
          <cell r="K293">
            <v>7.5</v>
          </cell>
          <cell r="L293" t="str">
            <v>BOND</v>
          </cell>
          <cell r="M293" t="str">
            <v>NPV</v>
          </cell>
        </row>
        <row r="294">
          <cell r="A294" t="str">
            <v>36223VPC4</v>
          </cell>
          <cell r="B294">
            <v>39142</v>
          </cell>
          <cell r="C294" t="str">
            <v>16 ago 2001</v>
          </cell>
          <cell r="D294">
            <v>21830.82</v>
          </cell>
          <cell r="E294">
            <v>22785.93</v>
          </cell>
          <cell r="F294">
            <v>23448.48</v>
          </cell>
          <cell r="G294">
            <v>662.55</v>
          </cell>
          <cell r="H294">
            <v>0</v>
          </cell>
          <cell r="I294">
            <v>136.44</v>
          </cell>
          <cell r="J294">
            <v>136.44</v>
          </cell>
          <cell r="K294">
            <v>7.5</v>
          </cell>
          <cell r="L294" t="str">
            <v>BOND</v>
          </cell>
          <cell r="M294" t="str">
            <v>NPV</v>
          </cell>
        </row>
        <row r="295">
          <cell r="A295" t="str">
            <v>36223VRL2</v>
          </cell>
          <cell r="B295">
            <v>39142</v>
          </cell>
          <cell r="C295" t="str">
            <v>16 ago 2001</v>
          </cell>
          <cell r="D295">
            <v>28959.37</v>
          </cell>
          <cell r="E295">
            <v>30226.36</v>
          </cell>
          <cell r="F295">
            <v>31105.26</v>
          </cell>
          <cell r="G295">
            <v>878.9</v>
          </cell>
          <cell r="H295">
            <v>0</v>
          </cell>
          <cell r="I295">
            <v>181</v>
          </cell>
          <cell r="J295">
            <v>181</v>
          </cell>
          <cell r="K295">
            <v>7.5</v>
          </cell>
          <cell r="L295" t="str">
            <v>BOND</v>
          </cell>
          <cell r="M295" t="str">
            <v>NPV</v>
          </cell>
        </row>
        <row r="296">
          <cell r="A296" t="str">
            <v>36223VS72</v>
          </cell>
          <cell r="B296">
            <v>39203</v>
          </cell>
          <cell r="C296" t="str">
            <v>16 ago 2001</v>
          </cell>
          <cell r="D296">
            <v>7095.25</v>
          </cell>
          <cell r="E296">
            <v>7454.44</v>
          </cell>
          <cell r="F296">
            <v>7596.74</v>
          </cell>
          <cell r="G296">
            <v>142.30000000000001</v>
          </cell>
          <cell r="H296">
            <v>0</v>
          </cell>
          <cell r="I296">
            <v>47.3</v>
          </cell>
          <cell r="J296">
            <v>47.3</v>
          </cell>
          <cell r="K296">
            <v>8</v>
          </cell>
          <cell r="L296" t="str">
            <v>BOND</v>
          </cell>
          <cell r="M296" t="str">
            <v>NPV</v>
          </cell>
        </row>
        <row r="297">
          <cell r="A297" t="str">
            <v>36223WAE4</v>
          </cell>
          <cell r="B297">
            <v>45200</v>
          </cell>
          <cell r="C297" t="str">
            <v>20 dic 2001</v>
          </cell>
          <cell r="D297">
            <v>2519620.65</v>
          </cell>
          <cell r="E297">
            <v>2587335.4500000002</v>
          </cell>
          <cell r="F297">
            <v>2640877.4</v>
          </cell>
          <cell r="G297">
            <v>53541.95</v>
          </cell>
          <cell r="H297">
            <v>0</v>
          </cell>
          <cell r="I297">
            <v>14697.78</v>
          </cell>
          <cell r="J297">
            <v>14697.78</v>
          </cell>
          <cell r="K297">
            <v>7</v>
          </cell>
          <cell r="L297" t="str">
            <v>BOND</v>
          </cell>
          <cell r="M297" t="str">
            <v>NPV</v>
          </cell>
        </row>
        <row r="298">
          <cell r="A298" t="str">
            <v>36223WB52</v>
          </cell>
          <cell r="B298">
            <v>39387</v>
          </cell>
          <cell r="C298" t="str">
            <v>16 ago 2001</v>
          </cell>
          <cell r="D298">
            <v>154554.79</v>
          </cell>
          <cell r="E298">
            <v>161316.56</v>
          </cell>
          <cell r="F298">
            <v>166007.29999999999</v>
          </cell>
          <cell r="G298">
            <v>4690.74</v>
          </cell>
          <cell r="H298">
            <v>0</v>
          </cell>
          <cell r="I298">
            <v>965.97</v>
          </cell>
          <cell r="J298">
            <v>965.97</v>
          </cell>
          <cell r="K298">
            <v>7.5</v>
          </cell>
          <cell r="L298" t="str">
            <v>BOND</v>
          </cell>
          <cell r="M298" t="str">
            <v>NPV</v>
          </cell>
        </row>
        <row r="299">
          <cell r="A299" t="str">
            <v>36223WBC7</v>
          </cell>
          <cell r="B299">
            <v>44835</v>
          </cell>
          <cell r="C299" t="str">
            <v>20 dic 2001</v>
          </cell>
          <cell r="D299">
            <v>54509.04</v>
          </cell>
          <cell r="E299">
            <v>55973.98</v>
          </cell>
          <cell r="F299">
            <v>57210.51</v>
          </cell>
          <cell r="G299">
            <v>1236.53</v>
          </cell>
          <cell r="H299">
            <v>0</v>
          </cell>
          <cell r="I299">
            <v>317.97000000000003</v>
          </cell>
          <cell r="J299">
            <v>317.97000000000003</v>
          </cell>
          <cell r="K299">
            <v>7</v>
          </cell>
          <cell r="L299" t="str">
            <v>BOND</v>
          </cell>
          <cell r="M299" t="str">
            <v>NPV</v>
          </cell>
        </row>
        <row r="300">
          <cell r="A300" t="str">
            <v>36223WBD5</v>
          </cell>
          <cell r="B300">
            <v>39356</v>
          </cell>
          <cell r="C300" t="str">
            <v>16 ago 2001</v>
          </cell>
          <cell r="D300">
            <v>6317.39</v>
          </cell>
          <cell r="E300">
            <v>6637.2</v>
          </cell>
          <cell r="F300">
            <v>6763.9</v>
          </cell>
          <cell r="G300">
            <v>126.7</v>
          </cell>
          <cell r="H300">
            <v>0</v>
          </cell>
          <cell r="I300">
            <v>42.12</v>
          </cell>
          <cell r="J300">
            <v>42.12</v>
          </cell>
          <cell r="K300">
            <v>8</v>
          </cell>
          <cell r="L300" t="str">
            <v>BOND</v>
          </cell>
          <cell r="M300" t="str">
            <v>NPV</v>
          </cell>
        </row>
        <row r="301">
          <cell r="A301" t="str">
            <v>36223WPC2</v>
          </cell>
          <cell r="B301">
            <v>39387</v>
          </cell>
          <cell r="C301" t="str">
            <v>16 ago 2001</v>
          </cell>
          <cell r="D301">
            <v>14544.72</v>
          </cell>
          <cell r="E301">
            <v>15181.05</v>
          </cell>
          <cell r="F301">
            <v>15622.48</v>
          </cell>
          <cell r="G301">
            <v>441.43</v>
          </cell>
          <cell r="H301">
            <v>0</v>
          </cell>
          <cell r="I301">
            <v>90.9</v>
          </cell>
          <cell r="J301">
            <v>90.9</v>
          </cell>
          <cell r="K301">
            <v>7</v>
          </cell>
          <cell r="L301" t="str">
            <v>BOND</v>
          </cell>
          <cell r="M301" t="str">
            <v>NPV</v>
          </cell>
        </row>
        <row r="302">
          <cell r="A302" t="str">
            <v>36223WYD0</v>
          </cell>
          <cell r="B302">
            <v>39114</v>
          </cell>
          <cell r="C302" t="str">
            <v>16 ago 2001</v>
          </cell>
          <cell r="D302">
            <v>1281.73</v>
          </cell>
          <cell r="E302">
            <v>1346.61</v>
          </cell>
          <cell r="F302">
            <v>1354.66</v>
          </cell>
          <cell r="G302">
            <v>8.0500000000000007</v>
          </cell>
          <cell r="H302">
            <v>0</v>
          </cell>
          <cell r="I302">
            <v>8.5399999999999991</v>
          </cell>
          <cell r="J302">
            <v>8.5399999999999991</v>
          </cell>
          <cell r="K302">
            <v>8</v>
          </cell>
          <cell r="L302" t="str">
            <v>BOND</v>
          </cell>
          <cell r="M302" t="str">
            <v>NPV</v>
          </cell>
        </row>
        <row r="303">
          <cell r="A303" t="str">
            <v>36223X5A6</v>
          </cell>
          <cell r="B303">
            <v>39479</v>
          </cell>
          <cell r="C303" t="str">
            <v>16 ago 2001</v>
          </cell>
          <cell r="D303">
            <v>82408.67</v>
          </cell>
          <cell r="E303">
            <v>86014.04</v>
          </cell>
          <cell r="F303">
            <v>88515.15</v>
          </cell>
          <cell r="G303">
            <v>2501.11</v>
          </cell>
          <cell r="H303">
            <v>0</v>
          </cell>
          <cell r="I303">
            <v>515.04999999999995</v>
          </cell>
          <cell r="J303">
            <v>515.04999999999995</v>
          </cell>
          <cell r="K303">
            <v>7.5</v>
          </cell>
          <cell r="L303" t="str">
            <v>BOND</v>
          </cell>
          <cell r="M303" t="str">
            <v>NPV</v>
          </cell>
        </row>
        <row r="304">
          <cell r="A304" t="str">
            <v>36223XEV0</v>
          </cell>
          <cell r="B304">
            <v>39142</v>
          </cell>
          <cell r="C304" t="str">
            <v>16 ago 2001</v>
          </cell>
          <cell r="D304">
            <v>7662.93</v>
          </cell>
          <cell r="E304">
            <v>7998.2</v>
          </cell>
          <cell r="F304">
            <v>8230.75</v>
          </cell>
          <cell r="G304">
            <v>232.55</v>
          </cell>
          <cell r="H304">
            <v>0</v>
          </cell>
          <cell r="I304">
            <v>47.89</v>
          </cell>
          <cell r="J304">
            <v>47.89</v>
          </cell>
          <cell r="K304">
            <v>7.5</v>
          </cell>
          <cell r="L304" t="str">
            <v>BOND</v>
          </cell>
          <cell r="M304" t="str">
            <v>NPV</v>
          </cell>
        </row>
        <row r="305">
          <cell r="A305" t="str">
            <v>36223XHF2</v>
          </cell>
          <cell r="B305">
            <v>39142</v>
          </cell>
          <cell r="C305" t="str">
            <v>16 ago 2001</v>
          </cell>
          <cell r="D305">
            <v>21658.12</v>
          </cell>
          <cell r="E305">
            <v>22605.65</v>
          </cell>
          <cell r="F305">
            <v>23262.99</v>
          </cell>
          <cell r="G305">
            <v>657.34</v>
          </cell>
          <cell r="H305">
            <v>0</v>
          </cell>
          <cell r="I305">
            <v>135.36000000000001</v>
          </cell>
          <cell r="J305">
            <v>135.36000000000001</v>
          </cell>
          <cell r="K305">
            <v>7.5</v>
          </cell>
          <cell r="L305" t="str">
            <v>BOND</v>
          </cell>
          <cell r="M305" t="str">
            <v>NPV</v>
          </cell>
        </row>
        <row r="306">
          <cell r="A306" t="str">
            <v>36223XKT8</v>
          </cell>
          <cell r="B306">
            <v>39142</v>
          </cell>
          <cell r="C306" t="str">
            <v>16 ago 2001</v>
          </cell>
          <cell r="D306">
            <v>432157.85</v>
          </cell>
          <cell r="E306">
            <v>451064.77</v>
          </cell>
          <cell r="F306">
            <v>464180.75</v>
          </cell>
          <cell r="G306">
            <v>13115.98</v>
          </cell>
          <cell r="H306">
            <v>0</v>
          </cell>
          <cell r="I306">
            <v>2700.99</v>
          </cell>
          <cell r="J306">
            <v>2700.99</v>
          </cell>
          <cell r="K306">
            <v>7.5</v>
          </cell>
          <cell r="L306" t="str">
            <v>BOND</v>
          </cell>
          <cell r="M306" t="str">
            <v>NPV</v>
          </cell>
        </row>
        <row r="307">
          <cell r="A307" t="str">
            <v>36223XLB6</v>
          </cell>
          <cell r="B307">
            <v>39203</v>
          </cell>
          <cell r="C307" t="str">
            <v>16 ago 2001</v>
          </cell>
          <cell r="D307">
            <v>61299.78</v>
          </cell>
          <cell r="E307">
            <v>64403.07</v>
          </cell>
          <cell r="F307">
            <v>65632.45</v>
          </cell>
          <cell r="G307">
            <v>1229.3800000000001</v>
          </cell>
          <cell r="H307">
            <v>0</v>
          </cell>
          <cell r="I307">
            <v>408.67</v>
          </cell>
          <cell r="J307">
            <v>408.67</v>
          </cell>
          <cell r="K307">
            <v>8</v>
          </cell>
          <cell r="L307" t="str">
            <v>BOND</v>
          </cell>
          <cell r="M307" t="str">
            <v>NPV</v>
          </cell>
        </row>
        <row r="308">
          <cell r="A308" t="str">
            <v>36223XLK6</v>
          </cell>
          <cell r="B308">
            <v>39234</v>
          </cell>
          <cell r="C308" t="str">
            <v>16 ago 2001</v>
          </cell>
          <cell r="D308">
            <v>5545.13</v>
          </cell>
          <cell r="E308">
            <v>5825.83</v>
          </cell>
          <cell r="F308">
            <v>5937.06</v>
          </cell>
          <cell r="G308">
            <v>111.23</v>
          </cell>
          <cell r="H308">
            <v>0</v>
          </cell>
          <cell r="I308">
            <v>36.97</v>
          </cell>
          <cell r="J308">
            <v>36.97</v>
          </cell>
          <cell r="K308">
            <v>8</v>
          </cell>
          <cell r="L308" t="str">
            <v>BOND</v>
          </cell>
          <cell r="M308" t="str">
            <v>NPV</v>
          </cell>
        </row>
        <row r="309">
          <cell r="A309" t="str">
            <v>36223XNK4</v>
          </cell>
          <cell r="B309">
            <v>39142</v>
          </cell>
          <cell r="C309" t="str">
            <v>16 ago 2001</v>
          </cell>
          <cell r="D309">
            <v>131501.92000000001</v>
          </cell>
          <cell r="E309">
            <v>137255.12</v>
          </cell>
          <cell r="F309">
            <v>141246.21</v>
          </cell>
          <cell r="G309">
            <v>3991.09</v>
          </cell>
          <cell r="H309">
            <v>0</v>
          </cell>
          <cell r="I309">
            <v>821.89</v>
          </cell>
          <cell r="J309">
            <v>821.89</v>
          </cell>
          <cell r="K309">
            <v>7.5</v>
          </cell>
          <cell r="L309" t="str">
            <v>BOND</v>
          </cell>
          <cell r="M309" t="str">
            <v>NPV</v>
          </cell>
        </row>
        <row r="310">
          <cell r="A310" t="str">
            <v>36223YPE4</v>
          </cell>
          <cell r="B310" t="str">
            <v>01 ago 2007</v>
          </cell>
          <cell r="C310" t="str">
            <v>16 ago 2001</v>
          </cell>
          <cell r="D310">
            <v>72621.740000000005</v>
          </cell>
          <cell r="E310">
            <v>75798.94</v>
          </cell>
          <cell r="F310">
            <v>78003.009999999995</v>
          </cell>
          <cell r="G310">
            <v>2204.0700000000002</v>
          </cell>
          <cell r="H310">
            <v>0</v>
          </cell>
          <cell r="I310">
            <v>453.89</v>
          </cell>
          <cell r="J310">
            <v>453.89</v>
          </cell>
          <cell r="K310">
            <v>7.5</v>
          </cell>
          <cell r="L310" t="str">
            <v>BOND</v>
          </cell>
          <cell r="M310" t="str">
            <v>NPV</v>
          </cell>
        </row>
        <row r="311">
          <cell r="A311" t="str">
            <v>36223YPK0</v>
          </cell>
          <cell r="B311">
            <v>39326</v>
          </cell>
          <cell r="C311" t="str">
            <v>16 ago 2001</v>
          </cell>
          <cell r="D311">
            <v>73896.77</v>
          </cell>
          <cell r="E311">
            <v>77129.75</v>
          </cell>
          <cell r="F311">
            <v>79372.52</v>
          </cell>
          <cell r="G311">
            <v>2242.77</v>
          </cell>
          <cell r="H311">
            <v>0</v>
          </cell>
          <cell r="I311">
            <v>461.85</v>
          </cell>
          <cell r="J311">
            <v>461.85</v>
          </cell>
          <cell r="K311">
            <v>7.5</v>
          </cell>
          <cell r="L311" t="str">
            <v>BOND</v>
          </cell>
          <cell r="M311" t="str">
            <v>NPV</v>
          </cell>
        </row>
        <row r="312">
          <cell r="A312" t="str">
            <v>36223YQW3</v>
          </cell>
          <cell r="B312">
            <v>39142</v>
          </cell>
          <cell r="C312" t="str">
            <v>16 ago 2001</v>
          </cell>
          <cell r="D312">
            <v>94890.96</v>
          </cell>
          <cell r="E312">
            <v>99042.44</v>
          </cell>
          <cell r="F312">
            <v>101922.38</v>
          </cell>
          <cell r="G312">
            <v>2879.94</v>
          </cell>
          <cell r="H312">
            <v>0</v>
          </cell>
          <cell r="I312">
            <v>593.07000000000005</v>
          </cell>
          <cell r="J312">
            <v>593.07000000000005</v>
          </cell>
          <cell r="K312">
            <v>7.5</v>
          </cell>
          <cell r="L312" t="str">
            <v>BOND</v>
          </cell>
          <cell r="M312" t="str">
            <v>NPV</v>
          </cell>
        </row>
        <row r="313">
          <cell r="A313" t="str">
            <v>36223YTS9</v>
          </cell>
          <cell r="B313">
            <v>39508</v>
          </cell>
          <cell r="C313" t="str">
            <v>16 ago 2001</v>
          </cell>
          <cell r="D313">
            <v>116380.05</v>
          </cell>
          <cell r="E313">
            <v>122271.79</v>
          </cell>
          <cell r="F313">
            <v>124618.59</v>
          </cell>
          <cell r="G313">
            <v>2346.8000000000002</v>
          </cell>
          <cell r="H313">
            <v>0</v>
          </cell>
          <cell r="I313">
            <v>775.87</v>
          </cell>
          <cell r="J313">
            <v>775.87</v>
          </cell>
          <cell r="K313">
            <v>8</v>
          </cell>
          <cell r="L313" t="str">
            <v>BOND</v>
          </cell>
          <cell r="M313" t="str">
            <v>NPV</v>
          </cell>
        </row>
        <row r="314">
          <cell r="A314" t="str">
            <v>36224A5B3</v>
          </cell>
          <cell r="B314">
            <v>39234</v>
          </cell>
          <cell r="C314" t="str">
            <v>16 ago 2001</v>
          </cell>
          <cell r="D314">
            <v>85324.9</v>
          </cell>
          <cell r="E314">
            <v>89644.479999999996</v>
          </cell>
          <cell r="F314">
            <v>91355.66</v>
          </cell>
          <cell r="G314">
            <v>1711.18</v>
          </cell>
          <cell r="H314">
            <v>0</v>
          </cell>
          <cell r="I314">
            <v>568.83000000000004</v>
          </cell>
          <cell r="J314">
            <v>568.83000000000004</v>
          </cell>
          <cell r="K314">
            <v>8</v>
          </cell>
          <cell r="L314" t="str">
            <v>BOND</v>
          </cell>
          <cell r="M314" t="str">
            <v>NPV</v>
          </cell>
        </row>
        <row r="315">
          <cell r="A315" t="str">
            <v>36224ABP5</v>
          </cell>
          <cell r="B315" t="str">
            <v>01 ene 2007</v>
          </cell>
          <cell r="C315" t="str">
            <v>16 ago 2001</v>
          </cell>
          <cell r="D315">
            <v>46032.5</v>
          </cell>
          <cell r="E315">
            <v>48046.42</v>
          </cell>
          <cell r="F315">
            <v>48783.4</v>
          </cell>
          <cell r="G315">
            <v>736.98</v>
          </cell>
          <cell r="H315">
            <v>0</v>
          </cell>
          <cell r="I315">
            <v>287.7</v>
          </cell>
          <cell r="J315">
            <v>287.7</v>
          </cell>
          <cell r="K315">
            <v>7.5</v>
          </cell>
          <cell r="L315" t="str">
            <v>BOND</v>
          </cell>
          <cell r="M315" t="str">
            <v>NPV</v>
          </cell>
        </row>
        <row r="316">
          <cell r="A316" t="str">
            <v>36224AEF4</v>
          </cell>
          <cell r="B316">
            <v>39264</v>
          </cell>
          <cell r="C316" t="str">
            <v>16 ago 2001</v>
          </cell>
          <cell r="D316">
            <v>75595.520000000004</v>
          </cell>
          <cell r="E316">
            <v>78902.83</v>
          </cell>
          <cell r="F316">
            <v>81197.149999999994</v>
          </cell>
          <cell r="G316">
            <v>2294.3200000000002</v>
          </cell>
          <cell r="H316">
            <v>0</v>
          </cell>
          <cell r="I316">
            <v>472.47</v>
          </cell>
          <cell r="J316">
            <v>472.47</v>
          </cell>
          <cell r="K316">
            <v>7.5</v>
          </cell>
          <cell r="L316" t="str">
            <v>BOND</v>
          </cell>
          <cell r="M316" t="str">
            <v>NPV</v>
          </cell>
        </row>
        <row r="317">
          <cell r="A317" t="str">
            <v>36224AFS5</v>
          </cell>
          <cell r="B317">
            <v>39203</v>
          </cell>
          <cell r="C317" t="str">
            <v>16 ago 2001</v>
          </cell>
          <cell r="D317">
            <v>9259.85</v>
          </cell>
          <cell r="E317">
            <v>9728.6299999999992</v>
          </cell>
          <cell r="F317">
            <v>9914.34</v>
          </cell>
          <cell r="G317">
            <v>185.71</v>
          </cell>
          <cell r="H317">
            <v>0</v>
          </cell>
          <cell r="I317">
            <v>61.73</v>
          </cell>
          <cell r="J317">
            <v>61.73</v>
          </cell>
          <cell r="K317">
            <v>8</v>
          </cell>
          <cell r="L317" t="str">
            <v>BOND</v>
          </cell>
          <cell r="M317" t="str">
            <v>NPV</v>
          </cell>
        </row>
        <row r="318">
          <cell r="A318" t="str">
            <v>36224AGS4</v>
          </cell>
          <cell r="B318" t="str">
            <v>01 ago 2007</v>
          </cell>
          <cell r="C318" t="str">
            <v>16 ago 2001</v>
          </cell>
          <cell r="D318">
            <v>2151.2800000000002</v>
          </cell>
          <cell r="E318">
            <v>2260.1999999999998</v>
          </cell>
          <cell r="F318">
            <v>2303.33</v>
          </cell>
          <cell r="G318">
            <v>43.13</v>
          </cell>
          <cell r="H318">
            <v>0</v>
          </cell>
          <cell r="I318">
            <v>14.34</v>
          </cell>
          <cell r="J318">
            <v>14.34</v>
          </cell>
          <cell r="K318">
            <v>8</v>
          </cell>
          <cell r="L318" t="str">
            <v>BOND</v>
          </cell>
          <cell r="M318" t="str">
            <v>NPV</v>
          </cell>
        </row>
        <row r="319">
          <cell r="A319" t="str">
            <v>36224ARL7</v>
          </cell>
          <cell r="B319">
            <v>39142</v>
          </cell>
          <cell r="C319" t="str">
            <v>16 ago 2001</v>
          </cell>
          <cell r="D319">
            <v>22145.61</v>
          </cell>
          <cell r="E319">
            <v>23114.48</v>
          </cell>
          <cell r="F319">
            <v>23786.6</v>
          </cell>
          <cell r="G319">
            <v>672.12</v>
          </cell>
          <cell r="H319">
            <v>0</v>
          </cell>
          <cell r="I319">
            <v>138.41</v>
          </cell>
          <cell r="J319">
            <v>138.41</v>
          </cell>
          <cell r="K319">
            <v>7.5</v>
          </cell>
          <cell r="L319" t="str">
            <v>BOND</v>
          </cell>
          <cell r="M319" t="str">
            <v>NPV</v>
          </cell>
        </row>
        <row r="320">
          <cell r="A320" t="str">
            <v>36224AS36</v>
          </cell>
          <cell r="B320">
            <v>39142</v>
          </cell>
          <cell r="C320" t="str">
            <v>16 ago 2001</v>
          </cell>
          <cell r="D320">
            <v>7090.31</v>
          </cell>
          <cell r="E320">
            <v>7400.5</v>
          </cell>
          <cell r="F320">
            <v>7615.7</v>
          </cell>
          <cell r="G320">
            <v>215.2</v>
          </cell>
          <cell r="H320">
            <v>0</v>
          </cell>
          <cell r="I320">
            <v>44.31</v>
          </cell>
          <cell r="J320">
            <v>44.31</v>
          </cell>
          <cell r="K320">
            <v>7.5</v>
          </cell>
          <cell r="L320" t="str">
            <v>BOND</v>
          </cell>
          <cell r="M320" t="str">
            <v>NPV</v>
          </cell>
        </row>
        <row r="321">
          <cell r="A321" t="str">
            <v>36224AUV1</v>
          </cell>
          <cell r="B321">
            <v>39326</v>
          </cell>
          <cell r="C321" t="str">
            <v>16 ago 2001</v>
          </cell>
          <cell r="D321">
            <v>5674.27</v>
          </cell>
          <cell r="E321">
            <v>5922.51</v>
          </cell>
          <cell r="F321">
            <v>6094.73</v>
          </cell>
          <cell r="G321">
            <v>172.22</v>
          </cell>
          <cell r="H321">
            <v>0</v>
          </cell>
          <cell r="I321">
            <v>35.46</v>
          </cell>
          <cell r="J321">
            <v>35.46</v>
          </cell>
          <cell r="K321">
            <v>7.5</v>
          </cell>
          <cell r="L321" t="str">
            <v>BOND</v>
          </cell>
          <cell r="M321" t="str">
            <v>NPV</v>
          </cell>
        </row>
        <row r="322">
          <cell r="A322" t="str">
            <v>36224AVV0</v>
          </cell>
          <cell r="B322" t="str">
            <v>01 dic 2022</v>
          </cell>
          <cell r="C322" t="str">
            <v>20 dic 2001</v>
          </cell>
          <cell r="D322">
            <v>68035.03</v>
          </cell>
          <cell r="E322">
            <v>69863.48</v>
          </cell>
          <cell r="F322">
            <v>71406.850000000006</v>
          </cell>
          <cell r="G322">
            <v>1543.37</v>
          </cell>
          <cell r="H322">
            <v>0</v>
          </cell>
          <cell r="I322">
            <v>396.87</v>
          </cell>
          <cell r="J322">
            <v>396.87</v>
          </cell>
          <cell r="K322">
            <v>7</v>
          </cell>
          <cell r="L322" t="str">
            <v>BOND</v>
          </cell>
          <cell r="M322" t="str">
            <v>NPV</v>
          </cell>
        </row>
        <row r="323">
          <cell r="A323" t="str">
            <v>36224AXF3</v>
          </cell>
          <cell r="B323">
            <v>39479</v>
          </cell>
          <cell r="C323" t="str">
            <v>16 ago 2001</v>
          </cell>
          <cell r="D323">
            <v>48029.58</v>
          </cell>
          <cell r="E323">
            <v>50130.86</v>
          </cell>
          <cell r="F323">
            <v>51599.62</v>
          </cell>
          <cell r="G323">
            <v>1468.76</v>
          </cell>
          <cell r="H323">
            <v>0</v>
          </cell>
          <cell r="I323">
            <v>300.18</v>
          </cell>
          <cell r="J323">
            <v>300.18</v>
          </cell>
          <cell r="K323">
            <v>7.5</v>
          </cell>
          <cell r="L323" t="str">
            <v>BOND</v>
          </cell>
          <cell r="M323" t="str">
            <v>NPV</v>
          </cell>
        </row>
        <row r="324">
          <cell r="A324" t="str">
            <v>36224AY47</v>
          </cell>
          <cell r="B324">
            <v>39114</v>
          </cell>
          <cell r="C324" t="str">
            <v>16 ago 2001</v>
          </cell>
          <cell r="D324">
            <v>23365.5</v>
          </cell>
          <cell r="E324">
            <v>24387.72</v>
          </cell>
          <cell r="F324">
            <v>25096.880000000001</v>
          </cell>
          <cell r="G324">
            <v>709.16</v>
          </cell>
          <cell r="H324">
            <v>0</v>
          </cell>
          <cell r="I324">
            <v>146.03</v>
          </cell>
          <cell r="J324">
            <v>146.03</v>
          </cell>
          <cell r="K324">
            <v>7.5</v>
          </cell>
          <cell r="L324" t="str">
            <v>BOND</v>
          </cell>
          <cell r="M324" t="str">
            <v>NPV</v>
          </cell>
        </row>
        <row r="325">
          <cell r="A325" t="str">
            <v>36224AYS4</v>
          </cell>
          <cell r="B325">
            <v>39508</v>
          </cell>
          <cell r="C325" t="str">
            <v>16 ago 2001</v>
          </cell>
          <cell r="D325">
            <v>37778.25</v>
          </cell>
          <cell r="E325">
            <v>39124.1</v>
          </cell>
          <cell r="F325">
            <v>40469.949999999997</v>
          </cell>
          <cell r="G325">
            <v>1345.85</v>
          </cell>
          <cell r="H325">
            <v>0</v>
          </cell>
          <cell r="I325">
            <v>220.37</v>
          </cell>
          <cell r="J325">
            <v>220.37</v>
          </cell>
          <cell r="K325">
            <v>7</v>
          </cell>
          <cell r="L325" t="str">
            <v>BOND</v>
          </cell>
          <cell r="M325" t="str">
            <v>NPV</v>
          </cell>
        </row>
        <row r="326">
          <cell r="A326" t="str">
            <v>36224AZC8</v>
          </cell>
          <cell r="B326">
            <v>39142</v>
          </cell>
          <cell r="C326" t="str">
            <v>16 ago 2001</v>
          </cell>
          <cell r="D326">
            <v>67267.070000000007</v>
          </cell>
          <cell r="E326">
            <v>70210.009999999995</v>
          </cell>
          <cell r="F326">
            <v>72251.56</v>
          </cell>
          <cell r="G326">
            <v>2041.55</v>
          </cell>
          <cell r="H326">
            <v>0</v>
          </cell>
          <cell r="I326">
            <v>420.42</v>
          </cell>
          <cell r="J326">
            <v>420.42</v>
          </cell>
          <cell r="K326">
            <v>7.5</v>
          </cell>
          <cell r="L326" t="str">
            <v>BOND</v>
          </cell>
          <cell r="M326" t="str">
            <v>NPV</v>
          </cell>
        </row>
        <row r="327">
          <cell r="A327" t="str">
            <v>36224B4P1</v>
          </cell>
          <cell r="B327">
            <v>39142</v>
          </cell>
          <cell r="C327" t="str">
            <v>16 ago 2001</v>
          </cell>
          <cell r="D327">
            <v>44269.81</v>
          </cell>
          <cell r="E327">
            <v>46510.98</v>
          </cell>
          <cell r="F327">
            <v>47398.8</v>
          </cell>
          <cell r="G327">
            <v>887.82</v>
          </cell>
          <cell r="H327">
            <v>0</v>
          </cell>
          <cell r="I327">
            <v>295.13</v>
          </cell>
          <cell r="J327">
            <v>295.13</v>
          </cell>
          <cell r="K327">
            <v>7.5</v>
          </cell>
          <cell r="L327" t="str">
            <v>BOND</v>
          </cell>
          <cell r="M327" t="str">
            <v>NPV</v>
          </cell>
        </row>
        <row r="328">
          <cell r="A328" t="str">
            <v>36224BDY2</v>
          </cell>
          <cell r="B328">
            <v>39326</v>
          </cell>
          <cell r="C328" t="str">
            <v>16 ago 2001</v>
          </cell>
          <cell r="D328">
            <v>25559.17</v>
          </cell>
          <cell r="E328">
            <v>26853.09</v>
          </cell>
          <cell r="F328">
            <v>27365.69</v>
          </cell>
          <cell r="G328">
            <v>512.6</v>
          </cell>
          <cell r="H328">
            <v>0</v>
          </cell>
          <cell r="I328">
            <v>170.39</v>
          </cell>
          <cell r="J328">
            <v>170.39</v>
          </cell>
          <cell r="K328">
            <v>7.5</v>
          </cell>
          <cell r="L328" t="str">
            <v>BOND</v>
          </cell>
          <cell r="M328" t="str">
            <v>NPV</v>
          </cell>
        </row>
        <row r="329">
          <cell r="A329" t="str">
            <v>36224BK32</v>
          </cell>
          <cell r="B329" t="str">
            <v>01 ago 2007</v>
          </cell>
          <cell r="C329" t="str">
            <v>16 ago 2001</v>
          </cell>
          <cell r="D329">
            <v>54201.34</v>
          </cell>
          <cell r="E329">
            <v>56572.65</v>
          </cell>
          <cell r="F329">
            <v>58217.66</v>
          </cell>
          <cell r="G329">
            <v>1645.01</v>
          </cell>
          <cell r="H329">
            <v>0</v>
          </cell>
          <cell r="I329">
            <v>338.76</v>
          </cell>
          <cell r="J329">
            <v>338.76</v>
          </cell>
          <cell r="K329">
            <v>7.5</v>
          </cell>
          <cell r="L329" t="str">
            <v>BOND</v>
          </cell>
          <cell r="M329" t="str">
            <v>NPV</v>
          </cell>
        </row>
        <row r="330">
          <cell r="A330" t="str">
            <v>36224BQ77</v>
          </cell>
          <cell r="B330">
            <v>39508</v>
          </cell>
          <cell r="C330" t="str">
            <v>16 ago 2001</v>
          </cell>
          <cell r="D330">
            <v>143130.12</v>
          </cell>
          <cell r="E330">
            <v>149392.06</v>
          </cell>
          <cell r="F330">
            <v>153768.98000000001</v>
          </cell>
          <cell r="G330">
            <v>4376.92</v>
          </cell>
          <cell r="H330">
            <v>0</v>
          </cell>
          <cell r="I330">
            <v>894.56</v>
          </cell>
          <cell r="J330">
            <v>894.56</v>
          </cell>
          <cell r="K330">
            <v>7.5</v>
          </cell>
          <cell r="L330" t="str">
            <v>BOND</v>
          </cell>
          <cell r="M330" t="str">
            <v>NPV</v>
          </cell>
        </row>
        <row r="331">
          <cell r="A331" t="str">
            <v>36224BQT9</v>
          </cell>
          <cell r="B331">
            <v>39479</v>
          </cell>
          <cell r="C331" t="str">
            <v>16 ago 2001</v>
          </cell>
          <cell r="D331">
            <v>43036.34</v>
          </cell>
          <cell r="E331">
            <v>44919.18</v>
          </cell>
          <cell r="F331">
            <v>46235.23</v>
          </cell>
          <cell r="G331">
            <v>1316.05</v>
          </cell>
          <cell r="H331">
            <v>0</v>
          </cell>
          <cell r="I331">
            <v>268.98</v>
          </cell>
          <cell r="J331">
            <v>268.98</v>
          </cell>
          <cell r="K331">
            <v>7.5</v>
          </cell>
          <cell r="L331" t="str">
            <v>BOND</v>
          </cell>
          <cell r="M331" t="str">
            <v>NPV</v>
          </cell>
        </row>
        <row r="332">
          <cell r="A332" t="str">
            <v>36224BYS2</v>
          </cell>
          <cell r="B332">
            <v>39326</v>
          </cell>
          <cell r="C332" t="str">
            <v>16 ago 2001</v>
          </cell>
          <cell r="D332">
            <v>38488.239999999998</v>
          </cell>
          <cell r="E332">
            <v>40172.1</v>
          </cell>
          <cell r="F332">
            <v>41340.22</v>
          </cell>
          <cell r="G332">
            <v>1168.1199999999999</v>
          </cell>
          <cell r="H332">
            <v>0</v>
          </cell>
          <cell r="I332">
            <v>240.55</v>
          </cell>
          <cell r="J332">
            <v>240.55</v>
          </cell>
          <cell r="K332">
            <v>7.5</v>
          </cell>
          <cell r="L332" t="str">
            <v>BOND</v>
          </cell>
          <cell r="M332" t="str">
            <v>NPV</v>
          </cell>
        </row>
        <row r="333">
          <cell r="A333" t="str">
            <v>36224C3E5</v>
          </cell>
          <cell r="B333">
            <v>39142</v>
          </cell>
          <cell r="C333" t="str">
            <v>16 ago 2001</v>
          </cell>
          <cell r="D333">
            <v>59771.15</v>
          </cell>
          <cell r="E333">
            <v>62386.14</v>
          </cell>
          <cell r="F333">
            <v>64200.19</v>
          </cell>
          <cell r="G333">
            <v>1814.05</v>
          </cell>
          <cell r="H333">
            <v>0</v>
          </cell>
          <cell r="I333">
            <v>373.57</v>
          </cell>
          <cell r="J333">
            <v>373.57</v>
          </cell>
          <cell r="K333">
            <v>8</v>
          </cell>
          <cell r="L333" t="str">
            <v>BOND</v>
          </cell>
          <cell r="M333" t="str">
            <v>NPV</v>
          </cell>
        </row>
        <row r="334">
          <cell r="A334" t="str">
            <v>36224C3F2</v>
          </cell>
          <cell r="B334">
            <v>39142</v>
          </cell>
          <cell r="C334" t="str">
            <v>16 ago 2001</v>
          </cell>
          <cell r="D334">
            <v>57904.18</v>
          </cell>
          <cell r="E334">
            <v>60437.48</v>
          </cell>
          <cell r="F334">
            <v>62194.879999999997</v>
          </cell>
          <cell r="G334">
            <v>1757.4</v>
          </cell>
          <cell r="H334">
            <v>0</v>
          </cell>
          <cell r="I334">
            <v>361.9</v>
          </cell>
          <cell r="J334">
            <v>361.9</v>
          </cell>
          <cell r="K334">
            <v>7.5</v>
          </cell>
          <cell r="L334" t="str">
            <v>BOND</v>
          </cell>
          <cell r="M334" t="str">
            <v>NPV</v>
          </cell>
        </row>
        <row r="335">
          <cell r="A335" t="str">
            <v>36224C5N3</v>
          </cell>
          <cell r="B335">
            <v>39569</v>
          </cell>
          <cell r="C335">
            <v>36573</v>
          </cell>
          <cell r="D335">
            <v>137017.66</v>
          </cell>
          <cell r="E335">
            <v>135262.12</v>
          </cell>
          <cell r="F335">
            <v>146780.17000000001</v>
          </cell>
          <cell r="G335">
            <v>11518.05</v>
          </cell>
          <cell r="H335">
            <v>0</v>
          </cell>
          <cell r="I335">
            <v>799.27</v>
          </cell>
          <cell r="J335">
            <v>799.27</v>
          </cell>
          <cell r="K335">
            <v>7</v>
          </cell>
          <cell r="L335" t="str">
            <v>30F360</v>
          </cell>
          <cell r="M335" t="str">
            <v>NPV</v>
          </cell>
        </row>
        <row r="336">
          <cell r="A336" t="str">
            <v>36224C6E2</v>
          </cell>
          <cell r="B336">
            <v>39264</v>
          </cell>
          <cell r="C336" t="str">
            <v>16 ago 2001</v>
          </cell>
          <cell r="D336">
            <v>98054.37</v>
          </cell>
          <cell r="E336">
            <v>102344.26</v>
          </cell>
          <cell r="F336">
            <v>105320.2</v>
          </cell>
          <cell r="G336">
            <v>2975.94</v>
          </cell>
          <cell r="H336">
            <v>0</v>
          </cell>
          <cell r="I336">
            <v>612.84</v>
          </cell>
          <cell r="J336">
            <v>612.84</v>
          </cell>
          <cell r="K336">
            <v>7.5</v>
          </cell>
          <cell r="L336" t="str">
            <v>BOND</v>
          </cell>
          <cell r="M336" t="str">
            <v>NPV</v>
          </cell>
        </row>
        <row r="337">
          <cell r="A337" t="str">
            <v>36224CJ24</v>
          </cell>
          <cell r="B337">
            <v>39234</v>
          </cell>
          <cell r="C337" t="str">
            <v>16 ago 2001</v>
          </cell>
          <cell r="D337">
            <v>49908.95</v>
          </cell>
          <cell r="E337">
            <v>52092.45</v>
          </cell>
          <cell r="F337">
            <v>53607.199999999997</v>
          </cell>
          <cell r="G337">
            <v>1514.75</v>
          </cell>
          <cell r="H337">
            <v>0</v>
          </cell>
          <cell r="I337">
            <v>311.93</v>
          </cell>
          <cell r="J337">
            <v>311.93</v>
          </cell>
          <cell r="K337">
            <v>7.5</v>
          </cell>
          <cell r="L337" t="str">
            <v>BOND</v>
          </cell>
          <cell r="M337" t="str">
            <v>NPV</v>
          </cell>
        </row>
        <row r="338">
          <cell r="A338" t="str">
            <v>36224CKT3</v>
          </cell>
          <cell r="B338">
            <v>39264</v>
          </cell>
          <cell r="C338" t="str">
            <v>16 ago 2001</v>
          </cell>
          <cell r="D338">
            <v>39004.14</v>
          </cell>
          <cell r="E338">
            <v>40710.57</v>
          </cell>
          <cell r="F338">
            <v>41894.35</v>
          </cell>
          <cell r="G338">
            <v>1183.78</v>
          </cell>
          <cell r="H338">
            <v>0</v>
          </cell>
          <cell r="I338">
            <v>243.78</v>
          </cell>
          <cell r="J338">
            <v>243.78</v>
          </cell>
          <cell r="K338">
            <v>7.5</v>
          </cell>
          <cell r="L338" t="str">
            <v>BOND</v>
          </cell>
          <cell r="M338" t="str">
            <v>NPV</v>
          </cell>
        </row>
        <row r="339">
          <cell r="A339" t="str">
            <v>36224CZF7</v>
          </cell>
          <cell r="B339">
            <v>39203</v>
          </cell>
          <cell r="C339" t="str">
            <v>16 ago 2001</v>
          </cell>
          <cell r="D339">
            <v>33050.269999999997</v>
          </cell>
          <cell r="E339">
            <v>34723.449999999997</v>
          </cell>
          <cell r="F339">
            <v>35386.26</v>
          </cell>
          <cell r="G339">
            <v>662.81</v>
          </cell>
          <cell r="H339">
            <v>0</v>
          </cell>
          <cell r="I339">
            <v>220.34</v>
          </cell>
          <cell r="J339">
            <v>220.34</v>
          </cell>
          <cell r="K339">
            <v>8</v>
          </cell>
          <cell r="L339" t="str">
            <v>BOND</v>
          </cell>
          <cell r="M339" t="str">
            <v>NPV</v>
          </cell>
        </row>
        <row r="340">
          <cell r="A340" t="str">
            <v>36224DF67</v>
          </cell>
          <cell r="B340" t="str">
            <v>01 ago 2007</v>
          </cell>
          <cell r="C340" t="str">
            <v>16 ago 2001</v>
          </cell>
          <cell r="D340">
            <v>23987.13</v>
          </cell>
          <cell r="E340">
            <v>25036.57</v>
          </cell>
          <cell r="F340">
            <v>25764.58</v>
          </cell>
          <cell r="G340">
            <v>728.01</v>
          </cell>
          <cell r="H340">
            <v>0</v>
          </cell>
          <cell r="I340">
            <v>149.91999999999999</v>
          </cell>
          <cell r="J340">
            <v>149.91999999999999</v>
          </cell>
          <cell r="K340">
            <v>8</v>
          </cell>
          <cell r="L340" t="str">
            <v>BOND</v>
          </cell>
          <cell r="M340" t="str">
            <v>NPV</v>
          </cell>
        </row>
        <row r="341">
          <cell r="A341" t="str">
            <v>36224DF83</v>
          </cell>
          <cell r="B341" t="str">
            <v>01 ago 2007</v>
          </cell>
          <cell r="C341" t="str">
            <v>16 ago 2001</v>
          </cell>
          <cell r="D341">
            <v>54746.45</v>
          </cell>
          <cell r="E341">
            <v>57517.99</v>
          </cell>
          <cell r="F341">
            <v>58615.93</v>
          </cell>
          <cell r="G341">
            <v>1097.94</v>
          </cell>
          <cell r="H341">
            <v>0</v>
          </cell>
          <cell r="I341">
            <v>364.98</v>
          </cell>
          <cell r="J341">
            <v>364.98</v>
          </cell>
          <cell r="K341">
            <v>7.5</v>
          </cell>
          <cell r="L341" t="str">
            <v>BOND</v>
          </cell>
          <cell r="M341" t="str">
            <v>NPV</v>
          </cell>
        </row>
        <row r="342">
          <cell r="A342" t="str">
            <v>36224DFH3</v>
          </cell>
          <cell r="B342">
            <v>39234</v>
          </cell>
          <cell r="C342" t="str">
            <v>16 ago 2001</v>
          </cell>
          <cell r="D342">
            <v>48063.8</v>
          </cell>
          <cell r="E342">
            <v>50166.58</v>
          </cell>
          <cell r="F342">
            <v>51625.33</v>
          </cell>
          <cell r="G342">
            <v>1458.75</v>
          </cell>
          <cell r="H342">
            <v>0</v>
          </cell>
          <cell r="I342">
            <v>300.39999999999998</v>
          </cell>
          <cell r="J342">
            <v>300.39999999999998</v>
          </cell>
          <cell r="K342">
            <v>7.5</v>
          </cell>
          <cell r="L342" t="str">
            <v>BOND</v>
          </cell>
          <cell r="M342" t="str">
            <v>NPV</v>
          </cell>
        </row>
        <row r="343">
          <cell r="A343" t="str">
            <v>36224DFL4</v>
          </cell>
          <cell r="B343">
            <v>39234</v>
          </cell>
          <cell r="C343" t="str">
            <v>16 ago 2001</v>
          </cell>
          <cell r="D343">
            <v>44113.89</v>
          </cell>
          <cell r="E343">
            <v>46347.17</v>
          </cell>
          <cell r="F343">
            <v>47231.86</v>
          </cell>
          <cell r="G343">
            <v>884.69</v>
          </cell>
          <cell r="H343">
            <v>0</v>
          </cell>
          <cell r="I343">
            <v>294.08999999999997</v>
          </cell>
          <cell r="J343">
            <v>294.08999999999997</v>
          </cell>
          <cell r="K343">
            <v>7.5</v>
          </cell>
          <cell r="L343" t="str">
            <v>BOND</v>
          </cell>
          <cell r="M343" t="str">
            <v>NPV</v>
          </cell>
        </row>
        <row r="344">
          <cell r="A344" t="str">
            <v>36224DNY7</v>
          </cell>
          <cell r="B344">
            <v>39326</v>
          </cell>
          <cell r="C344" t="str">
            <v>16 ago 2001</v>
          </cell>
          <cell r="D344">
            <v>164421.07</v>
          </cell>
          <cell r="E344">
            <v>171614.49</v>
          </cell>
          <cell r="F344">
            <v>176604.67</v>
          </cell>
          <cell r="G344">
            <v>4990.18</v>
          </cell>
          <cell r="H344">
            <v>0</v>
          </cell>
          <cell r="I344">
            <v>1027.6300000000001</v>
          </cell>
          <cell r="J344">
            <v>1027.6300000000001</v>
          </cell>
          <cell r="K344">
            <v>7.5</v>
          </cell>
          <cell r="L344" t="str">
            <v>BOND</v>
          </cell>
          <cell r="M344" t="str">
            <v>NPV</v>
          </cell>
        </row>
        <row r="345">
          <cell r="A345" t="str">
            <v>36224DUJ2</v>
          </cell>
          <cell r="B345">
            <v>39203</v>
          </cell>
          <cell r="C345" t="str">
            <v>16 ago 2001</v>
          </cell>
          <cell r="D345">
            <v>83070.87</v>
          </cell>
          <cell r="E345">
            <v>86705.22</v>
          </cell>
          <cell r="F345">
            <v>89226.42</v>
          </cell>
          <cell r="G345">
            <v>2521.1999999999998</v>
          </cell>
          <cell r="H345">
            <v>0</v>
          </cell>
          <cell r="I345">
            <v>519.19000000000005</v>
          </cell>
          <cell r="J345">
            <v>519.19000000000005</v>
          </cell>
          <cell r="K345">
            <v>7.5</v>
          </cell>
          <cell r="L345" t="str">
            <v>BOND</v>
          </cell>
          <cell r="M345" t="str">
            <v>NPV</v>
          </cell>
        </row>
        <row r="346">
          <cell r="A346" t="str">
            <v>36224DVB8</v>
          </cell>
          <cell r="B346" t="str">
            <v>01 abr 2008</v>
          </cell>
          <cell r="C346" t="str">
            <v>16 ago 2001</v>
          </cell>
          <cell r="D346">
            <v>25781.11</v>
          </cell>
          <cell r="E346">
            <v>27086.27</v>
          </cell>
          <cell r="F346">
            <v>27606.15</v>
          </cell>
          <cell r="G346">
            <v>519.88</v>
          </cell>
          <cell r="H346">
            <v>0</v>
          </cell>
          <cell r="I346">
            <v>171.87</v>
          </cell>
          <cell r="J346">
            <v>171.87</v>
          </cell>
          <cell r="K346">
            <v>8</v>
          </cell>
          <cell r="L346" t="str">
            <v>BOND</v>
          </cell>
          <cell r="M346" t="str">
            <v>NPV</v>
          </cell>
        </row>
        <row r="347">
          <cell r="A347" t="str">
            <v>36224E6A6</v>
          </cell>
          <cell r="B347" t="str">
            <v>01 abr 2007</v>
          </cell>
          <cell r="C347" t="str">
            <v>16 ago 2001</v>
          </cell>
          <cell r="D347">
            <v>37832.94</v>
          </cell>
          <cell r="E347">
            <v>39488.129999999997</v>
          </cell>
          <cell r="F347">
            <v>40636.36</v>
          </cell>
          <cell r="G347">
            <v>1148.23</v>
          </cell>
          <cell r="H347">
            <v>0</v>
          </cell>
          <cell r="I347">
            <v>236.46</v>
          </cell>
          <cell r="J347">
            <v>236.46</v>
          </cell>
          <cell r="K347">
            <v>8</v>
          </cell>
          <cell r="L347" t="str">
            <v>BOND</v>
          </cell>
          <cell r="M347" t="str">
            <v>NPV</v>
          </cell>
        </row>
        <row r="348">
          <cell r="A348" t="str">
            <v>36224EDK6</v>
          </cell>
          <cell r="B348" t="str">
            <v>01 abr 2007</v>
          </cell>
          <cell r="C348" t="str">
            <v>16 ago 2001</v>
          </cell>
          <cell r="D348">
            <v>7155.13</v>
          </cell>
          <cell r="E348">
            <v>7410.03</v>
          </cell>
          <cell r="F348">
            <v>7664.93</v>
          </cell>
          <cell r="G348">
            <v>254.9</v>
          </cell>
          <cell r="H348">
            <v>0</v>
          </cell>
          <cell r="I348">
            <v>41.74</v>
          </cell>
          <cell r="J348">
            <v>41.74</v>
          </cell>
          <cell r="K348">
            <v>7</v>
          </cell>
          <cell r="L348" t="str">
            <v>BOND</v>
          </cell>
          <cell r="M348" t="str">
            <v>NPV</v>
          </cell>
        </row>
        <row r="349">
          <cell r="A349" t="str">
            <v>36224EJ38</v>
          </cell>
          <cell r="B349">
            <v>39722</v>
          </cell>
          <cell r="C349" t="str">
            <v>16 ago 2001</v>
          </cell>
          <cell r="D349">
            <v>7398.74</v>
          </cell>
          <cell r="E349">
            <v>7588.33</v>
          </cell>
          <cell r="F349">
            <v>7796.42</v>
          </cell>
          <cell r="G349">
            <v>208.09</v>
          </cell>
          <cell r="H349">
            <v>0</v>
          </cell>
          <cell r="I349">
            <v>40.08</v>
          </cell>
          <cell r="J349">
            <v>40.08</v>
          </cell>
          <cell r="K349">
            <v>6.5</v>
          </cell>
          <cell r="L349" t="str">
            <v>BOND</v>
          </cell>
          <cell r="M349" t="str">
            <v>NPV</v>
          </cell>
        </row>
        <row r="350">
          <cell r="A350" t="str">
            <v>36224EN82</v>
          </cell>
          <cell r="B350">
            <v>39203</v>
          </cell>
          <cell r="C350" t="str">
            <v>16 ago 2001</v>
          </cell>
          <cell r="D350">
            <v>11279.37</v>
          </cell>
          <cell r="E350">
            <v>11850.37</v>
          </cell>
          <cell r="F350">
            <v>12076.6</v>
          </cell>
          <cell r="G350">
            <v>226.23</v>
          </cell>
          <cell r="H350">
            <v>0</v>
          </cell>
          <cell r="I350">
            <v>75.2</v>
          </cell>
          <cell r="J350">
            <v>75.2</v>
          </cell>
          <cell r="K350">
            <v>8</v>
          </cell>
          <cell r="L350" t="str">
            <v>BOND</v>
          </cell>
          <cell r="M350" t="str">
            <v>NPV</v>
          </cell>
        </row>
        <row r="351">
          <cell r="A351" t="str">
            <v>36224ENP4</v>
          </cell>
          <cell r="B351">
            <v>39142</v>
          </cell>
          <cell r="C351" t="str">
            <v>16 ago 2001</v>
          </cell>
          <cell r="D351">
            <v>118097.63</v>
          </cell>
          <cell r="E351">
            <v>123264.4</v>
          </cell>
          <cell r="F351">
            <v>126848.66</v>
          </cell>
          <cell r="G351">
            <v>3584.26</v>
          </cell>
          <cell r="H351">
            <v>0</v>
          </cell>
          <cell r="I351">
            <v>738.11</v>
          </cell>
          <cell r="J351">
            <v>738.11</v>
          </cell>
          <cell r="K351">
            <v>7.5</v>
          </cell>
          <cell r="L351" t="str">
            <v>BOND</v>
          </cell>
          <cell r="M351" t="str">
            <v>NPV</v>
          </cell>
        </row>
        <row r="352">
          <cell r="A352" t="str">
            <v>36224ESR5</v>
          </cell>
          <cell r="B352">
            <v>39479</v>
          </cell>
          <cell r="C352" t="str">
            <v>16 ago 2001</v>
          </cell>
          <cell r="D352">
            <v>50499.89</v>
          </cell>
          <cell r="E352">
            <v>52709.26</v>
          </cell>
          <cell r="F352">
            <v>54253.55</v>
          </cell>
          <cell r="G352">
            <v>1544.29</v>
          </cell>
          <cell r="H352">
            <v>0</v>
          </cell>
          <cell r="I352">
            <v>315.62</v>
          </cell>
          <cell r="J352">
            <v>315.62</v>
          </cell>
          <cell r="K352">
            <v>7.5</v>
          </cell>
          <cell r="L352" t="str">
            <v>BOND</v>
          </cell>
          <cell r="M352" t="str">
            <v>NPV</v>
          </cell>
        </row>
        <row r="353">
          <cell r="A353" t="str">
            <v>36224ESW4</v>
          </cell>
          <cell r="B353">
            <v>39508</v>
          </cell>
          <cell r="C353" t="str">
            <v>16 ago 2001</v>
          </cell>
          <cell r="D353">
            <v>137873.01999999999</v>
          </cell>
          <cell r="E353">
            <v>143904.95000000001</v>
          </cell>
          <cell r="F353">
            <v>148121.12</v>
          </cell>
          <cell r="G353">
            <v>4216.17</v>
          </cell>
          <cell r="H353">
            <v>0</v>
          </cell>
          <cell r="I353">
            <v>861.71</v>
          </cell>
          <cell r="J353">
            <v>861.71</v>
          </cell>
          <cell r="K353">
            <v>7</v>
          </cell>
          <cell r="L353" t="str">
            <v>BOND</v>
          </cell>
          <cell r="M353" t="str">
            <v>NPV</v>
          </cell>
        </row>
        <row r="354">
          <cell r="A354" t="str">
            <v>36224ETC7</v>
          </cell>
          <cell r="B354">
            <v>39630</v>
          </cell>
          <cell r="C354">
            <v>36573</v>
          </cell>
          <cell r="D354">
            <v>115888.86</v>
          </cell>
          <cell r="E354">
            <v>114404.03</v>
          </cell>
          <cell r="F354">
            <v>124145.94</v>
          </cell>
          <cell r="G354">
            <v>9741.91</v>
          </cell>
          <cell r="H354">
            <v>0</v>
          </cell>
          <cell r="I354">
            <v>676.02</v>
          </cell>
          <cell r="J354">
            <v>676.02</v>
          </cell>
          <cell r="K354">
            <v>7</v>
          </cell>
          <cell r="L354" t="str">
            <v>30F360</v>
          </cell>
          <cell r="M354" t="str">
            <v>NPV</v>
          </cell>
        </row>
        <row r="355">
          <cell r="A355" t="str">
            <v>36224ETP8</v>
          </cell>
          <cell r="B355">
            <v>45200</v>
          </cell>
          <cell r="C355" t="str">
            <v>20 dic 2001</v>
          </cell>
          <cell r="D355">
            <v>414990.07</v>
          </cell>
          <cell r="E355">
            <v>426142.93</v>
          </cell>
          <cell r="F355">
            <v>434961.47</v>
          </cell>
          <cell r="G355">
            <v>8818.5400000000009</v>
          </cell>
          <cell r="H355">
            <v>0</v>
          </cell>
          <cell r="I355">
            <v>2420.7800000000002</v>
          </cell>
          <cell r="J355">
            <v>2420.7800000000002</v>
          </cell>
          <cell r="K355">
            <v>7</v>
          </cell>
          <cell r="L355" t="str">
            <v>BOND</v>
          </cell>
          <cell r="M355" t="str">
            <v>NPV</v>
          </cell>
        </row>
        <row r="356">
          <cell r="A356" t="str">
            <v>36224EV42</v>
          </cell>
          <cell r="B356" t="str">
            <v>01 ago 2008</v>
          </cell>
          <cell r="C356" t="str">
            <v>22 dic 1999</v>
          </cell>
          <cell r="D356">
            <v>30130.68</v>
          </cell>
          <cell r="E356">
            <v>29612.81</v>
          </cell>
          <cell r="F356">
            <v>31750.2</v>
          </cell>
          <cell r="G356">
            <v>2137.39</v>
          </cell>
          <cell r="H356">
            <v>0</v>
          </cell>
          <cell r="I356">
            <v>163.21</v>
          </cell>
          <cell r="J356">
            <v>163.21</v>
          </cell>
          <cell r="K356">
            <v>6.5</v>
          </cell>
          <cell r="L356" t="str">
            <v>30F360</v>
          </cell>
          <cell r="M356" t="str">
            <v>NPV</v>
          </cell>
        </row>
        <row r="357">
          <cell r="A357" t="str">
            <v>36224EVV2</v>
          </cell>
          <cell r="B357" t="str">
            <v>01 dic 2007</v>
          </cell>
          <cell r="C357" t="str">
            <v>16 ago 2001</v>
          </cell>
          <cell r="D357">
            <v>441989.17</v>
          </cell>
          <cell r="E357">
            <v>457735.04</v>
          </cell>
          <cell r="F357">
            <v>473480.9</v>
          </cell>
          <cell r="G357">
            <v>15745.86</v>
          </cell>
          <cell r="H357">
            <v>0</v>
          </cell>
          <cell r="I357">
            <v>2578.27</v>
          </cell>
          <cell r="J357">
            <v>2578.27</v>
          </cell>
          <cell r="K357">
            <v>7</v>
          </cell>
          <cell r="L357" t="str">
            <v>BOND</v>
          </cell>
          <cell r="M357" t="str">
            <v>NPV</v>
          </cell>
        </row>
        <row r="358">
          <cell r="A358" t="str">
            <v>36224FE30</v>
          </cell>
          <cell r="B358" t="str">
            <v>01 abr 2008</v>
          </cell>
          <cell r="C358" t="str">
            <v>16 ago 2001</v>
          </cell>
          <cell r="D358">
            <v>40660.68</v>
          </cell>
          <cell r="E358">
            <v>42439.58</v>
          </cell>
          <cell r="F358">
            <v>43682.99</v>
          </cell>
          <cell r="G358">
            <v>1243.4100000000001</v>
          </cell>
          <cell r="H358">
            <v>0</v>
          </cell>
          <cell r="I358">
            <v>254.13</v>
          </cell>
          <cell r="J358">
            <v>254.13</v>
          </cell>
          <cell r="K358">
            <v>7.5</v>
          </cell>
          <cell r="L358" t="str">
            <v>BOND</v>
          </cell>
          <cell r="M358" t="str">
            <v>NPV</v>
          </cell>
        </row>
        <row r="359">
          <cell r="A359" t="str">
            <v>36224FFN5</v>
          </cell>
          <cell r="B359">
            <v>39569</v>
          </cell>
          <cell r="C359" t="str">
            <v>16 ago 2001</v>
          </cell>
          <cell r="D359">
            <v>46424.639999999999</v>
          </cell>
          <cell r="E359">
            <v>47614.27</v>
          </cell>
          <cell r="F359">
            <v>48919.96</v>
          </cell>
          <cell r="G359">
            <v>1305.69</v>
          </cell>
          <cell r="H359">
            <v>0</v>
          </cell>
          <cell r="I359">
            <v>251.47</v>
          </cell>
          <cell r="J359">
            <v>251.47</v>
          </cell>
          <cell r="K359">
            <v>6.5</v>
          </cell>
          <cell r="L359" t="str">
            <v>BOND</v>
          </cell>
          <cell r="M359" t="str">
            <v>NPV</v>
          </cell>
        </row>
        <row r="360">
          <cell r="A360" t="str">
            <v>36224FGC8</v>
          </cell>
          <cell r="B360">
            <v>39569</v>
          </cell>
          <cell r="C360">
            <v>36573</v>
          </cell>
          <cell r="D360">
            <v>56747.22</v>
          </cell>
          <cell r="E360">
            <v>56020.14</v>
          </cell>
          <cell r="F360">
            <v>60790.46</v>
          </cell>
          <cell r="G360">
            <v>4770.32</v>
          </cell>
          <cell r="H360">
            <v>0</v>
          </cell>
          <cell r="I360">
            <v>331.03</v>
          </cell>
          <cell r="J360">
            <v>331.03</v>
          </cell>
          <cell r="K360">
            <v>7</v>
          </cell>
          <cell r="L360" t="str">
            <v>30F360</v>
          </cell>
          <cell r="M360" t="str">
            <v>NPV</v>
          </cell>
        </row>
        <row r="361">
          <cell r="A361" t="str">
            <v>36224FGT1</v>
          </cell>
          <cell r="B361">
            <v>39600</v>
          </cell>
          <cell r="C361">
            <v>36573</v>
          </cell>
          <cell r="D361">
            <v>358376.02</v>
          </cell>
          <cell r="E361">
            <v>353784.33</v>
          </cell>
          <cell r="F361">
            <v>383910.31</v>
          </cell>
          <cell r="G361">
            <v>30125.98</v>
          </cell>
          <cell r="H361">
            <v>0</v>
          </cell>
          <cell r="I361">
            <v>2090.5300000000002</v>
          </cell>
          <cell r="J361">
            <v>2090.5300000000002</v>
          </cell>
          <cell r="K361">
            <v>7</v>
          </cell>
          <cell r="L361" t="str">
            <v>30F360</v>
          </cell>
          <cell r="M361" t="str">
            <v>NPV</v>
          </cell>
        </row>
        <row r="362">
          <cell r="A362" t="str">
            <v>36224FJH4</v>
          </cell>
          <cell r="B362">
            <v>39264</v>
          </cell>
          <cell r="C362" t="str">
            <v>16 ago 2001</v>
          </cell>
          <cell r="D362">
            <v>60112.11</v>
          </cell>
          <cell r="E362">
            <v>63155.3</v>
          </cell>
          <cell r="F362">
            <v>64360.83</v>
          </cell>
          <cell r="G362">
            <v>1205.53</v>
          </cell>
          <cell r="H362">
            <v>0</v>
          </cell>
          <cell r="I362">
            <v>400.75</v>
          </cell>
          <cell r="J362">
            <v>400.75</v>
          </cell>
          <cell r="K362">
            <v>7.5</v>
          </cell>
          <cell r="L362" t="str">
            <v>BOND</v>
          </cell>
          <cell r="M362" t="str">
            <v>NPV</v>
          </cell>
        </row>
        <row r="363">
          <cell r="A363" t="str">
            <v>36224G7L6</v>
          </cell>
          <cell r="B363">
            <v>39326</v>
          </cell>
          <cell r="C363" t="str">
            <v>16 ago 2001</v>
          </cell>
          <cell r="D363">
            <v>93807.17</v>
          </cell>
          <cell r="E363">
            <v>97911.23</v>
          </cell>
          <cell r="F363">
            <v>100758.28</v>
          </cell>
          <cell r="G363">
            <v>2847.05</v>
          </cell>
          <cell r="H363">
            <v>0</v>
          </cell>
          <cell r="I363">
            <v>586.29</v>
          </cell>
          <cell r="J363">
            <v>586.29</v>
          </cell>
          <cell r="K363">
            <v>7.5</v>
          </cell>
          <cell r="L363" t="str">
            <v>BOND</v>
          </cell>
          <cell r="M363" t="str">
            <v>NPV</v>
          </cell>
        </row>
        <row r="364">
          <cell r="A364" t="str">
            <v>36224GBE7</v>
          </cell>
          <cell r="B364">
            <v>39326</v>
          </cell>
          <cell r="C364" t="str">
            <v>16 ago 2001</v>
          </cell>
          <cell r="D364">
            <v>11899.35</v>
          </cell>
          <cell r="E364">
            <v>12419.96</v>
          </cell>
          <cell r="F364">
            <v>12781.09</v>
          </cell>
          <cell r="G364">
            <v>361.13</v>
          </cell>
          <cell r="H364">
            <v>0</v>
          </cell>
          <cell r="I364">
            <v>74.37</v>
          </cell>
          <cell r="J364">
            <v>74.37</v>
          </cell>
          <cell r="K364">
            <v>7.5</v>
          </cell>
          <cell r="L364" t="str">
            <v>BOND</v>
          </cell>
          <cell r="M364" t="str">
            <v>NPV</v>
          </cell>
        </row>
        <row r="365">
          <cell r="A365" t="str">
            <v>36224GN79</v>
          </cell>
          <cell r="B365" t="str">
            <v>01 ago 2007</v>
          </cell>
          <cell r="C365" t="str">
            <v>16 ago 2001</v>
          </cell>
          <cell r="D365">
            <v>47286.14</v>
          </cell>
          <cell r="E365">
            <v>49354.92</v>
          </cell>
          <cell r="F365">
            <v>50790.04</v>
          </cell>
          <cell r="G365">
            <v>1435.12</v>
          </cell>
          <cell r="H365">
            <v>0</v>
          </cell>
          <cell r="I365">
            <v>295.54000000000002</v>
          </cell>
          <cell r="J365">
            <v>295.54000000000002</v>
          </cell>
          <cell r="K365">
            <v>7.5</v>
          </cell>
          <cell r="L365" t="str">
            <v>BOND</v>
          </cell>
          <cell r="M365" t="str">
            <v>NPV</v>
          </cell>
        </row>
        <row r="366">
          <cell r="A366" t="str">
            <v>36224GRA8</v>
          </cell>
          <cell r="B366">
            <v>39264</v>
          </cell>
          <cell r="C366" t="str">
            <v>16 ago 2001</v>
          </cell>
          <cell r="D366">
            <v>44933.67</v>
          </cell>
          <cell r="E366">
            <v>46899.53</v>
          </cell>
          <cell r="F366">
            <v>48263.25</v>
          </cell>
          <cell r="G366">
            <v>1363.72</v>
          </cell>
          <cell r="H366">
            <v>0</v>
          </cell>
          <cell r="I366">
            <v>280.83999999999997</v>
          </cell>
          <cell r="J366">
            <v>280.83999999999997</v>
          </cell>
          <cell r="K366">
            <v>7.5</v>
          </cell>
          <cell r="L366" t="str">
            <v>BOND</v>
          </cell>
          <cell r="M366" t="str">
            <v>NPV</v>
          </cell>
        </row>
        <row r="367">
          <cell r="A367" t="str">
            <v>36224HCV6</v>
          </cell>
          <cell r="B367">
            <v>39356</v>
          </cell>
          <cell r="C367" t="str">
            <v>16 ago 2001</v>
          </cell>
          <cell r="D367">
            <v>50756.21</v>
          </cell>
          <cell r="E367">
            <v>52976.800000000003</v>
          </cell>
          <cell r="F367">
            <v>54517.25</v>
          </cell>
          <cell r="G367">
            <v>1540.45</v>
          </cell>
          <cell r="H367">
            <v>0</v>
          </cell>
          <cell r="I367">
            <v>317.23</v>
          </cell>
          <cell r="J367">
            <v>317.23</v>
          </cell>
          <cell r="K367">
            <v>7</v>
          </cell>
          <cell r="L367" t="str">
            <v>BOND</v>
          </cell>
          <cell r="M367" t="str">
            <v>NPV</v>
          </cell>
        </row>
        <row r="368">
          <cell r="A368" t="str">
            <v>36224HG26</v>
          </cell>
          <cell r="B368">
            <v>44835</v>
          </cell>
          <cell r="C368" t="str">
            <v>20 dic 2001</v>
          </cell>
          <cell r="D368">
            <v>41292.22</v>
          </cell>
          <cell r="E368">
            <v>42401.95</v>
          </cell>
          <cell r="F368">
            <v>43338.66</v>
          </cell>
          <cell r="G368">
            <v>936.71</v>
          </cell>
          <cell r="H368">
            <v>0</v>
          </cell>
          <cell r="I368">
            <v>240.87</v>
          </cell>
          <cell r="J368">
            <v>240.87</v>
          </cell>
          <cell r="K368">
            <v>7</v>
          </cell>
          <cell r="L368" t="str">
            <v>BOND</v>
          </cell>
          <cell r="M368" t="str">
            <v>NPV</v>
          </cell>
        </row>
        <row r="369">
          <cell r="A369" t="str">
            <v>36224HG83</v>
          </cell>
          <cell r="B369">
            <v>39508</v>
          </cell>
          <cell r="C369" t="str">
            <v>16 ago 2001</v>
          </cell>
          <cell r="D369">
            <v>48377.85</v>
          </cell>
          <cell r="E369">
            <v>50101.32</v>
          </cell>
          <cell r="F369">
            <v>51824.77</v>
          </cell>
          <cell r="G369">
            <v>1723.45</v>
          </cell>
          <cell r="H369">
            <v>0</v>
          </cell>
          <cell r="I369">
            <v>282.2</v>
          </cell>
          <cell r="J369">
            <v>282.2</v>
          </cell>
          <cell r="K369">
            <v>7</v>
          </cell>
          <cell r="L369" t="str">
            <v>BOND</v>
          </cell>
          <cell r="M369" t="str">
            <v>NPV</v>
          </cell>
        </row>
        <row r="370">
          <cell r="A370" t="str">
            <v>36224HP83</v>
          </cell>
          <cell r="B370">
            <v>39234</v>
          </cell>
          <cell r="C370" t="str">
            <v>16 ago 2001</v>
          </cell>
          <cell r="D370">
            <v>3569.46</v>
          </cell>
          <cell r="E370">
            <v>3725.62</v>
          </cell>
          <cell r="F370">
            <v>3833.96</v>
          </cell>
          <cell r="G370">
            <v>108.34</v>
          </cell>
          <cell r="H370">
            <v>0</v>
          </cell>
          <cell r="I370">
            <v>22.31</v>
          </cell>
          <cell r="J370">
            <v>22.31</v>
          </cell>
          <cell r="K370">
            <v>8</v>
          </cell>
          <cell r="L370" t="str">
            <v>BOND</v>
          </cell>
          <cell r="M370" t="str">
            <v>NPV</v>
          </cell>
        </row>
        <row r="371">
          <cell r="A371" t="str">
            <v>36224HQG4</v>
          </cell>
          <cell r="B371">
            <v>39264</v>
          </cell>
          <cell r="C371" t="str">
            <v>16 ago 2001</v>
          </cell>
          <cell r="D371">
            <v>99319.2</v>
          </cell>
          <cell r="E371">
            <v>103664.42</v>
          </cell>
          <cell r="F371">
            <v>106678.75</v>
          </cell>
          <cell r="G371">
            <v>3014.33</v>
          </cell>
          <cell r="H371">
            <v>0</v>
          </cell>
          <cell r="I371">
            <v>620.75</v>
          </cell>
          <cell r="J371">
            <v>620.75</v>
          </cell>
          <cell r="K371">
            <v>8</v>
          </cell>
          <cell r="L371" t="str">
            <v>BOND</v>
          </cell>
          <cell r="M371" t="str">
            <v>NPV</v>
          </cell>
        </row>
        <row r="372">
          <cell r="A372" t="str">
            <v>36224HSM9</v>
          </cell>
          <cell r="B372">
            <v>39326</v>
          </cell>
          <cell r="C372" t="str">
            <v>16 ago 2001</v>
          </cell>
          <cell r="D372">
            <v>29675.09</v>
          </cell>
          <cell r="E372">
            <v>30973.39</v>
          </cell>
          <cell r="F372">
            <v>31874.01</v>
          </cell>
          <cell r="G372">
            <v>900.62</v>
          </cell>
          <cell r="H372">
            <v>0</v>
          </cell>
          <cell r="I372">
            <v>185.47</v>
          </cell>
          <cell r="J372">
            <v>185.47</v>
          </cell>
          <cell r="K372">
            <v>7.5</v>
          </cell>
          <cell r="L372" t="str">
            <v>BOND</v>
          </cell>
          <cell r="M372" t="str">
            <v>NPV</v>
          </cell>
        </row>
        <row r="373">
          <cell r="A373" t="str">
            <v>36224JBS0</v>
          </cell>
          <cell r="B373">
            <v>39326</v>
          </cell>
          <cell r="C373" t="str">
            <v>16 ago 2001</v>
          </cell>
          <cell r="D373">
            <v>142068.76999999999</v>
          </cell>
          <cell r="E373">
            <v>148284.28</v>
          </cell>
          <cell r="F373">
            <v>152596.07</v>
          </cell>
          <cell r="G373">
            <v>4311.79</v>
          </cell>
          <cell r="H373">
            <v>0</v>
          </cell>
          <cell r="I373">
            <v>887.93</v>
          </cell>
          <cell r="J373">
            <v>887.93</v>
          </cell>
          <cell r="K373">
            <v>7.5</v>
          </cell>
          <cell r="L373" t="str">
            <v>BOND</v>
          </cell>
          <cell r="M373" t="str">
            <v>NPV</v>
          </cell>
        </row>
        <row r="374">
          <cell r="A374" t="str">
            <v>36224JDS8</v>
          </cell>
          <cell r="B374" t="str">
            <v>01 ago 2007</v>
          </cell>
          <cell r="C374" t="str">
            <v>16 ago 2001</v>
          </cell>
          <cell r="D374">
            <v>29982.45</v>
          </cell>
          <cell r="E374">
            <v>31294.18</v>
          </cell>
          <cell r="F374">
            <v>32204.15</v>
          </cell>
          <cell r="G374">
            <v>909.97</v>
          </cell>
          <cell r="H374">
            <v>0</v>
          </cell>
          <cell r="I374">
            <v>187.39</v>
          </cell>
          <cell r="J374">
            <v>187.39</v>
          </cell>
          <cell r="K374">
            <v>7.5</v>
          </cell>
          <cell r="L374" t="str">
            <v>BOND</v>
          </cell>
          <cell r="M374" t="str">
            <v>NPV</v>
          </cell>
        </row>
        <row r="375">
          <cell r="A375" t="str">
            <v>36224JG89</v>
          </cell>
          <cell r="B375">
            <v>44835</v>
          </cell>
          <cell r="C375" t="str">
            <v>20 dic 2001</v>
          </cell>
          <cell r="D375">
            <v>29560.69</v>
          </cell>
          <cell r="E375">
            <v>30355.14</v>
          </cell>
          <cell r="F375">
            <v>31025.72</v>
          </cell>
          <cell r="G375">
            <v>670.58</v>
          </cell>
          <cell r="H375">
            <v>0</v>
          </cell>
          <cell r="I375">
            <v>172.44</v>
          </cell>
          <cell r="J375">
            <v>172.44</v>
          </cell>
          <cell r="K375">
            <v>7</v>
          </cell>
          <cell r="L375" t="str">
            <v>BOND</v>
          </cell>
          <cell r="M375" t="str">
            <v>NPV</v>
          </cell>
        </row>
        <row r="376">
          <cell r="A376" t="str">
            <v>36224JGA4</v>
          </cell>
          <cell r="B376" t="str">
            <v>01 ago 2007</v>
          </cell>
          <cell r="C376" t="str">
            <v>16 ago 2001</v>
          </cell>
          <cell r="D376">
            <v>54609.39</v>
          </cell>
          <cell r="E376">
            <v>56998.55</v>
          </cell>
          <cell r="F376">
            <v>58655.95</v>
          </cell>
          <cell r="G376">
            <v>1657.4</v>
          </cell>
          <cell r="H376">
            <v>0</v>
          </cell>
          <cell r="I376">
            <v>341.31</v>
          </cell>
          <cell r="J376">
            <v>341.31</v>
          </cell>
          <cell r="K376">
            <v>7.5</v>
          </cell>
          <cell r="L376" t="str">
            <v>BOND</v>
          </cell>
          <cell r="M376" t="str">
            <v>NPV</v>
          </cell>
        </row>
        <row r="377">
          <cell r="A377" t="str">
            <v>36224JGV8</v>
          </cell>
          <cell r="B377">
            <v>39234</v>
          </cell>
          <cell r="C377" t="str">
            <v>16 ago 2001</v>
          </cell>
          <cell r="D377">
            <v>41278.870000000003</v>
          </cell>
          <cell r="E377">
            <v>43368.6</v>
          </cell>
          <cell r="F377">
            <v>44196.46</v>
          </cell>
          <cell r="G377">
            <v>827.86</v>
          </cell>
          <cell r="H377">
            <v>0</v>
          </cell>
          <cell r="I377">
            <v>275.19</v>
          </cell>
          <cell r="J377">
            <v>275.19</v>
          </cell>
          <cell r="K377">
            <v>8</v>
          </cell>
          <cell r="L377" t="str">
            <v>BOND</v>
          </cell>
          <cell r="M377" t="str">
            <v>NPV</v>
          </cell>
        </row>
        <row r="378">
          <cell r="A378" t="str">
            <v>36224JHE5</v>
          </cell>
          <cell r="B378">
            <v>39387</v>
          </cell>
          <cell r="C378" t="str">
            <v>16 ago 2001</v>
          </cell>
          <cell r="D378">
            <v>53886.89</v>
          </cell>
          <cell r="E378">
            <v>55806.61</v>
          </cell>
          <cell r="F378">
            <v>57726.33</v>
          </cell>
          <cell r="G378">
            <v>1919.72</v>
          </cell>
          <cell r="H378">
            <v>0</v>
          </cell>
          <cell r="I378">
            <v>314.33999999999997</v>
          </cell>
          <cell r="J378">
            <v>314.33999999999997</v>
          </cell>
          <cell r="K378">
            <v>7.5</v>
          </cell>
          <cell r="L378" t="str">
            <v>BOND</v>
          </cell>
          <cell r="M378" t="str">
            <v>NPV</v>
          </cell>
        </row>
        <row r="379">
          <cell r="A379" t="str">
            <v>36224JHF2</v>
          </cell>
          <cell r="B379">
            <v>44866</v>
          </cell>
          <cell r="C379" t="str">
            <v>20 dic 2001</v>
          </cell>
          <cell r="D379">
            <v>696479.15</v>
          </cell>
          <cell r="E379">
            <v>715197.02</v>
          </cell>
          <cell r="F379">
            <v>730996.66</v>
          </cell>
          <cell r="G379">
            <v>15799.64</v>
          </cell>
          <cell r="H379">
            <v>0</v>
          </cell>
          <cell r="I379">
            <v>4062.8</v>
          </cell>
          <cell r="J379">
            <v>4062.8</v>
          </cell>
          <cell r="K379">
            <v>7</v>
          </cell>
          <cell r="L379" t="str">
            <v>BOND</v>
          </cell>
          <cell r="M379" t="str">
            <v>NPV</v>
          </cell>
        </row>
        <row r="380">
          <cell r="A380" t="str">
            <v>36224JHJ4</v>
          </cell>
          <cell r="B380">
            <v>39387</v>
          </cell>
          <cell r="C380" t="str">
            <v>16 ago 2001</v>
          </cell>
          <cell r="D380">
            <v>69885.38</v>
          </cell>
          <cell r="E380">
            <v>72942.850000000006</v>
          </cell>
          <cell r="F380">
            <v>75063.89</v>
          </cell>
          <cell r="G380">
            <v>2121.04</v>
          </cell>
          <cell r="H380">
            <v>0</v>
          </cell>
          <cell r="I380">
            <v>436.78</v>
          </cell>
          <cell r="J380">
            <v>436.78</v>
          </cell>
          <cell r="K380">
            <v>7.5</v>
          </cell>
          <cell r="L380" t="str">
            <v>BOND</v>
          </cell>
          <cell r="M380" t="str">
            <v>NPV</v>
          </cell>
        </row>
        <row r="381">
          <cell r="A381" t="str">
            <v>36224JMV1</v>
          </cell>
          <cell r="B381">
            <v>39508</v>
          </cell>
          <cell r="C381" t="str">
            <v>16 ago 2001</v>
          </cell>
          <cell r="D381">
            <v>186872.12</v>
          </cell>
          <cell r="E381">
            <v>195047.79</v>
          </cell>
          <cell r="F381">
            <v>200762.32</v>
          </cell>
          <cell r="G381">
            <v>5714.53</v>
          </cell>
          <cell r="H381">
            <v>0</v>
          </cell>
          <cell r="I381">
            <v>1167.95</v>
          </cell>
          <cell r="J381">
            <v>1167.95</v>
          </cell>
          <cell r="K381">
            <v>7.5</v>
          </cell>
          <cell r="L381" t="str">
            <v>BOND</v>
          </cell>
          <cell r="M381" t="str">
            <v>NPV</v>
          </cell>
        </row>
        <row r="382">
          <cell r="A382" t="str">
            <v>36224KD71</v>
          </cell>
          <cell r="B382">
            <v>39387</v>
          </cell>
          <cell r="C382" t="str">
            <v>16 ago 2001</v>
          </cell>
          <cell r="D382">
            <v>9447.4500000000007</v>
          </cell>
          <cell r="E382">
            <v>9784.02</v>
          </cell>
          <cell r="F382">
            <v>10120.58</v>
          </cell>
          <cell r="G382">
            <v>336.56</v>
          </cell>
          <cell r="H382">
            <v>0</v>
          </cell>
          <cell r="I382">
            <v>55.11</v>
          </cell>
          <cell r="J382">
            <v>55.11</v>
          </cell>
          <cell r="K382">
            <v>7.5</v>
          </cell>
          <cell r="L382" t="str">
            <v>BOND</v>
          </cell>
          <cell r="M382" t="str">
            <v>NPV</v>
          </cell>
        </row>
        <row r="383">
          <cell r="A383" t="str">
            <v>36224KEL9</v>
          </cell>
          <cell r="B383">
            <v>39326</v>
          </cell>
          <cell r="C383" t="str">
            <v>16 ago 2001</v>
          </cell>
          <cell r="D383">
            <v>41235.699999999997</v>
          </cell>
          <cell r="E383">
            <v>43039.75</v>
          </cell>
          <cell r="F383">
            <v>44291.27</v>
          </cell>
          <cell r="G383">
            <v>1251.52</v>
          </cell>
          <cell r="H383">
            <v>0</v>
          </cell>
          <cell r="I383">
            <v>257.72000000000003</v>
          </cell>
          <cell r="J383">
            <v>257.72000000000003</v>
          </cell>
          <cell r="K383">
            <v>8</v>
          </cell>
          <cell r="L383" t="str">
            <v>BOND</v>
          </cell>
          <cell r="M383" t="str">
            <v>NPV</v>
          </cell>
        </row>
        <row r="384">
          <cell r="A384" t="str">
            <v>36224KQ44</v>
          </cell>
          <cell r="B384">
            <v>39387</v>
          </cell>
          <cell r="C384" t="str">
            <v>16 ago 2001</v>
          </cell>
          <cell r="D384">
            <v>90019.85</v>
          </cell>
          <cell r="E384">
            <v>93226.81</v>
          </cell>
          <cell r="F384">
            <v>96433.76</v>
          </cell>
          <cell r="G384">
            <v>3206.95</v>
          </cell>
          <cell r="H384">
            <v>0</v>
          </cell>
          <cell r="I384">
            <v>525.12</v>
          </cell>
          <cell r="J384">
            <v>525.12</v>
          </cell>
          <cell r="K384">
            <v>7.5</v>
          </cell>
          <cell r="L384" t="str">
            <v>BOND</v>
          </cell>
          <cell r="M384" t="str">
            <v>NPV</v>
          </cell>
        </row>
        <row r="385">
          <cell r="A385" t="str">
            <v>36224L3A3</v>
          </cell>
          <cell r="B385" t="str">
            <v>01 dic 2007</v>
          </cell>
          <cell r="C385" t="str">
            <v>16 ago 2001</v>
          </cell>
          <cell r="D385">
            <v>44875.23</v>
          </cell>
          <cell r="E385">
            <v>46473.91</v>
          </cell>
          <cell r="F385">
            <v>48072.59</v>
          </cell>
          <cell r="G385">
            <v>1598.68</v>
          </cell>
          <cell r="H385">
            <v>0</v>
          </cell>
          <cell r="I385">
            <v>261.77</v>
          </cell>
          <cell r="J385">
            <v>261.77</v>
          </cell>
          <cell r="K385">
            <v>7</v>
          </cell>
          <cell r="L385" t="str">
            <v>BOND</v>
          </cell>
          <cell r="M385" t="str">
            <v>NPV</v>
          </cell>
        </row>
        <row r="386">
          <cell r="A386" t="str">
            <v>36224LC21</v>
          </cell>
          <cell r="B386">
            <v>39387</v>
          </cell>
          <cell r="C386" t="str">
            <v>16 ago 2001</v>
          </cell>
          <cell r="D386">
            <v>243592.18</v>
          </cell>
          <cell r="E386">
            <v>252270.16</v>
          </cell>
          <cell r="F386">
            <v>260948.12</v>
          </cell>
          <cell r="G386">
            <v>8677.9599999999991</v>
          </cell>
          <cell r="H386">
            <v>0</v>
          </cell>
          <cell r="I386">
            <v>1420.95</v>
          </cell>
          <cell r="J386">
            <v>1420.95</v>
          </cell>
          <cell r="K386">
            <v>7.5</v>
          </cell>
          <cell r="L386" t="str">
            <v>BOND</v>
          </cell>
          <cell r="M386" t="str">
            <v>NPV</v>
          </cell>
        </row>
        <row r="387">
          <cell r="A387" t="str">
            <v>36224LV95</v>
          </cell>
          <cell r="B387">
            <v>39264</v>
          </cell>
          <cell r="C387" t="str">
            <v>16 ago 2001</v>
          </cell>
          <cell r="D387">
            <v>28261.22</v>
          </cell>
          <cell r="E387">
            <v>29497.67</v>
          </cell>
          <cell r="F387">
            <v>30355.38</v>
          </cell>
          <cell r="G387">
            <v>857.71</v>
          </cell>
          <cell r="H387">
            <v>0</v>
          </cell>
          <cell r="I387">
            <v>176.63</v>
          </cell>
          <cell r="J387">
            <v>176.63</v>
          </cell>
          <cell r="K387">
            <v>7.5</v>
          </cell>
          <cell r="L387" t="str">
            <v>BOND</v>
          </cell>
          <cell r="M387" t="str">
            <v>NPV</v>
          </cell>
        </row>
        <row r="388">
          <cell r="A388" t="str">
            <v>36224LZX8</v>
          </cell>
          <cell r="B388">
            <v>39356</v>
          </cell>
          <cell r="C388" t="str">
            <v>16 ago 2001</v>
          </cell>
          <cell r="D388">
            <v>48491.53</v>
          </cell>
          <cell r="E388">
            <v>50219.03</v>
          </cell>
          <cell r="F388">
            <v>51946.55</v>
          </cell>
          <cell r="G388">
            <v>1727.52</v>
          </cell>
          <cell r="H388">
            <v>0</v>
          </cell>
          <cell r="I388">
            <v>282.87</v>
          </cell>
          <cell r="J388">
            <v>282.87</v>
          </cell>
          <cell r="K388">
            <v>7.5</v>
          </cell>
          <cell r="L388" t="str">
            <v>BOND</v>
          </cell>
          <cell r="M388" t="str">
            <v>NPV</v>
          </cell>
        </row>
        <row r="389">
          <cell r="A389" t="str">
            <v>36224M2C8</v>
          </cell>
          <cell r="B389">
            <v>39387</v>
          </cell>
          <cell r="C389" t="str">
            <v>16 ago 2001</v>
          </cell>
          <cell r="D389">
            <v>123258.65</v>
          </cell>
          <cell r="E389">
            <v>127649.75</v>
          </cell>
          <cell r="F389">
            <v>132040.82999999999</v>
          </cell>
          <cell r="G389">
            <v>4391.08</v>
          </cell>
          <cell r="H389">
            <v>0</v>
          </cell>
          <cell r="I389">
            <v>719.01</v>
          </cell>
          <cell r="J389">
            <v>719.01</v>
          </cell>
          <cell r="K389">
            <v>7</v>
          </cell>
          <cell r="L389" t="str">
            <v>BOND</v>
          </cell>
          <cell r="M389" t="str">
            <v>NPV</v>
          </cell>
        </row>
        <row r="390">
          <cell r="A390" t="str">
            <v>36224MFA8</v>
          </cell>
          <cell r="B390">
            <v>39356</v>
          </cell>
          <cell r="C390" t="str">
            <v>16 ago 2001</v>
          </cell>
          <cell r="D390">
            <v>80226.559999999998</v>
          </cell>
          <cell r="E390">
            <v>83736.479999999996</v>
          </cell>
          <cell r="F390">
            <v>86171.35</v>
          </cell>
          <cell r="G390">
            <v>2434.87</v>
          </cell>
          <cell r="H390">
            <v>0</v>
          </cell>
          <cell r="I390">
            <v>501.42</v>
          </cell>
          <cell r="J390">
            <v>501.42</v>
          </cell>
          <cell r="K390">
            <v>7</v>
          </cell>
          <cell r="L390" t="str">
            <v>BOND</v>
          </cell>
          <cell r="M390" t="str">
            <v>NPV</v>
          </cell>
        </row>
        <row r="391">
          <cell r="A391" t="str">
            <v>36224MJS5</v>
          </cell>
          <cell r="B391">
            <v>39569</v>
          </cell>
          <cell r="C391">
            <v>36573</v>
          </cell>
          <cell r="D391">
            <v>418474.31</v>
          </cell>
          <cell r="E391">
            <v>413112.6</v>
          </cell>
          <cell r="F391">
            <v>448290.6</v>
          </cell>
          <cell r="G391">
            <v>35178</v>
          </cell>
          <cell r="H391">
            <v>0</v>
          </cell>
          <cell r="I391">
            <v>2441.1</v>
          </cell>
          <cell r="J391">
            <v>2441.1</v>
          </cell>
          <cell r="K391">
            <v>7</v>
          </cell>
          <cell r="L391" t="str">
            <v>30F360</v>
          </cell>
          <cell r="M391" t="str">
            <v>NPV</v>
          </cell>
        </row>
        <row r="392">
          <cell r="A392" t="str">
            <v>36224MKC8</v>
          </cell>
          <cell r="B392" t="str">
            <v>01 ene 2023</v>
          </cell>
          <cell r="C392" t="str">
            <v>20 dic 2001</v>
          </cell>
          <cell r="D392">
            <v>344787.34</v>
          </cell>
          <cell r="E392">
            <v>354053.49</v>
          </cell>
          <cell r="F392">
            <v>361875</v>
          </cell>
          <cell r="G392">
            <v>7821.51</v>
          </cell>
          <cell r="H392">
            <v>0</v>
          </cell>
          <cell r="I392">
            <v>2011.26</v>
          </cell>
          <cell r="J392">
            <v>2011.26</v>
          </cell>
          <cell r="K392">
            <v>7</v>
          </cell>
          <cell r="L392" t="str">
            <v>BOND</v>
          </cell>
          <cell r="M392" t="str">
            <v>NPV</v>
          </cell>
        </row>
        <row r="393">
          <cell r="A393" t="str">
            <v>36224MUJ2</v>
          </cell>
          <cell r="B393">
            <v>39326</v>
          </cell>
          <cell r="C393" t="str">
            <v>16 ago 2001</v>
          </cell>
          <cell r="D393">
            <v>7485.47</v>
          </cell>
          <cell r="E393">
            <v>7812.96</v>
          </cell>
          <cell r="F393">
            <v>8040.14</v>
          </cell>
          <cell r="G393">
            <v>227.18</v>
          </cell>
          <cell r="H393">
            <v>0</v>
          </cell>
          <cell r="I393">
            <v>46.78</v>
          </cell>
          <cell r="J393">
            <v>46.78</v>
          </cell>
          <cell r="K393">
            <v>7.5</v>
          </cell>
          <cell r="L393" t="str">
            <v>BOND</v>
          </cell>
          <cell r="M393" t="str">
            <v>NPV</v>
          </cell>
        </row>
        <row r="394">
          <cell r="A394" t="str">
            <v>36224MWQ4</v>
          </cell>
          <cell r="B394">
            <v>39356</v>
          </cell>
          <cell r="C394" t="str">
            <v>16 ago 2001</v>
          </cell>
          <cell r="D394">
            <v>47406.34</v>
          </cell>
          <cell r="E394">
            <v>49095.19</v>
          </cell>
          <cell r="F394">
            <v>50784.04</v>
          </cell>
          <cell r="G394">
            <v>1688.85</v>
          </cell>
          <cell r="H394">
            <v>0</v>
          </cell>
          <cell r="I394">
            <v>276.54000000000002</v>
          </cell>
          <cell r="J394">
            <v>276.54000000000002</v>
          </cell>
          <cell r="K394">
            <v>7</v>
          </cell>
          <cell r="L394" t="str">
            <v>BOND</v>
          </cell>
          <cell r="M394" t="str">
            <v>NPV</v>
          </cell>
        </row>
        <row r="395">
          <cell r="A395" t="str">
            <v>36224NBM4</v>
          </cell>
          <cell r="B395">
            <v>39387</v>
          </cell>
          <cell r="C395" t="str">
            <v>16 ago 2001</v>
          </cell>
          <cell r="D395">
            <v>48773.120000000003</v>
          </cell>
          <cell r="E395">
            <v>50510.66</v>
          </cell>
          <cell r="F395">
            <v>52248.2</v>
          </cell>
          <cell r="G395">
            <v>1737.54</v>
          </cell>
          <cell r="H395">
            <v>0</v>
          </cell>
          <cell r="I395">
            <v>284.51</v>
          </cell>
          <cell r="J395">
            <v>284.51</v>
          </cell>
          <cell r="K395">
            <v>7</v>
          </cell>
          <cell r="L395" t="str">
            <v>BOND</v>
          </cell>
          <cell r="M395" t="str">
            <v>NPV</v>
          </cell>
        </row>
        <row r="396">
          <cell r="A396" t="str">
            <v>36224NEY5</v>
          </cell>
          <cell r="B396" t="str">
            <v>01 ago 2007</v>
          </cell>
          <cell r="C396" t="str">
            <v>16 ago 2001</v>
          </cell>
          <cell r="D396">
            <v>46237.83</v>
          </cell>
          <cell r="E396">
            <v>48260.73</v>
          </cell>
          <cell r="F396">
            <v>49664.05</v>
          </cell>
          <cell r="G396">
            <v>1403.32</v>
          </cell>
          <cell r="H396">
            <v>0</v>
          </cell>
          <cell r="I396">
            <v>288.99</v>
          </cell>
          <cell r="J396">
            <v>288.99</v>
          </cell>
          <cell r="K396">
            <v>7.5</v>
          </cell>
          <cell r="L396" t="str">
            <v>BOND</v>
          </cell>
          <cell r="M396" t="str">
            <v>NPV</v>
          </cell>
        </row>
        <row r="397">
          <cell r="A397" t="str">
            <v>36224NF32</v>
          </cell>
          <cell r="B397" t="str">
            <v>01 ago 2007</v>
          </cell>
          <cell r="C397" t="str">
            <v>16 ago 2001</v>
          </cell>
          <cell r="D397">
            <v>48105.05</v>
          </cell>
          <cell r="E397">
            <v>50209.64</v>
          </cell>
          <cell r="F397">
            <v>51669.63</v>
          </cell>
          <cell r="G397">
            <v>1459.99</v>
          </cell>
          <cell r="H397">
            <v>0</v>
          </cell>
          <cell r="I397">
            <v>300.66000000000003</v>
          </cell>
          <cell r="J397">
            <v>300.66000000000003</v>
          </cell>
          <cell r="K397">
            <v>7.5</v>
          </cell>
          <cell r="L397" t="str">
            <v>BOND</v>
          </cell>
          <cell r="M397" t="str">
            <v>NPV</v>
          </cell>
        </row>
        <row r="398">
          <cell r="A398" t="str">
            <v>36224NFU2</v>
          </cell>
          <cell r="B398">
            <v>39387</v>
          </cell>
          <cell r="C398" t="str">
            <v>16 ago 2001</v>
          </cell>
          <cell r="D398">
            <v>135140.92000000001</v>
          </cell>
          <cell r="E398">
            <v>139955.29999999999</v>
          </cell>
          <cell r="F398">
            <v>144769.71</v>
          </cell>
          <cell r="G398">
            <v>4814.41</v>
          </cell>
          <cell r="H398">
            <v>0</v>
          </cell>
          <cell r="I398">
            <v>788.32</v>
          </cell>
          <cell r="J398">
            <v>788.32</v>
          </cell>
          <cell r="K398">
            <v>7.5</v>
          </cell>
          <cell r="L398" t="str">
            <v>BOND</v>
          </cell>
          <cell r="M398" t="str">
            <v>NPV</v>
          </cell>
        </row>
        <row r="399">
          <cell r="A399" t="str">
            <v>36224NFW8</v>
          </cell>
          <cell r="B399">
            <v>39387</v>
          </cell>
          <cell r="C399" t="str">
            <v>16 ago 2001</v>
          </cell>
          <cell r="D399">
            <v>60626.69</v>
          </cell>
          <cell r="E399">
            <v>63279.11</v>
          </cell>
          <cell r="F399">
            <v>65119.13</v>
          </cell>
          <cell r="G399">
            <v>1840.02</v>
          </cell>
          <cell r="H399">
            <v>0</v>
          </cell>
          <cell r="I399">
            <v>378.92</v>
          </cell>
          <cell r="J399">
            <v>378.92</v>
          </cell>
          <cell r="K399">
            <v>7</v>
          </cell>
          <cell r="L399" t="str">
            <v>BOND</v>
          </cell>
          <cell r="M399" t="str">
            <v>NPV</v>
          </cell>
        </row>
        <row r="400">
          <cell r="A400" t="str">
            <v>36224NLB7</v>
          </cell>
          <cell r="B400">
            <v>39387</v>
          </cell>
          <cell r="C400" t="str">
            <v>16 ago 2001</v>
          </cell>
          <cell r="D400">
            <v>25236.89</v>
          </cell>
          <cell r="E400">
            <v>26341</v>
          </cell>
          <cell r="F400">
            <v>27106.94</v>
          </cell>
          <cell r="G400">
            <v>765.94</v>
          </cell>
          <cell r="H400">
            <v>0</v>
          </cell>
          <cell r="I400">
            <v>157.72999999999999</v>
          </cell>
          <cell r="J400">
            <v>157.72999999999999</v>
          </cell>
          <cell r="K400">
            <v>7</v>
          </cell>
          <cell r="L400" t="str">
            <v>BOND</v>
          </cell>
          <cell r="M400" t="str">
            <v>NPV</v>
          </cell>
        </row>
        <row r="401">
          <cell r="A401" t="str">
            <v>36224NMC4</v>
          </cell>
          <cell r="B401" t="str">
            <v>01 ene 2008</v>
          </cell>
          <cell r="C401" t="str">
            <v>16 ago 2001</v>
          </cell>
          <cell r="D401">
            <v>45484.1</v>
          </cell>
          <cell r="E401">
            <v>47474.03</v>
          </cell>
          <cell r="F401">
            <v>48854.47</v>
          </cell>
          <cell r="G401">
            <v>1380.44</v>
          </cell>
          <cell r="H401">
            <v>0</v>
          </cell>
          <cell r="I401">
            <v>284.27999999999997</v>
          </cell>
          <cell r="J401">
            <v>284.27999999999997</v>
          </cell>
          <cell r="K401">
            <v>7.5</v>
          </cell>
          <cell r="L401" t="str">
            <v>BOND</v>
          </cell>
          <cell r="M401" t="str">
            <v>NPV</v>
          </cell>
        </row>
        <row r="402">
          <cell r="A402" t="str">
            <v>36224NMQ3</v>
          </cell>
          <cell r="B402">
            <v>39508</v>
          </cell>
          <cell r="C402" t="str">
            <v>16 ago 2001</v>
          </cell>
          <cell r="D402">
            <v>103284.17</v>
          </cell>
          <cell r="E402">
            <v>107802.85</v>
          </cell>
          <cell r="F402">
            <v>110961.28</v>
          </cell>
          <cell r="G402">
            <v>3158.43</v>
          </cell>
          <cell r="H402">
            <v>0</v>
          </cell>
          <cell r="I402">
            <v>645.53</v>
          </cell>
          <cell r="J402">
            <v>645.53</v>
          </cell>
          <cell r="K402">
            <v>7</v>
          </cell>
          <cell r="L402" t="str">
            <v>BOND</v>
          </cell>
          <cell r="M402" t="str">
            <v>NPV</v>
          </cell>
        </row>
        <row r="403">
          <cell r="A403" t="str">
            <v>36224NVK6</v>
          </cell>
          <cell r="B403">
            <v>39326</v>
          </cell>
          <cell r="C403" t="str">
            <v>16 ago 2001</v>
          </cell>
          <cell r="D403">
            <v>49986.85</v>
          </cell>
          <cell r="E403">
            <v>52173.760000000002</v>
          </cell>
          <cell r="F403">
            <v>53690.879999999997</v>
          </cell>
          <cell r="G403">
            <v>1517.12</v>
          </cell>
          <cell r="H403">
            <v>0</v>
          </cell>
          <cell r="I403">
            <v>312.42</v>
          </cell>
          <cell r="J403">
            <v>312.42</v>
          </cell>
          <cell r="K403">
            <v>7.5</v>
          </cell>
          <cell r="L403" t="str">
            <v>BOND</v>
          </cell>
          <cell r="M403" t="str">
            <v>NPV</v>
          </cell>
        </row>
        <row r="404">
          <cell r="A404" t="str">
            <v>36224P6E3</v>
          </cell>
          <cell r="B404" t="str">
            <v>01 dic 2007</v>
          </cell>
          <cell r="C404" t="str">
            <v>16 ago 2001</v>
          </cell>
          <cell r="D404">
            <v>23890.05</v>
          </cell>
          <cell r="E404">
            <v>24935.25</v>
          </cell>
          <cell r="F404">
            <v>25660.3</v>
          </cell>
          <cell r="G404">
            <v>725.05</v>
          </cell>
          <cell r="H404">
            <v>0</v>
          </cell>
          <cell r="I404">
            <v>149.31</v>
          </cell>
          <cell r="J404">
            <v>149.31</v>
          </cell>
          <cell r="K404">
            <v>7</v>
          </cell>
          <cell r="L404" t="str">
            <v>BOND</v>
          </cell>
          <cell r="M404" t="str">
            <v>NPV</v>
          </cell>
        </row>
        <row r="405">
          <cell r="A405" t="str">
            <v>36224PE95</v>
          </cell>
          <cell r="B405">
            <v>39356</v>
          </cell>
          <cell r="C405" t="str">
            <v>16 ago 2001</v>
          </cell>
          <cell r="D405">
            <v>4707.05</v>
          </cell>
          <cell r="E405">
            <v>4874.72</v>
          </cell>
          <cell r="F405">
            <v>5042.43</v>
          </cell>
          <cell r="G405">
            <v>167.71</v>
          </cell>
          <cell r="H405">
            <v>0</v>
          </cell>
          <cell r="I405">
            <v>27.46</v>
          </cell>
          <cell r="J405">
            <v>27.46</v>
          </cell>
          <cell r="K405">
            <v>7.5</v>
          </cell>
          <cell r="L405" t="str">
            <v>BOND</v>
          </cell>
          <cell r="M405" t="str">
            <v>NPV</v>
          </cell>
        </row>
        <row r="406">
          <cell r="A406" t="str">
            <v>36224PUF3</v>
          </cell>
          <cell r="B406">
            <v>39508</v>
          </cell>
          <cell r="C406" t="str">
            <v>16 ago 2001</v>
          </cell>
          <cell r="D406">
            <v>18519.689999999999</v>
          </cell>
          <cell r="E406">
            <v>19329.93</v>
          </cell>
          <cell r="F406">
            <v>19896.259999999998</v>
          </cell>
          <cell r="G406">
            <v>566.33000000000004</v>
          </cell>
          <cell r="H406">
            <v>0</v>
          </cell>
          <cell r="I406">
            <v>115.75</v>
          </cell>
          <cell r="J406">
            <v>115.75</v>
          </cell>
          <cell r="K406">
            <v>7.5</v>
          </cell>
          <cell r="L406" t="str">
            <v>BOND</v>
          </cell>
          <cell r="M406" t="str">
            <v>NPV</v>
          </cell>
        </row>
        <row r="407">
          <cell r="A407" t="str">
            <v>36224Q4Q6</v>
          </cell>
          <cell r="B407">
            <v>39692</v>
          </cell>
          <cell r="C407" t="str">
            <v>22 dic 1999</v>
          </cell>
          <cell r="D407">
            <v>17710.52</v>
          </cell>
          <cell r="E407">
            <v>17406.13</v>
          </cell>
          <cell r="F407">
            <v>18662.46</v>
          </cell>
          <cell r="G407">
            <v>1256.33</v>
          </cell>
          <cell r="H407">
            <v>0</v>
          </cell>
          <cell r="I407">
            <v>95.93</v>
          </cell>
          <cell r="J407">
            <v>95.93</v>
          </cell>
          <cell r="K407">
            <v>6.5</v>
          </cell>
          <cell r="L407" t="str">
            <v>30F360</v>
          </cell>
          <cell r="M407" t="str">
            <v>NPV</v>
          </cell>
        </row>
        <row r="408">
          <cell r="A408" t="str">
            <v>36224QCZ7</v>
          </cell>
          <cell r="B408">
            <v>39356</v>
          </cell>
          <cell r="C408" t="str">
            <v>16 ago 2001</v>
          </cell>
          <cell r="D408">
            <v>264059.84000000003</v>
          </cell>
          <cell r="E408">
            <v>275612.45</v>
          </cell>
          <cell r="F408">
            <v>283626.67</v>
          </cell>
          <cell r="G408">
            <v>8014.22</v>
          </cell>
          <cell r="H408">
            <v>0</v>
          </cell>
          <cell r="I408">
            <v>1650.37</v>
          </cell>
          <cell r="J408">
            <v>1650.37</v>
          </cell>
          <cell r="K408">
            <v>7</v>
          </cell>
          <cell r="L408" t="str">
            <v>BOND</v>
          </cell>
          <cell r="M408" t="str">
            <v>NPV</v>
          </cell>
        </row>
        <row r="409">
          <cell r="A409" t="str">
            <v>36224QDS2</v>
          </cell>
          <cell r="B409">
            <v>39387</v>
          </cell>
          <cell r="C409" t="str">
            <v>16 ago 2001</v>
          </cell>
          <cell r="D409">
            <v>63658.87</v>
          </cell>
          <cell r="E409">
            <v>65926.710000000006</v>
          </cell>
          <cell r="F409">
            <v>68194.559999999998</v>
          </cell>
          <cell r="G409">
            <v>2267.85</v>
          </cell>
          <cell r="H409">
            <v>0</v>
          </cell>
          <cell r="I409">
            <v>371.34</v>
          </cell>
          <cell r="J409">
            <v>371.34</v>
          </cell>
          <cell r="K409">
            <v>7.5</v>
          </cell>
          <cell r="L409" t="str">
            <v>BOND</v>
          </cell>
          <cell r="M409" t="str">
            <v>NPV</v>
          </cell>
        </row>
        <row r="410">
          <cell r="A410" t="str">
            <v>36224QEE2</v>
          </cell>
          <cell r="B410">
            <v>39356</v>
          </cell>
          <cell r="C410" t="str">
            <v>16 ago 2001</v>
          </cell>
          <cell r="D410">
            <v>6756.16</v>
          </cell>
          <cell r="E410">
            <v>6996.85</v>
          </cell>
          <cell r="F410">
            <v>7237.54</v>
          </cell>
          <cell r="G410">
            <v>240.69</v>
          </cell>
          <cell r="H410">
            <v>0</v>
          </cell>
          <cell r="I410">
            <v>39.409999999999997</v>
          </cell>
          <cell r="J410">
            <v>39.409999999999997</v>
          </cell>
          <cell r="K410">
            <v>7.5</v>
          </cell>
          <cell r="L410" t="str">
            <v>BOND</v>
          </cell>
          <cell r="M410" t="str">
            <v>NPV</v>
          </cell>
        </row>
        <row r="411">
          <cell r="A411" t="str">
            <v>36224QMK9</v>
          </cell>
          <cell r="B411">
            <v>39845</v>
          </cell>
          <cell r="C411" t="str">
            <v>22 dic 1999</v>
          </cell>
          <cell r="D411">
            <v>109948.81</v>
          </cell>
          <cell r="E411">
            <v>108059.05</v>
          </cell>
          <cell r="F411">
            <v>115789.29</v>
          </cell>
          <cell r="G411">
            <v>7730.24</v>
          </cell>
          <cell r="H411">
            <v>0</v>
          </cell>
          <cell r="I411">
            <v>595.55999999999995</v>
          </cell>
          <cell r="J411">
            <v>595.55999999999995</v>
          </cell>
          <cell r="K411">
            <v>6.5</v>
          </cell>
          <cell r="L411" t="str">
            <v>30F360</v>
          </cell>
          <cell r="M411" t="str">
            <v>NPV</v>
          </cell>
        </row>
        <row r="412">
          <cell r="A412" t="str">
            <v>36224QQM1</v>
          </cell>
          <cell r="B412" t="str">
            <v>01 dic 2007</v>
          </cell>
          <cell r="C412" t="str">
            <v>16 ago 2001</v>
          </cell>
          <cell r="D412">
            <v>81177.850000000006</v>
          </cell>
          <cell r="E412">
            <v>84069.81</v>
          </cell>
          <cell r="F412">
            <v>86961.77</v>
          </cell>
          <cell r="G412">
            <v>2891.96</v>
          </cell>
          <cell r="H412">
            <v>0</v>
          </cell>
          <cell r="I412">
            <v>473.54</v>
          </cell>
          <cell r="J412">
            <v>473.54</v>
          </cell>
          <cell r="K412">
            <v>7</v>
          </cell>
          <cell r="L412" t="str">
            <v>BOND</v>
          </cell>
          <cell r="M412" t="str">
            <v>NPV</v>
          </cell>
        </row>
        <row r="413">
          <cell r="A413" t="str">
            <v>36224QSW7</v>
          </cell>
          <cell r="B413">
            <v>44835</v>
          </cell>
          <cell r="C413" t="str">
            <v>20 dic 2001</v>
          </cell>
          <cell r="D413">
            <v>68191.23</v>
          </cell>
          <cell r="E413">
            <v>70023.87</v>
          </cell>
          <cell r="F413">
            <v>71570.789999999994</v>
          </cell>
          <cell r="G413">
            <v>1546.92</v>
          </cell>
          <cell r="H413">
            <v>0</v>
          </cell>
          <cell r="I413">
            <v>397.78</v>
          </cell>
          <cell r="J413">
            <v>397.78</v>
          </cell>
          <cell r="K413">
            <v>7</v>
          </cell>
          <cell r="L413" t="str">
            <v>BOND</v>
          </cell>
          <cell r="M413" t="str">
            <v>NPV</v>
          </cell>
        </row>
        <row r="414">
          <cell r="A414" t="str">
            <v>36224QUG9</v>
          </cell>
          <cell r="B414">
            <v>39387</v>
          </cell>
          <cell r="C414" t="str">
            <v>16 ago 2001</v>
          </cell>
          <cell r="D414">
            <v>8458.2099999999991</v>
          </cell>
          <cell r="E414">
            <v>8759.5300000000007</v>
          </cell>
          <cell r="F414">
            <v>9060.86</v>
          </cell>
          <cell r="G414">
            <v>301.33</v>
          </cell>
          <cell r="H414">
            <v>0</v>
          </cell>
          <cell r="I414">
            <v>49.34</v>
          </cell>
          <cell r="J414">
            <v>49.34</v>
          </cell>
          <cell r="K414">
            <v>7</v>
          </cell>
          <cell r="L414" t="str">
            <v>BOND</v>
          </cell>
          <cell r="M414" t="str">
            <v>NPV</v>
          </cell>
        </row>
        <row r="415">
          <cell r="A415" t="str">
            <v>36224QWX0</v>
          </cell>
          <cell r="B415">
            <v>39356</v>
          </cell>
          <cell r="C415" t="str">
            <v>16 ago 2001</v>
          </cell>
          <cell r="D415">
            <v>35485.279999999999</v>
          </cell>
          <cell r="E415">
            <v>37037.769999999997</v>
          </cell>
          <cell r="F415">
            <v>38114.74</v>
          </cell>
          <cell r="G415">
            <v>1076.97</v>
          </cell>
          <cell r="H415">
            <v>0</v>
          </cell>
          <cell r="I415">
            <v>221.78</v>
          </cell>
          <cell r="J415">
            <v>221.78</v>
          </cell>
          <cell r="K415">
            <v>7</v>
          </cell>
          <cell r="L415" t="str">
            <v>BOND</v>
          </cell>
          <cell r="M415" t="str">
            <v>NPV</v>
          </cell>
        </row>
        <row r="416">
          <cell r="A416" t="str">
            <v>36224QXB7</v>
          </cell>
          <cell r="B416">
            <v>39387</v>
          </cell>
          <cell r="C416" t="str">
            <v>16 ago 2001</v>
          </cell>
          <cell r="D416">
            <v>29588.62</v>
          </cell>
          <cell r="E416">
            <v>30883.13</v>
          </cell>
          <cell r="F416">
            <v>31781.14</v>
          </cell>
          <cell r="G416">
            <v>898.01</v>
          </cell>
          <cell r="H416">
            <v>0</v>
          </cell>
          <cell r="I416">
            <v>184.93</v>
          </cell>
          <cell r="J416">
            <v>184.93</v>
          </cell>
          <cell r="K416">
            <v>7</v>
          </cell>
          <cell r="L416" t="str">
            <v>BOND</v>
          </cell>
          <cell r="M416" t="str">
            <v>NPV</v>
          </cell>
        </row>
        <row r="417">
          <cell r="A417" t="str">
            <v>36224QXC5</v>
          </cell>
          <cell r="B417">
            <v>39356</v>
          </cell>
          <cell r="C417" t="str">
            <v>16 ago 2001</v>
          </cell>
          <cell r="D417">
            <v>7029.96</v>
          </cell>
          <cell r="E417">
            <v>7280.4</v>
          </cell>
          <cell r="F417">
            <v>7530.84</v>
          </cell>
          <cell r="G417">
            <v>250.44</v>
          </cell>
          <cell r="H417">
            <v>0</v>
          </cell>
          <cell r="I417">
            <v>41.01</v>
          </cell>
          <cell r="J417">
            <v>41.01</v>
          </cell>
          <cell r="K417">
            <v>7.5</v>
          </cell>
          <cell r="L417" t="str">
            <v>BOND</v>
          </cell>
          <cell r="M417" t="str">
            <v>NPV</v>
          </cell>
        </row>
        <row r="418">
          <cell r="A418" t="str">
            <v>36224QXJ0</v>
          </cell>
          <cell r="B418">
            <v>39387</v>
          </cell>
          <cell r="C418" t="str">
            <v>16 ago 2001</v>
          </cell>
          <cell r="D418">
            <v>64829.98</v>
          </cell>
          <cell r="E418">
            <v>67139.53</v>
          </cell>
          <cell r="F418">
            <v>69449.119999999995</v>
          </cell>
          <cell r="G418">
            <v>2309.59</v>
          </cell>
          <cell r="H418">
            <v>0</v>
          </cell>
          <cell r="I418">
            <v>378.17</v>
          </cell>
          <cell r="J418">
            <v>378.17</v>
          </cell>
          <cell r="K418">
            <v>7</v>
          </cell>
          <cell r="L418" t="str">
            <v>BOND</v>
          </cell>
          <cell r="M418" t="str">
            <v>NPV</v>
          </cell>
        </row>
        <row r="419">
          <cell r="A419" t="str">
            <v>36224QZ90</v>
          </cell>
          <cell r="B419" t="str">
            <v>01 abr 2008</v>
          </cell>
          <cell r="C419" t="str">
            <v>16 ago 2001</v>
          </cell>
          <cell r="D419">
            <v>124291.43</v>
          </cell>
          <cell r="E419">
            <v>129729.19</v>
          </cell>
          <cell r="F419">
            <v>133530.01</v>
          </cell>
          <cell r="G419">
            <v>3800.82</v>
          </cell>
          <cell r="H419">
            <v>0</v>
          </cell>
          <cell r="I419">
            <v>776.82</v>
          </cell>
          <cell r="J419">
            <v>776.82</v>
          </cell>
          <cell r="K419">
            <v>7.5</v>
          </cell>
          <cell r="L419" t="str">
            <v>BOND</v>
          </cell>
          <cell r="M419" t="str">
            <v>NPV</v>
          </cell>
        </row>
        <row r="420">
          <cell r="A420" t="str">
            <v>36224QZD1</v>
          </cell>
          <cell r="B420">
            <v>39479</v>
          </cell>
          <cell r="C420" t="str">
            <v>16 ago 2001</v>
          </cell>
          <cell r="D420">
            <v>7394.59</v>
          </cell>
          <cell r="E420">
            <v>7718.1</v>
          </cell>
          <cell r="F420">
            <v>7944.23</v>
          </cell>
          <cell r="G420">
            <v>226.13</v>
          </cell>
          <cell r="H420">
            <v>0</v>
          </cell>
          <cell r="I420">
            <v>46.22</v>
          </cell>
          <cell r="J420">
            <v>46.22</v>
          </cell>
          <cell r="K420">
            <v>7</v>
          </cell>
          <cell r="L420" t="str">
            <v>BOND</v>
          </cell>
          <cell r="M420" t="str">
            <v>NPV</v>
          </cell>
        </row>
        <row r="421">
          <cell r="A421" t="str">
            <v>36224QZG4</v>
          </cell>
          <cell r="B421">
            <v>39508</v>
          </cell>
          <cell r="C421" t="str">
            <v>16 ago 2001</v>
          </cell>
          <cell r="D421">
            <v>132336.9</v>
          </cell>
          <cell r="E421">
            <v>137051.39000000001</v>
          </cell>
          <cell r="F421">
            <v>141765.9</v>
          </cell>
          <cell r="G421">
            <v>4714.51</v>
          </cell>
          <cell r="H421">
            <v>0</v>
          </cell>
          <cell r="I421">
            <v>771.97</v>
          </cell>
          <cell r="J421">
            <v>771.97</v>
          </cell>
          <cell r="K421">
            <v>7.5</v>
          </cell>
          <cell r="L421" t="str">
            <v>BOND</v>
          </cell>
          <cell r="M421" t="str">
            <v>NPV</v>
          </cell>
        </row>
        <row r="422">
          <cell r="A422" t="str">
            <v>36224QZS8</v>
          </cell>
          <cell r="B422">
            <v>39508</v>
          </cell>
          <cell r="C422" t="str">
            <v>16 ago 2001</v>
          </cell>
          <cell r="D422">
            <v>22070.62</v>
          </cell>
          <cell r="E422">
            <v>23036.21</v>
          </cell>
          <cell r="F422">
            <v>23711.13</v>
          </cell>
          <cell r="G422">
            <v>674.92</v>
          </cell>
          <cell r="H422">
            <v>0</v>
          </cell>
          <cell r="I422">
            <v>137.94</v>
          </cell>
          <cell r="J422">
            <v>137.94</v>
          </cell>
          <cell r="K422">
            <v>7.5</v>
          </cell>
          <cell r="L422" t="str">
            <v>BOND</v>
          </cell>
          <cell r="M422" t="str">
            <v>NPV</v>
          </cell>
        </row>
        <row r="423">
          <cell r="A423" t="str">
            <v>36224R4D3</v>
          </cell>
          <cell r="B423">
            <v>39479</v>
          </cell>
          <cell r="C423" t="str">
            <v>16 ago 2001</v>
          </cell>
          <cell r="D423">
            <v>58583.97</v>
          </cell>
          <cell r="E423">
            <v>60671.02</v>
          </cell>
          <cell r="F423">
            <v>62758.080000000002</v>
          </cell>
          <cell r="G423">
            <v>2087.06</v>
          </cell>
          <cell r="H423">
            <v>0</v>
          </cell>
          <cell r="I423">
            <v>341.74</v>
          </cell>
          <cell r="J423">
            <v>341.74</v>
          </cell>
          <cell r="K423">
            <v>7.5</v>
          </cell>
          <cell r="L423" t="str">
            <v>BOND</v>
          </cell>
          <cell r="M423" t="str">
            <v>NPV</v>
          </cell>
        </row>
        <row r="424">
          <cell r="A424" t="str">
            <v>36224RCR3</v>
          </cell>
          <cell r="B424">
            <v>39387</v>
          </cell>
          <cell r="C424" t="str">
            <v>16 ago 2001</v>
          </cell>
          <cell r="D424">
            <v>57974.93</v>
          </cell>
          <cell r="E424">
            <v>60040.29</v>
          </cell>
          <cell r="F424">
            <v>62105.64</v>
          </cell>
          <cell r="G424">
            <v>2065.35</v>
          </cell>
          <cell r="H424">
            <v>0</v>
          </cell>
          <cell r="I424">
            <v>338.19</v>
          </cell>
          <cell r="J424">
            <v>338.19</v>
          </cell>
          <cell r="K424">
            <v>7</v>
          </cell>
          <cell r="L424" t="str">
            <v>BOND</v>
          </cell>
          <cell r="M424" t="str">
            <v>NPV</v>
          </cell>
        </row>
        <row r="425">
          <cell r="A425" t="str">
            <v>36224RE34</v>
          </cell>
          <cell r="B425">
            <v>39356</v>
          </cell>
          <cell r="C425" t="str">
            <v>16 ago 2001</v>
          </cell>
          <cell r="D425">
            <v>5968.08</v>
          </cell>
          <cell r="E425">
            <v>6180.7</v>
          </cell>
          <cell r="F425">
            <v>6393.31</v>
          </cell>
          <cell r="G425">
            <v>212.61</v>
          </cell>
          <cell r="H425">
            <v>0</v>
          </cell>
          <cell r="I425">
            <v>34.81</v>
          </cell>
          <cell r="J425">
            <v>34.81</v>
          </cell>
          <cell r="K425">
            <v>7</v>
          </cell>
          <cell r="L425" t="str">
            <v>BOND</v>
          </cell>
          <cell r="M425" t="str">
            <v>NPV</v>
          </cell>
        </row>
        <row r="426">
          <cell r="A426" t="str">
            <v>36224RFP4</v>
          </cell>
          <cell r="B426">
            <v>39387</v>
          </cell>
          <cell r="C426" t="str">
            <v>16 ago 2001</v>
          </cell>
          <cell r="D426">
            <v>89307.26</v>
          </cell>
          <cell r="E426">
            <v>93214.43</v>
          </cell>
          <cell r="F426">
            <v>95924.93</v>
          </cell>
          <cell r="G426">
            <v>2710.5</v>
          </cell>
          <cell r="H426">
            <v>0</v>
          </cell>
          <cell r="I426">
            <v>558.16999999999996</v>
          </cell>
          <cell r="J426">
            <v>558.16999999999996</v>
          </cell>
          <cell r="K426">
            <v>7</v>
          </cell>
          <cell r="L426" t="str">
            <v>BOND</v>
          </cell>
          <cell r="M426" t="str">
            <v>NPV</v>
          </cell>
        </row>
        <row r="427">
          <cell r="A427" t="str">
            <v>36224RGC2</v>
          </cell>
          <cell r="B427" t="str">
            <v>01 ago 2007</v>
          </cell>
          <cell r="C427" t="str">
            <v>16 ago 2001</v>
          </cell>
          <cell r="D427">
            <v>51975.03</v>
          </cell>
          <cell r="E427">
            <v>54248.93</v>
          </cell>
          <cell r="F427">
            <v>55826.38</v>
          </cell>
          <cell r="G427">
            <v>1577.45</v>
          </cell>
          <cell r="H427">
            <v>0</v>
          </cell>
          <cell r="I427">
            <v>324.83999999999997</v>
          </cell>
          <cell r="J427">
            <v>324.83999999999997</v>
          </cell>
          <cell r="K427">
            <v>7.5</v>
          </cell>
          <cell r="L427" t="str">
            <v>BOND</v>
          </cell>
          <cell r="M427" t="str">
            <v>NPV</v>
          </cell>
        </row>
        <row r="428">
          <cell r="A428" t="str">
            <v>36224RS39</v>
          </cell>
          <cell r="B428">
            <v>39326</v>
          </cell>
          <cell r="C428" t="str">
            <v>16 ago 2001</v>
          </cell>
          <cell r="D428">
            <v>88584.48</v>
          </cell>
          <cell r="E428">
            <v>92460.05</v>
          </cell>
          <cell r="F428">
            <v>95148.59</v>
          </cell>
          <cell r="G428">
            <v>2688.54</v>
          </cell>
          <cell r="H428">
            <v>0</v>
          </cell>
          <cell r="I428">
            <v>553.65</v>
          </cell>
          <cell r="J428">
            <v>553.65</v>
          </cell>
          <cell r="K428">
            <v>7.5</v>
          </cell>
          <cell r="L428" t="str">
            <v>BOND</v>
          </cell>
          <cell r="M428" t="str">
            <v>NPV</v>
          </cell>
        </row>
        <row r="429">
          <cell r="A429" t="str">
            <v>36224RW91</v>
          </cell>
          <cell r="B429">
            <v>39600</v>
          </cell>
          <cell r="C429">
            <v>36573</v>
          </cell>
          <cell r="D429">
            <v>208460.29</v>
          </cell>
          <cell r="E429">
            <v>205789.4</v>
          </cell>
          <cell r="F429">
            <v>223313.09</v>
          </cell>
          <cell r="G429">
            <v>17523.689999999999</v>
          </cell>
          <cell r="H429">
            <v>0</v>
          </cell>
          <cell r="I429">
            <v>1216.02</v>
          </cell>
          <cell r="J429">
            <v>1216.02</v>
          </cell>
          <cell r="K429">
            <v>7</v>
          </cell>
          <cell r="L429" t="str">
            <v>30F360</v>
          </cell>
          <cell r="M429" t="str">
            <v>NPV</v>
          </cell>
        </row>
        <row r="430">
          <cell r="A430" t="str">
            <v>36224SHX3</v>
          </cell>
          <cell r="B430" t="str">
            <v>01 abr 2008</v>
          </cell>
          <cell r="C430" t="str">
            <v>16 ago 2001</v>
          </cell>
          <cell r="D430">
            <v>95265.47</v>
          </cell>
          <cell r="E430">
            <v>99433.34</v>
          </cell>
          <cell r="F430">
            <v>102346.55</v>
          </cell>
          <cell r="G430">
            <v>2913.21</v>
          </cell>
          <cell r="H430">
            <v>0</v>
          </cell>
          <cell r="I430">
            <v>595.41</v>
          </cell>
          <cell r="J430">
            <v>595.41</v>
          </cell>
          <cell r="K430">
            <v>7.5</v>
          </cell>
          <cell r="L430" t="str">
            <v>BOND</v>
          </cell>
          <cell r="M430" t="str">
            <v>NPV</v>
          </cell>
        </row>
        <row r="431">
          <cell r="A431" t="str">
            <v>36224SJE3</v>
          </cell>
          <cell r="B431">
            <v>39569</v>
          </cell>
          <cell r="C431" t="str">
            <v>16 ago 2001</v>
          </cell>
          <cell r="D431">
            <v>34853.89</v>
          </cell>
          <cell r="E431">
            <v>35747</v>
          </cell>
          <cell r="F431">
            <v>36727.29</v>
          </cell>
          <cell r="G431">
            <v>980.29</v>
          </cell>
          <cell r="H431">
            <v>0</v>
          </cell>
          <cell r="I431">
            <v>188.79</v>
          </cell>
          <cell r="J431">
            <v>188.79</v>
          </cell>
          <cell r="K431">
            <v>6.5</v>
          </cell>
          <cell r="L431" t="str">
            <v>BOND</v>
          </cell>
          <cell r="M431" t="str">
            <v>NPV</v>
          </cell>
        </row>
        <row r="432">
          <cell r="A432" t="str">
            <v>36224SL26</v>
          </cell>
          <cell r="B432" t="str">
            <v>01 abr 2008</v>
          </cell>
          <cell r="C432" t="str">
            <v>16 ago 2001</v>
          </cell>
          <cell r="D432">
            <v>30069.66</v>
          </cell>
          <cell r="E432">
            <v>31385.200000000001</v>
          </cell>
          <cell r="F432">
            <v>32304.74</v>
          </cell>
          <cell r="G432">
            <v>919.54</v>
          </cell>
          <cell r="H432">
            <v>0</v>
          </cell>
          <cell r="I432">
            <v>187.94</v>
          </cell>
          <cell r="J432">
            <v>187.94</v>
          </cell>
          <cell r="K432">
            <v>7.5</v>
          </cell>
          <cell r="L432" t="str">
            <v>BOND</v>
          </cell>
          <cell r="M432" t="str">
            <v>NPV</v>
          </cell>
        </row>
        <row r="433">
          <cell r="A433" t="str">
            <v>36224SM41</v>
          </cell>
          <cell r="B433">
            <v>39600</v>
          </cell>
          <cell r="C433">
            <v>36573</v>
          </cell>
          <cell r="D433">
            <v>158970.54999999999</v>
          </cell>
          <cell r="E433">
            <v>156933.74</v>
          </cell>
          <cell r="F433">
            <v>170297.2</v>
          </cell>
          <cell r="G433">
            <v>13363.46</v>
          </cell>
          <cell r="H433">
            <v>0</v>
          </cell>
          <cell r="I433">
            <v>927.33</v>
          </cell>
          <cell r="J433">
            <v>927.33</v>
          </cell>
          <cell r="K433">
            <v>7</v>
          </cell>
          <cell r="L433" t="str">
            <v>30F360</v>
          </cell>
          <cell r="M433" t="str">
            <v>NPV</v>
          </cell>
        </row>
        <row r="434">
          <cell r="A434" t="str">
            <v>36224SMM1</v>
          </cell>
          <cell r="B434">
            <v>39569</v>
          </cell>
          <cell r="C434">
            <v>36573</v>
          </cell>
          <cell r="D434">
            <v>139961.26999999999</v>
          </cell>
          <cell r="E434">
            <v>138168.01</v>
          </cell>
          <cell r="F434">
            <v>149933.51</v>
          </cell>
          <cell r="G434">
            <v>11765.5</v>
          </cell>
          <cell r="H434">
            <v>0</v>
          </cell>
          <cell r="I434">
            <v>816.44</v>
          </cell>
          <cell r="J434">
            <v>816.44</v>
          </cell>
          <cell r="K434">
            <v>7</v>
          </cell>
          <cell r="L434" t="str">
            <v>30F360</v>
          </cell>
          <cell r="M434" t="str">
            <v>NPV</v>
          </cell>
        </row>
        <row r="435">
          <cell r="A435" t="str">
            <v>36224SV58</v>
          </cell>
          <cell r="B435">
            <v>39600</v>
          </cell>
          <cell r="C435">
            <v>36573</v>
          </cell>
          <cell r="D435">
            <v>130459.68</v>
          </cell>
          <cell r="E435">
            <v>128788.17</v>
          </cell>
          <cell r="F435">
            <v>139754.93</v>
          </cell>
          <cell r="G435">
            <v>10966.76</v>
          </cell>
          <cell r="H435">
            <v>0</v>
          </cell>
          <cell r="I435">
            <v>761.01</v>
          </cell>
          <cell r="J435">
            <v>761.01</v>
          </cell>
          <cell r="K435">
            <v>7</v>
          </cell>
          <cell r="L435" t="str">
            <v>30F360</v>
          </cell>
          <cell r="M435" t="str">
            <v>NPV</v>
          </cell>
        </row>
        <row r="436">
          <cell r="A436" t="str">
            <v>36224SYP1</v>
          </cell>
          <cell r="B436">
            <v>39569</v>
          </cell>
          <cell r="C436">
            <v>36573</v>
          </cell>
          <cell r="D436">
            <v>191765.06</v>
          </cell>
          <cell r="E436">
            <v>189308.08</v>
          </cell>
          <cell r="F436">
            <v>205428.32</v>
          </cell>
          <cell r="G436">
            <v>16120.24</v>
          </cell>
          <cell r="H436">
            <v>0</v>
          </cell>
          <cell r="I436">
            <v>1118.6300000000001</v>
          </cell>
          <cell r="J436">
            <v>1118.6300000000001</v>
          </cell>
          <cell r="K436">
            <v>7</v>
          </cell>
          <cell r="L436" t="str">
            <v>30F360</v>
          </cell>
          <cell r="M436" t="str">
            <v>NPV</v>
          </cell>
        </row>
        <row r="437">
          <cell r="A437" t="str">
            <v>36224SZX3</v>
          </cell>
          <cell r="B437">
            <v>39600</v>
          </cell>
          <cell r="C437">
            <v>36573</v>
          </cell>
          <cell r="D437">
            <v>520222.53</v>
          </cell>
          <cell r="E437">
            <v>513557.15</v>
          </cell>
          <cell r="F437">
            <v>557288.39</v>
          </cell>
          <cell r="G437">
            <v>43731.24</v>
          </cell>
          <cell r="H437">
            <v>0</v>
          </cell>
          <cell r="I437">
            <v>3034.63</v>
          </cell>
          <cell r="J437">
            <v>3034.63</v>
          </cell>
          <cell r="K437">
            <v>7</v>
          </cell>
          <cell r="L437" t="str">
            <v>30F360</v>
          </cell>
          <cell r="M437" t="str">
            <v>NPV</v>
          </cell>
        </row>
        <row r="438">
          <cell r="A438" t="str">
            <v>36224T2N9</v>
          </cell>
          <cell r="B438" t="str">
            <v>01 dic 2007</v>
          </cell>
          <cell r="C438">
            <v>36573</v>
          </cell>
          <cell r="D438">
            <v>296880.62</v>
          </cell>
          <cell r="E438">
            <v>293076.84000000003</v>
          </cell>
          <cell r="F438">
            <v>318033.36</v>
          </cell>
          <cell r="G438">
            <v>24956.52</v>
          </cell>
          <cell r="H438">
            <v>0</v>
          </cell>
          <cell r="I438">
            <v>1731.8</v>
          </cell>
          <cell r="J438">
            <v>1731.8</v>
          </cell>
          <cell r="K438">
            <v>7</v>
          </cell>
          <cell r="L438" t="str">
            <v>30F360</v>
          </cell>
          <cell r="M438" t="str">
            <v>NPV</v>
          </cell>
        </row>
        <row r="439">
          <cell r="A439" t="str">
            <v>36224TNB2</v>
          </cell>
          <cell r="B439">
            <v>44866</v>
          </cell>
          <cell r="C439" t="str">
            <v>20 dic 2001</v>
          </cell>
          <cell r="D439">
            <v>61105</v>
          </cell>
          <cell r="E439">
            <v>62747.19</v>
          </cell>
          <cell r="F439">
            <v>64133.36</v>
          </cell>
          <cell r="G439">
            <v>1386.17</v>
          </cell>
          <cell r="H439">
            <v>0</v>
          </cell>
          <cell r="I439">
            <v>356.45</v>
          </cell>
          <cell r="J439">
            <v>356.45</v>
          </cell>
          <cell r="K439">
            <v>7</v>
          </cell>
          <cell r="L439" t="str">
            <v>BOND</v>
          </cell>
          <cell r="M439" t="str">
            <v>NPV</v>
          </cell>
        </row>
        <row r="440">
          <cell r="A440" t="str">
            <v>36224TT26</v>
          </cell>
          <cell r="B440">
            <v>39387</v>
          </cell>
          <cell r="C440" t="str">
            <v>16 ago 2001</v>
          </cell>
          <cell r="D440">
            <v>21381.87</v>
          </cell>
          <cell r="E440">
            <v>22317.32</v>
          </cell>
          <cell r="F440">
            <v>22966.27</v>
          </cell>
          <cell r="G440">
            <v>648.95000000000005</v>
          </cell>
          <cell r="H440">
            <v>0</v>
          </cell>
          <cell r="I440">
            <v>133.63999999999999</v>
          </cell>
          <cell r="J440">
            <v>133.63999999999999</v>
          </cell>
          <cell r="K440">
            <v>7</v>
          </cell>
          <cell r="L440" t="str">
            <v>BOND</v>
          </cell>
          <cell r="M440" t="str">
            <v>NPV</v>
          </cell>
        </row>
        <row r="441">
          <cell r="A441" t="str">
            <v>36224TVW7</v>
          </cell>
          <cell r="B441" t="str">
            <v>01 dic 2007</v>
          </cell>
          <cell r="C441" t="str">
            <v>16 ago 2001</v>
          </cell>
          <cell r="D441">
            <v>84696.16</v>
          </cell>
          <cell r="E441">
            <v>88401.61</v>
          </cell>
          <cell r="F441">
            <v>90972.15</v>
          </cell>
          <cell r="G441">
            <v>2570.54</v>
          </cell>
          <cell r="H441">
            <v>0</v>
          </cell>
          <cell r="I441">
            <v>529.35</v>
          </cell>
          <cell r="J441">
            <v>529.35</v>
          </cell>
          <cell r="K441">
            <v>7.5</v>
          </cell>
          <cell r="L441" t="str">
            <v>BOND</v>
          </cell>
          <cell r="M441" t="str">
            <v>NPV</v>
          </cell>
        </row>
        <row r="442">
          <cell r="A442" t="str">
            <v>36224TWW6</v>
          </cell>
          <cell r="B442">
            <v>44866</v>
          </cell>
          <cell r="C442" t="str">
            <v>20 dic 2001</v>
          </cell>
          <cell r="D442">
            <v>8866.5400000000009</v>
          </cell>
          <cell r="E442">
            <v>9104.82</v>
          </cell>
          <cell r="F442">
            <v>9305.9699999999993</v>
          </cell>
          <cell r="G442">
            <v>201.15</v>
          </cell>
          <cell r="H442">
            <v>0</v>
          </cell>
          <cell r="I442">
            <v>51.72</v>
          </cell>
          <cell r="J442">
            <v>51.72</v>
          </cell>
          <cell r="K442">
            <v>7</v>
          </cell>
          <cell r="L442" t="str">
            <v>BOND</v>
          </cell>
          <cell r="M442" t="str">
            <v>NPV</v>
          </cell>
        </row>
        <row r="443">
          <cell r="A443" t="str">
            <v>36224TZY9</v>
          </cell>
          <cell r="B443" t="str">
            <v>01 dic 2007</v>
          </cell>
          <cell r="C443" t="str">
            <v>16 ago 2001</v>
          </cell>
          <cell r="D443">
            <v>33560.51</v>
          </cell>
          <cell r="E443">
            <v>34756.11</v>
          </cell>
          <cell r="F443">
            <v>35951.699999999997</v>
          </cell>
          <cell r="G443">
            <v>1195.5899999999999</v>
          </cell>
          <cell r="H443">
            <v>0</v>
          </cell>
          <cell r="I443">
            <v>195.77</v>
          </cell>
          <cell r="J443">
            <v>195.77</v>
          </cell>
          <cell r="K443">
            <v>7.5</v>
          </cell>
          <cell r="L443" t="str">
            <v>BOND</v>
          </cell>
          <cell r="M443" t="str">
            <v>NPV</v>
          </cell>
        </row>
        <row r="444">
          <cell r="A444" t="str">
            <v>36224TZZ6</v>
          </cell>
          <cell r="B444" t="str">
            <v>01 dic 2007</v>
          </cell>
          <cell r="C444" t="str">
            <v>16 ago 2001</v>
          </cell>
          <cell r="D444">
            <v>69763.98</v>
          </cell>
          <cell r="E444">
            <v>72249.31</v>
          </cell>
          <cell r="F444">
            <v>74734.66</v>
          </cell>
          <cell r="G444">
            <v>2485.35</v>
          </cell>
          <cell r="H444">
            <v>0</v>
          </cell>
          <cell r="I444">
            <v>406.96</v>
          </cell>
          <cell r="J444">
            <v>406.96</v>
          </cell>
          <cell r="K444">
            <v>7</v>
          </cell>
          <cell r="L444" t="str">
            <v>BOND</v>
          </cell>
          <cell r="M444" t="str">
            <v>NPV</v>
          </cell>
        </row>
        <row r="445">
          <cell r="A445" t="str">
            <v>36224UDV6</v>
          </cell>
          <cell r="B445" t="str">
            <v>01 ene 2008</v>
          </cell>
          <cell r="C445" t="str">
            <v>16 ago 2001</v>
          </cell>
          <cell r="D445">
            <v>65311.45</v>
          </cell>
          <cell r="E445">
            <v>68168.820000000007</v>
          </cell>
          <cell r="F445">
            <v>70151.03</v>
          </cell>
          <cell r="G445">
            <v>1982.21</v>
          </cell>
          <cell r="H445">
            <v>0</v>
          </cell>
          <cell r="I445">
            <v>408.2</v>
          </cell>
          <cell r="J445">
            <v>408.2</v>
          </cell>
          <cell r="K445">
            <v>7.5</v>
          </cell>
          <cell r="L445" t="str">
            <v>BOND</v>
          </cell>
          <cell r="M445" t="str">
            <v>NPV</v>
          </cell>
        </row>
        <row r="446">
          <cell r="A446" t="str">
            <v>36224UHV2</v>
          </cell>
          <cell r="B446" t="str">
            <v>01 abr 2008</v>
          </cell>
          <cell r="C446">
            <v>36573</v>
          </cell>
          <cell r="D446">
            <v>226256.16</v>
          </cell>
          <cell r="E446">
            <v>223357.26</v>
          </cell>
          <cell r="F446">
            <v>242376.91</v>
          </cell>
          <cell r="G446">
            <v>19019.650000000001</v>
          </cell>
          <cell r="H446">
            <v>0</v>
          </cell>
          <cell r="I446">
            <v>1319.83</v>
          </cell>
          <cell r="J446">
            <v>1319.83</v>
          </cell>
          <cell r="K446">
            <v>7</v>
          </cell>
          <cell r="L446" t="str">
            <v>30F360</v>
          </cell>
          <cell r="M446" t="str">
            <v>NPV</v>
          </cell>
        </row>
        <row r="447">
          <cell r="A447" t="str">
            <v>36224UT23</v>
          </cell>
          <cell r="B447" t="str">
            <v>01 dic 2007</v>
          </cell>
          <cell r="C447">
            <v>36573</v>
          </cell>
          <cell r="D447">
            <v>276093.09000000003</v>
          </cell>
          <cell r="E447">
            <v>272555.64</v>
          </cell>
          <cell r="F447">
            <v>295764.71999999997</v>
          </cell>
          <cell r="G447">
            <v>23209.08</v>
          </cell>
          <cell r="H447">
            <v>0</v>
          </cell>
          <cell r="I447">
            <v>1610.54</v>
          </cell>
          <cell r="J447">
            <v>1610.54</v>
          </cell>
          <cell r="K447">
            <v>7</v>
          </cell>
          <cell r="L447" t="str">
            <v>30F360</v>
          </cell>
          <cell r="M447" t="str">
            <v>NPV</v>
          </cell>
        </row>
        <row r="448">
          <cell r="A448" t="str">
            <v>36224UU47</v>
          </cell>
          <cell r="B448">
            <v>44866</v>
          </cell>
          <cell r="C448" t="str">
            <v>20 dic 2001</v>
          </cell>
          <cell r="D448">
            <v>683388.4</v>
          </cell>
          <cell r="E448">
            <v>701754.47</v>
          </cell>
          <cell r="F448">
            <v>717257.13</v>
          </cell>
          <cell r="G448">
            <v>15502.66</v>
          </cell>
          <cell r="H448">
            <v>0</v>
          </cell>
          <cell r="I448">
            <v>3986.43</v>
          </cell>
          <cell r="J448">
            <v>3986.43</v>
          </cell>
          <cell r="K448">
            <v>7</v>
          </cell>
          <cell r="L448" t="str">
            <v>BOND</v>
          </cell>
          <cell r="M448" t="str">
            <v>NPV</v>
          </cell>
        </row>
        <row r="449">
          <cell r="A449" t="str">
            <v>36224UZ42</v>
          </cell>
          <cell r="B449">
            <v>39600</v>
          </cell>
          <cell r="C449">
            <v>36573</v>
          </cell>
          <cell r="D449">
            <v>148721.49</v>
          </cell>
          <cell r="E449">
            <v>146816.01</v>
          </cell>
          <cell r="F449">
            <v>159317.9</v>
          </cell>
          <cell r="G449">
            <v>12501.89</v>
          </cell>
          <cell r="H449">
            <v>0</v>
          </cell>
          <cell r="I449">
            <v>867.54</v>
          </cell>
          <cell r="J449">
            <v>867.54</v>
          </cell>
          <cell r="K449">
            <v>7</v>
          </cell>
          <cell r="L449" t="str">
            <v>30F360</v>
          </cell>
          <cell r="M449" t="str">
            <v>NPV</v>
          </cell>
        </row>
        <row r="450">
          <cell r="A450" t="str">
            <v>36224UZ59</v>
          </cell>
          <cell r="B450">
            <v>39600</v>
          </cell>
          <cell r="C450">
            <v>36573</v>
          </cell>
          <cell r="D450">
            <v>250000.01</v>
          </cell>
          <cell r="E450">
            <v>246796.89</v>
          </cell>
          <cell r="F450">
            <v>267812.51</v>
          </cell>
          <cell r="G450">
            <v>21015.62</v>
          </cell>
          <cell r="H450">
            <v>0</v>
          </cell>
          <cell r="I450">
            <v>1458.33</v>
          </cell>
          <cell r="J450">
            <v>1458.33</v>
          </cell>
          <cell r="K450">
            <v>7</v>
          </cell>
          <cell r="L450" t="str">
            <v>30F360</v>
          </cell>
          <cell r="M450" t="str">
            <v>NPV</v>
          </cell>
        </row>
        <row r="451">
          <cell r="A451" t="str">
            <v>36224UZB6</v>
          </cell>
          <cell r="B451">
            <v>39508</v>
          </cell>
          <cell r="C451" t="str">
            <v>16 ago 2001</v>
          </cell>
          <cell r="D451">
            <v>18250.64</v>
          </cell>
          <cell r="E451">
            <v>19049.099999999999</v>
          </cell>
          <cell r="F451">
            <v>19607.21</v>
          </cell>
          <cell r="G451">
            <v>558.11</v>
          </cell>
          <cell r="H451">
            <v>0</v>
          </cell>
          <cell r="I451">
            <v>114.07</v>
          </cell>
          <cell r="J451">
            <v>114.07</v>
          </cell>
          <cell r="K451">
            <v>7</v>
          </cell>
          <cell r="L451" t="str">
            <v>BOND</v>
          </cell>
          <cell r="M451" t="str">
            <v>NPV</v>
          </cell>
        </row>
        <row r="452">
          <cell r="A452" t="str">
            <v>36224V4Y8</v>
          </cell>
          <cell r="B452">
            <v>39356</v>
          </cell>
          <cell r="C452" t="str">
            <v>16 ago 2001</v>
          </cell>
          <cell r="D452">
            <v>5410.79</v>
          </cell>
          <cell r="E452">
            <v>5603.54</v>
          </cell>
          <cell r="F452">
            <v>5796.31</v>
          </cell>
          <cell r="G452">
            <v>192.77</v>
          </cell>
          <cell r="H452">
            <v>0</v>
          </cell>
          <cell r="I452">
            <v>31.56</v>
          </cell>
          <cell r="J452">
            <v>31.56</v>
          </cell>
          <cell r="K452">
            <v>7</v>
          </cell>
          <cell r="L452" t="str">
            <v>BOND</v>
          </cell>
          <cell r="M452" t="str">
            <v>NPV</v>
          </cell>
        </row>
        <row r="453">
          <cell r="A453" t="str">
            <v>36224VBT1</v>
          </cell>
          <cell r="B453">
            <v>39387</v>
          </cell>
          <cell r="C453" t="str">
            <v>16 ago 2001</v>
          </cell>
          <cell r="D453">
            <v>53804.65</v>
          </cell>
          <cell r="E453">
            <v>55721.440000000002</v>
          </cell>
          <cell r="F453">
            <v>57638.23</v>
          </cell>
          <cell r="G453">
            <v>1916.79</v>
          </cell>
          <cell r="H453">
            <v>0</v>
          </cell>
          <cell r="I453">
            <v>313.86</v>
          </cell>
          <cell r="J453">
            <v>313.86</v>
          </cell>
          <cell r="K453">
            <v>7</v>
          </cell>
          <cell r="L453" t="str">
            <v>BOND</v>
          </cell>
          <cell r="M453" t="str">
            <v>NPV</v>
          </cell>
        </row>
        <row r="454">
          <cell r="A454" t="str">
            <v>36224VC29</v>
          </cell>
          <cell r="B454" t="str">
            <v>01 abr 2008</v>
          </cell>
          <cell r="C454" t="str">
            <v>16 ago 2001</v>
          </cell>
          <cell r="D454">
            <v>219542.32</v>
          </cell>
          <cell r="E454">
            <v>229147.31</v>
          </cell>
          <cell r="F454">
            <v>235860.9</v>
          </cell>
          <cell r="G454">
            <v>6713.59</v>
          </cell>
          <cell r="H454">
            <v>0</v>
          </cell>
          <cell r="I454">
            <v>1372.14</v>
          </cell>
          <cell r="J454">
            <v>1372.14</v>
          </cell>
          <cell r="K454">
            <v>7.5</v>
          </cell>
          <cell r="L454" t="str">
            <v>BOND</v>
          </cell>
          <cell r="M454" t="str">
            <v>NPV</v>
          </cell>
        </row>
        <row r="455">
          <cell r="A455" t="str">
            <v>36224WAH6</v>
          </cell>
          <cell r="B455">
            <v>39479</v>
          </cell>
          <cell r="C455" t="str">
            <v>16 ago 2001</v>
          </cell>
          <cell r="D455">
            <v>140055.6</v>
          </cell>
          <cell r="E455">
            <v>145045.07999999999</v>
          </cell>
          <cell r="F455">
            <v>150034.56</v>
          </cell>
          <cell r="G455">
            <v>4989.4799999999996</v>
          </cell>
          <cell r="H455">
            <v>0</v>
          </cell>
          <cell r="I455">
            <v>816.99</v>
          </cell>
          <cell r="J455">
            <v>816.99</v>
          </cell>
          <cell r="K455">
            <v>7</v>
          </cell>
          <cell r="L455" t="str">
            <v>BOND</v>
          </cell>
          <cell r="M455" t="str">
            <v>NPV</v>
          </cell>
        </row>
        <row r="456">
          <cell r="A456" t="str">
            <v>36224WN90</v>
          </cell>
          <cell r="B456">
            <v>39508</v>
          </cell>
          <cell r="C456" t="str">
            <v>16 ago 2001</v>
          </cell>
          <cell r="D456">
            <v>239513.01</v>
          </cell>
          <cell r="E456">
            <v>249991.7</v>
          </cell>
          <cell r="F456">
            <v>257316.01</v>
          </cell>
          <cell r="G456">
            <v>7324.31</v>
          </cell>
          <cell r="H456">
            <v>0</v>
          </cell>
          <cell r="I456">
            <v>1496.96</v>
          </cell>
          <cell r="J456">
            <v>1496.96</v>
          </cell>
          <cell r="K456">
            <v>7.5</v>
          </cell>
          <cell r="L456" t="str">
            <v>BOND</v>
          </cell>
          <cell r="M456" t="str">
            <v>NPV</v>
          </cell>
        </row>
        <row r="457">
          <cell r="A457" t="str">
            <v>36224WNC3</v>
          </cell>
          <cell r="B457">
            <v>39508</v>
          </cell>
          <cell r="C457" t="str">
            <v>16 ago 2001</v>
          </cell>
          <cell r="D457">
            <v>7190.55</v>
          </cell>
          <cell r="E457">
            <v>7505.12</v>
          </cell>
          <cell r="F457">
            <v>7725.02</v>
          </cell>
          <cell r="G457">
            <v>219.9</v>
          </cell>
          <cell r="H457">
            <v>0</v>
          </cell>
          <cell r="I457">
            <v>44.94</v>
          </cell>
          <cell r="J457">
            <v>44.94</v>
          </cell>
          <cell r="K457">
            <v>7.5</v>
          </cell>
          <cell r="L457" t="str">
            <v>BOND</v>
          </cell>
          <cell r="M457" t="str">
            <v>NPV</v>
          </cell>
        </row>
        <row r="458">
          <cell r="A458" t="str">
            <v>36224WNF6</v>
          </cell>
          <cell r="B458">
            <v>39508</v>
          </cell>
          <cell r="C458" t="str">
            <v>16 ago 2001</v>
          </cell>
          <cell r="D458">
            <v>67397.710000000006</v>
          </cell>
          <cell r="E458">
            <v>70346.36</v>
          </cell>
          <cell r="F458">
            <v>72407.38</v>
          </cell>
          <cell r="G458">
            <v>2061.02</v>
          </cell>
          <cell r="H458">
            <v>0</v>
          </cell>
          <cell r="I458">
            <v>421.24</v>
          </cell>
          <cell r="J458">
            <v>421.24</v>
          </cell>
          <cell r="K458">
            <v>7.5</v>
          </cell>
          <cell r="L458" t="str">
            <v>BOND</v>
          </cell>
          <cell r="M458" t="str">
            <v>NPV</v>
          </cell>
        </row>
        <row r="459">
          <cell r="A459" t="str">
            <v>36224WPB3</v>
          </cell>
          <cell r="B459">
            <v>39508</v>
          </cell>
          <cell r="C459" t="str">
            <v>16 ago 2001</v>
          </cell>
          <cell r="D459">
            <v>120899.77</v>
          </cell>
          <cell r="E459">
            <v>127020.32</v>
          </cell>
          <cell r="F459">
            <v>129458.26</v>
          </cell>
          <cell r="G459">
            <v>2437.94</v>
          </cell>
          <cell r="H459">
            <v>0</v>
          </cell>
          <cell r="I459">
            <v>806</v>
          </cell>
          <cell r="J459">
            <v>806</v>
          </cell>
          <cell r="K459">
            <v>7.5</v>
          </cell>
          <cell r="L459" t="str">
            <v>BOND</v>
          </cell>
          <cell r="M459" t="str">
            <v>NPV</v>
          </cell>
        </row>
        <row r="460">
          <cell r="A460" t="str">
            <v>36224WPZ0</v>
          </cell>
          <cell r="B460" t="str">
            <v>01 abr 2008</v>
          </cell>
          <cell r="C460" t="str">
            <v>16 ago 2001</v>
          </cell>
          <cell r="D460">
            <v>34743.65</v>
          </cell>
          <cell r="E460">
            <v>36263.69</v>
          </cell>
          <cell r="F460">
            <v>37326.15</v>
          </cell>
          <cell r="G460">
            <v>1062.46</v>
          </cell>
          <cell r="H460">
            <v>0</v>
          </cell>
          <cell r="I460">
            <v>217.15</v>
          </cell>
          <cell r="J460">
            <v>217.15</v>
          </cell>
          <cell r="K460">
            <v>7.5</v>
          </cell>
          <cell r="L460" t="str">
            <v>BOND</v>
          </cell>
          <cell r="M460" t="str">
            <v>NPV</v>
          </cell>
        </row>
        <row r="461">
          <cell r="A461" t="str">
            <v>36224WQC0</v>
          </cell>
          <cell r="B461" t="str">
            <v>01 abr 2008</v>
          </cell>
          <cell r="C461" t="str">
            <v>16 ago 2001</v>
          </cell>
          <cell r="D461">
            <v>72865.16</v>
          </cell>
          <cell r="E461">
            <v>74732.34</v>
          </cell>
          <cell r="F461">
            <v>76781.66</v>
          </cell>
          <cell r="G461">
            <v>2049.3200000000002</v>
          </cell>
          <cell r="H461">
            <v>0</v>
          </cell>
          <cell r="I461">
            <v>394.69</v>
          </cell>
          <cell r="J461">
            <v>394.69</v>
          </cell>
          <cell r="K461">
            <v>7.5</v>
          </cell>
          <cell r="L461" t="str">
            <v>BOND</v>
          </cell>
          <cell r="M461" t="str">
            <v>NPV</v>
          </cell>
        </row>
        <row r="462">
          <cell r="A462" t="str">
            <v>36224X2N0</v>
          </cell>
          <cell r="B462">
            <v>39508</v>
          </cell>
          <cell r="C462" t="str">
            <v>16 ago 2001</v>
          </cell>
          <cell r="D462">
            <v>87152.960000000006</v>
          </cell>
          <cell r="E462">
            <v>90965.9</v>
          </cell>
          <cell r="F462">
            <v>93631.039999999994</v>
          </cell>
          <cell r="G462">
            <v>2665.14</v>
          </cell>
          <cell r="H462">
            <v>0</v>
          </cell>
          <cell r="I462">
            <v>544.71</v>
          </cell>
          <cell r="J462">
            <v>544.71</v>
          </cell>
          <cell r="K462">
            <v>8</v>
          </cell>
          <cell r="L462" t="str">
            <v>BOND</v>
          </cell>
          <cell r="M462" t="str">
            <v>NPV</v>
          </cell>
        </row>
        <row r="463">
          <cell r="A463" t="str">
            <v>36224X4D0</v>
          </cell>
          <cell r="B463" t="str">
            <v>01 abr 2008</v>
          </cell>
          <cell r="C463" t="str">
            <v>16 ago 2001</v>
          </cell>
          <cell r="D463">
            <v>177538.56</v>
          </cell>
          <cell r="E463">
            <v>185305.86</v>
          </cell>
          <cell r="F463">
            <v>190735</v>
          </cell>
          <cell r="G463">
            <v>5429.14</v>
          </cell>
          <cell r="H463">
            <v>0</v>
          </cell>
          <cell r="I463">
            <v>1109.6199999999999</v>
          </cell>
          <cell r="J463">
            <v>1109.6199999999999</v>
          </cell>
          <cell r="K463">
            <v>6.5</v>
          </cell>
          <cell r="L463" t="str">
            <v>BOND</v>
          </cell>
          <cell r="M463" t="str">
            <v>NPV</v>
          </cell>
        </row>
        <row r="464">
          <cell r="A464" t="str">
            <v>36224XBW0</v>
          </cell>
          <cell r="B464">
            <v>44866</v>
          </cell>
          <cell r="C464" t="str">
            <v>20 dic 2001</v>
          </cell>
          <cell r="D464">
            <v>83600.100000000006</v>
          </cell>
          <cell r="E464">
            <v>85846.85</v>
          </cell>
          <cell r="F464">
            <v>87743.32</v>
          </cell>
          <cell r="G464">
            <v>1896.47</v>
          </cell>
          <cell r="H464">
            <v>0</v>
          </cell>
          <cell r="I464">
            <v>487.67</v>
          </cell>
          <cell r="J464">
            <v>487.67</v>
          </cell>
          <cell r="K464">
            <v>7</v>
          </cell>
          <cell r="L464" t="str">
            <v>BOND</v>
          </cell>
          <cell r="M464" t="str">
            <v>NPV</v>
          </cell>
        </row>
        <row r="465">
          <cell r="A465" t="str">
            <v>36224XD32</v>
          </cell>
          <cell r="B465">
            <v>39387</v>
          </cell>
          <cell r="C465" t="str">
            <v>16 ago 2001</v>
          </cell>
          <cell r="D465">
            <v>119014.46</v>
          </cell>
          <cell r="E465">
            <v>123254.34</v>
          </cell>
          <cell r="F465">
            <v>127494.24</v>
          </cell>
          <cell r="G465">
            <v>4239.8999999999996</v>
          </cell>
          <cell r="H465">
            <v>0</v>
          </cell>
          <cell r="I465">
            <v>694.25</v>
          </cell>
          <cell r="J465">
            <v>694.25</v>
          </cell>
          <cell r="K465">
            <v>7.5</v>
          </cell>
          <cell r="L465" t="str">
            <v>BOND</v>
          </cell>
          <cell r="M465" t="str">
            <v>NPV</v>
          </cell>
        </row>
        <row r="466">
          <cell r="A466" t="str">
            <v>36224XMT5</v>
          </cell>
          <cell r="B466" t="str">
            <v>01 ene 2008</v>
          </cell>
          <cell r="C466">
            <v>36573</v>
          </cell>
          <cell r="D466">
            <v>64176.67</v>
          </cell>
          <cell r="E466">
            <v>63354.43</v>
          </cell>
          <cell r="F466">
            <v>68749.259999999995</v>
          </cell>
          <cell r="G466">
            <v>5394.83</v>
          </cell>
          <cell r="H466">
            <v>0</v>
          </cell>
          <cell r="I466">
            <v>374.36</v>
          </cell>
          <cell r="J466">
            <v>374.36</v>
          </cell>
          <cell r="K466">
            <v>7</v>
          </cell>
          <cell r="L466" t="str">
            <v>30F360</v>
          </cell>
          <cell r="M466" t="str">
            <v>NPV</v>
          </cell>
        </row>
        <row r="467">
          <cell r="A467" t="str">
            <v>36224XP88</v>
          </cell>
          <cell r="B467" t="str">
            <v>01 abr 2008</v>
          </cell>
          <cell r="C467" t="str">
            <v>16 ago 2001</v>
          </cell>
          <cell r="D467">
            <v>145842.18</v>
          </cell>
          <cell r="E467">
            <v>152222.78</v>
          </cell>
          <cell r="F467">
            <v>156682.63</v>
          </cell>
          <cell r="G467">
            <v>4459.8500000000004</v>
          </cell>
          <cell r="H467">
            <v>0</v>
          </cell>
          <cell r="I467">
            <v>911.51</v>
          </cell>
          <cell r="J467">
            <v>911.51</v>
          </cell>
          <cell r="K467">
            <v>7.5</v>
          </cell>
          <cell r="L467" t="str">
            <v>BOND</v>
          </cell>
          <cell r="M467" t="str">
            <v>NPV</v>
          </cell>
        </row>
        <row r="468">
          <cell r="A468" t="str">
            <v>36224XPW5</v>
          </cell>
          <cell r="B468">
            <v>39508</v>
          </cell>
          <cell r="C468" t="str">
            <v>16 ago 2001</v>
          </cell>
          <cell r="D468">
            <v>46790.54</v>
          </cell>
          <cell r="E468">
            <v>48837.62</v>
          </cell>
          <cell r="F468">
            <v>50257.72</v>
          </cell>
          <cell r="G468">
            <v>1420.1</v>
          </cell>
          <cell r="H468">
            <v>0</v>
          </cell>
          <cell r="I468">
            <v>292.44</v>
          </cell>
          <cell r="J468">
            <v>292.44</v>
          </cell>
          <cell r="K468">
            <v>7.5</v>
          </cell>
          <cell r="L468" t="str">
            <v>BOND</v>
          </cell>
          <cell r="M468" t="str">
            <v>NPV</v>
          </cell>
        </row>
        <row r="469">
          <cell r="A469" t="str">
            <v>36224XPX3</v>
          </cell>
          <cell r="B469">
            <v>39508</v>
          </cell>
          <cell r="C469" t="str">
            <v>16 ago 2001</v>
          </cell>
          <cell r="D469">
            <v>415671.75</v>
          </cell>
          <cell r="E469">
            <v>430480.06</v>
          </cell>
          <cell r="F469">
            <v>445288.36</v>
          </cell>
          <cell r="G469">
            <v>14808.3</v>
          </cell>
          <cell r="H469">
            <v>0</v>
          </cell>
          <cell r="I469">
            <v>2424.75</v>
          </cell>
          <cell r="J469">
            <v>2424.75</v>
          </cell>
          <cell r="K469">
            <v>7.5</v>
          </cell>
          <cell r="L469" t="str">
            <v>BOND</v>
          </cell>
          <cell r="M469" t="str">
            <v>NPV</v>
          </cell>
        </row>
        <row r="470">
          <cell r="A470" t="str">
            <v>36224XX97</v>
          </cell>
          <cell r="B470">
            <v>39508</v>
          </cell>
          <cell r="C470" t="str">
            <v>16 ago 2001</v>
          </cell>
          <cell r="D470">
            <v>91455.59</v>
          </cell>
          <cell r="E470">
            <v>95456.78</v>
          </cell>
          <cell r="F470">
            <v>98253.48</v>
          </cell>
          <cell r="G470">
            <v>2796.7</v>
          </cell>
          <cell r="H470">
            <v>0</v>
          </cell>
          <cell r="I470">
            <v>571.6</v>
          </cell>
          <cell r="J470">
            <v>571.6</v>
          </cell>
          <cell r="K470">
            <v>7</v>
          </cell>
          <cell r="L470" t="str">
            <v>BOND</v>
          </cell>
          <cell r="M470" t="str">
            <v>NPV</v>
          </cell>
        </row>
        <row r="471">
          <cell r="A471" t="str">
            <v>36224XXT3</v>
          </cell>
          <cell r="B471">
            <v>39479</v>
          </cell>
          <cell r="C471" t="str">
            <v>16 ago 2001</v>
          </cell>
          <cell r="D471">
            <v>57285.37</v>
          </cell>
          <cell r="E471">
            <v>59791.6</v>
          </cell>
          <cell r="F471">
            <v>61530.22</v>
          </cell>
          <cell r="G471">
            <v>1738.62</v>
          </cell>
          <cell r="H471">
            <v>0</v>
          </cell>
          <cell r="I471">
            <v>358.03</v>
          </cell>
          <cell r="J471">
            <v>358.03</v>
          </cell>
          <cell r="K471">
            <v>7.5</v>
          </cell>
          <cell r="L471" t="str">
            <v>BOND</v>
          </cell>
          <cell r="M471" t="str">
            <v>NPV</v>
          </cell>
        </row>
        <row r="472">
          <cell r="A472" t="str">
            <v>36224YCY3</v>
          </cell>
          <cell r="B472">
            <v>39387</v>
          </cell>
          <cell r="C472" t="str">
            <v>16 ago 2001</v>
          </cell>
          <cell r="D472">
            <v>14907.05</v>
          </cell>
          <cell r="E472">
            <v>15559.23</v>
          </cell>
          <cell r="F472">
            <v>16011.66</v>
          </cell>
          <cell r="G472">
            <v>452.43</v>
          </cell>
          <cell r="H472">
            <v>0</v>
          </cell>
          <cell r="I472">
            <v>93.17</v>
          </cell>
          <cell r="J472">
            <v>93.17</v>
          </cell>
          <cell r="K472">
            <v>7</v>
          </cell>
          <cell r="L472" t="str">
            <v>BOND</v>
          </cell>
          <cell r="M472" t="str">
            <v>NPV</v>
          </cell>
        </row>
        <row r="473">
          <cell r="A473" t="str">
            <v>36224YM22</v>
          </cell>
          <cell r="B473" t="str">
            <v>01 dic 2022</v>
          </cell>
          <cell r="C473" t="str">
            <v>20 dic 2001</v>
          </cell>
          <cell r="D473">
            <v>69291.97</v>
          </cell>
          <cell r="E473">
            <v>71154.2</v>
          </cell>
          <cell r="F473">
            <v>72726.080000000002</v>
          </cell>
          <cell r="G473">
            <v>1571.88</v>
          </cell>
          <cell r="H473">
            <v>0</v>
          </cell>
          <cell r="I473">
            <v>404.2</v>
          </cell>
          <cell r="J473">
            <v>404.2</v>
          </cell>
          <cell r="K473">
            <v>7</v>
          </cell>
          <cell r="L473" t="str">
            <v>BOND</v>
          </cell>
          <cell r="M473" t="str">
            <v>NPV</v>
          </cell>
        </row>
        <row r="474">
          <cell r="A474" t="str">
            <v>36224YQK8</v>
          </cell>
          <cell r="B474">
            <v>39508</v>
          </cell>
          <cell r="C474" t="str">
            <v>16 ago 2001</v>
          </cell>
          <cell r="D474">
            <v>148056.35999999999</v>
          </cell>
          <cell r="E474">
            <v>153330.87</v>
          </cell>
          <cell r="F474">
            <v>158605.38</v>
          </cell>
          <cell r="G474">
            <v>5274.51</v>
          </cell>
          <cell r="H474">
            <v>0</v>
          </cell>
          <cell r="I474">
            <v>863.66</v>
          </cell>
          <cell r="J474">
            <v>863.66</v>
          </cell>
          <cell r="K474">
            <v>7.5</v>
          </cell>
          <cell r="L474" t="str">
            <v>BOND</v>
          </cell>
          <cell r="M474" t="str">
            <v>NPV</v>
          </cell>
        </row>
        <row r="475">
          <cell r="A475" t="str">
            <v>36224YQL6</v>
          </cell>
          <cell r="B475">
            <v>39508</v>
          </cell>
          <cell r="C475" t="str">
            <v>16 ago 2001</v>
          </cell>
          <cell r="D475">
            <v>101388.06</v>
          </cell>
          <cell r="E475">
            <v>105000</v>
          </cell>
          <cell r="F475">
            <v>108611.96</v>
          </cell>
          <cell r="G475">
            <v>3611.96</v>
          </cell>
          <cell r="H475">
            <v>0</v>
          </cell>
          <cell r="I475">
            <v>591.42999999999995</v>
          </cell>
          <cell r="J475">
            <v>591.42999999999995</v>
          </cell>
          <cell r="K475">
            <v>7.5</v>
          </cell>
          <cell r="L475" t="str">
            <v>BOND</v>
          </cell>
          <cell r="M475" t="str">
            <v>NPV</v>
          </cell>
        </row>
        <row r="476">
          <cell r="A476" t="str">
            <v>36225AA91</v>
          </cell>
          <cell r="B476" t="str">
            <v>01 dic 2023</v>
          </cell>
          <cell r="C476" t="str">
            <v>25 ene 2000</v>
          </cell>
          <cell r="D476">
            <v>5390147.5599999996</v>
          </cell>
          <cell r="E476">
            <v>5090320.6100000003</v>
          </cell>
          <cell r="F476">
            <v>5582171.5700000003</v>
          </cell>
          <cell r="G476">
            <v>491850.96</v>
          </cell>
          <cell r="H476">
            <v>0</v>
          </cell>
          <cell r="I476">
            <v>29196.63</v>
          </cell>
          <cell r="J476">
            <v>29196.63</v>
          </cell>
          <cell r="K476">
            <v>6.5</v>
          </cell>
          <cell r="L476" t="str">
            <v>30F360</v>
          </cell>
          <cell r="M476" t="str">
            <v>NPV</v>
          </cell>
        </row>
        <row r="477">
          <cell r="A477" t="str">
            <v>36225ABA7</v>
          </cell>
          <cell r="B477">
            <v>45474</v>
          </cell>
          <cell r="C477" t="str">
            <v>25 ene 2000</v>
          </cell>
          <cell r="D477">
            <v>10802547.470000001</v>
          </cell>
          <cell r="E477">
            <v>10201655.77</v>
          </cell>
          <cell r="F477">
            <v>11187388.220000001</v>
          </cell>
          <cell r="G477">
            <v>985732.45</v>
          </cell>
          <cell r="H477">
            <v>0</v>
          </cell>
          <cell r="I477">
            <v>58513.8</v>
          </cell>
          <cell r="J477">
            <v>58513.8</v>
          </cell>
          <cell r="K477">
            <v>6.5</v>
          </cell>
          <cell r="L477" t="str">
            <v>30F360</v>
          </cell>
          <cell r="M477" t="str">
            <v>NPV</v>
          </cell>
        </row>
        <row r="478">
          <cell r="A478" t="str">
            <v>36225AK25</v>
          </cell>
          <cell r="B478" t="str">
            <v>01 ene 2011</v>
          </cell>
          <cell r="C478">
            <v>37396</v>
          </cell>
          <cell r="D478">
            <v>2289170.9700000002</v>
          </cell>
          <cell r="E478">
            <v>2359276.84</v>
          </cell>
          <cell r="F478">
            <v>2390398.11</v>
          </cell>
          <cell r="G478">
            <v>31121.27</v>
          </cell>
          <cell r="H478">
            <v>0</v>
          </cell>
          <cell r="I478">
            <v>11445.85</v>
          </cell>
          <cell r="J478">
            <v>11445.85</v>
          </cell>
          <cell r="K478">
            <v>6</v>
          </cell>
          <cell r="L478" t="str">
            <v>BOND</v>
          </cell>
          <cell r="M478" t="str">
            <v>NPV</v>
          </cell>
        </row>
        <row r="479">
          <cell r="A479" t="str">
            <v>36225AL73</v>
          </cell>
          <cell r="B479">
            <v>39934</v>
          </cell>
          <cell r="C479" t="str">
            <v>16 ago 2001</v>
          </cell>
          <cell r="D479">
            <v>662589.23</v>
          </cell>
          <cell r="E479">
            <v>679568.09</v>
          </cell>
          <cell r="F479">
            <v>698203.4</v>
          </cell>
          <cell r="G479">
            <v>18635.310000000001</v>
          </cell>
          <cell r="H479">
            <v>0</v>
          </cell>
          <cell r="I479">
            <v>3589.03</v>
          </cell>
          <cell r="J479">
            <v>3589.03</v>
          </cell>
          <cell r="K479">
            <v>6.5</v>
          </cell>
          <cell r="L479" t="str">
            <v>BOND</v>
          </cell>
          <cell r="M479" t="str">
            <v>NPV</v>
          </cell>
        </row>
        <row r="480">
          <cell r="A480" t="str">
            <v>36225AP46</v>
          </cell>
          <cell r="B480">
            <v>39203</v>
          </cell>
          <cell r="C480" t="str">
            <v>27 ago 2001</v>
          </cell>
          <cell r="D480">
            <v>3010549.56</v>
          </cell>
          <cell r="E480">
            <v>3149787.48</v>
          </cell>
          <cell r="F480">
            <v>3181849.83</v>
          </cell>
          <cell r="G480">
            <v>32062.35</v>
          </cell>
          <cell r="H480">
            <v>0</v>
          </cell>
          <cell r="I480">
            <v>20070.330000000002</v>
          </cell>
          <cell r="J480">
            <v>20070.330000000002</v>
          </cell>
          <cell r="K480">
            <v>8</v>
          </cell>
          <cell r="L480" t="str">
            <v>30F360</v>
          </cell>
          <cell r="M480" t="str">
            <v>NPV</v>
          </cell>
        </row>
        <row r="481">
          <cell r="A481" t="str">
            <v>36225AQP8</v>
          </cell>
          <cell r="B481">
            <v>39965</v>
          </cell>
          <cell r="C481" t="str">
            <v>16 ago 2001</v>
          </cell>
          <cell r="D481">
            <v>655803.61</v>
          </cell>
          <cell r="E481">
            <v>684495.01</v>
          </cell>
          <cell r="F481">
            <v>704549.49</v>
          </cell>
          <cell r="G481">
            <v>20054.48</v>
          </cell>
          <cell r="H481">
            <v>0</v>
          </cell>
          <cell r="I481">
            <v>4098.7700000000004</v>
          </cell>
          <cell r="J481">
            <v>4098.7700000000004</v>
          </cell>
          <cell r="K481">
            <v>7.5</v>
          </cell>
          <cell r="L481" t="str">
            <v>BOND</v>
          </cell>
          <cell r="M481" t="str">
            <v>NPV</v>
          </cell>
        </row>
        <row r="482">
          <cell r="A482" t="str">
            <v>36225AZT0</v>
          </cell>
          <cell r="B482">
            <v>41334</v>
          </cell>
          <cell r="C482">
            <v>37392</v>
          </cell>
          <cell r="D482">
            <v>21050333.109999999</v>
          </cell>
          <cell r="E482">
            <v>21754203.620000001</v>
          </cell>
          <cell r="F482">
            <v>22094008.629999999</v>
          </cell>
          <cell r="G482">
            <v>339805.01</v>
          </cell>
          <cell r="H482">
            <v>0</v>
          </cell>
          <cell r="I482">
            <v>114022.64</v>
          </cell>
          <cell r="J482">
            <v>114022.64</v>
          </cell>
          <cell r="K482">
            <v>6.5</v>
          </cell>
          <cell r="L482" t="str">
            <v>BOND</v>
          </cell>
          <cell r="M482" t="str">
            <v>NPV</v>
          </cell>
        </row>
        <row r="483">
          <cell r="A483" t="str">
            <v>36225BRE0</v>
          </cell>
          <cell r="B483">
            <v>42644</v>
          </cell>
          <cell r="C483">
            <v>37414</v>
          </cell>
          <cell r="D483">
            <v>11507631.460000001</v>
          </cell>
          <cell r="E483">
            <v>12217868.09</v>
          </cell>
          <cell r="F483">
            <v>12246996.779999999</v>
          </cell>
          <cell r="G483">
            <v>29128.69</v>
          </cell>
          <cell r="H483">
            <v>0</v>
          </cell>
          <cell r="I483">
            <v>71922.7</v>
          </cell>
          <cell r="J483">
            <v>71922.7</v>
          </cell>
          <cell r="K483">
            <v>7.5</v>
          </cell>
          <cell r="L483" t="str">
            <v>BOND</v>
          </cell>
          <cell r="M483" t="str">
            <v>NPV</v>
          </cell>
        </row>
        <row r="484">
          <cell r="A484" t="str">
            <v>3837H0MG5</v>
          </cell>
          <cell r="B484">
            <v>44470</v>
          </cell>
          <cell r="C484" t="str">
            <v>10 ene 2001</v>
          </cell>
          <cell r="D484">
            <v>1140985.71</v>
          </cell>
          <cell r="E484">
            <v>1154891.48</v>
          </cell>
          <cell r="F484">
            <v>1141156.8600000001</v>
          </cell>
          <cell r="G484">
            <v>-13734.62</v>
          </cell>
          <cell r="H484">
            <v>0</v>
          </cell>
          <cell r="I484">
            <v>6655.75</v>
          </cell>
          <cell r="J484">
            <v>6655.75</v>
          </cell>
          <cell r="K484">
            <v>7</v>
          </cell>
          <cell r="L484" t="str">
            <v>30F360</v>
          </cell>
          <cell r="M484" t="str">
            <v>NPV</v>
          </cell>
        </row>
        <row r="485">
          <cell r="A485" t="str">
            <v>3837H0MM2</v>
          </cell>
          <cell r="B485">
            <v>44713</v>
          </cell>
          <cell r="C485">
            <v>37216</v>
          </cell>
          <cell r="D485">
            <v>2274373.69</v>
          </cell>
          <cell r="E485">
            <v>2317018.19</v>
          </cell>
          <cell r="F485">
            <v>2291749.91</v>
          </cell>
          <cell r="G485">
            <v>-25268.28</v>
          </cell>
          <cell r="H485">
            <v>0</v>
          </cell>
          <cell r="I485">
            <v>13267.18</v>
          </cell>
          <cell r="J485">
            <v>13267.18</v>
          </cell>
          <cell r="K485">
            <v>7</v>
          </cell>
          <cell r="L485" t="str">
            <v>BOND</v>
          </cell>
          <cell r="M485" t="str">
            <v>NPV</v>
          </cell>
        </row>
        <row r="486">
          <cell r="A486" t="str">
            <v>3837H0NM1</v>
          </cell>
          <cell r="B486">
            <v>43009</v>
          </cell>
          <cell r="C486">
            <v>37064</v>
          </cell>
          <cell r="D486">
            <v>2738177.23</v>
          </cell>
          <cell r="E486">
            <v>2789518.05</v>
          </cell>
          <cell r="F486">
            <v>2778483.2</v>
          </cell>
          <cell r="G486">
            <v>-11034.85</v>
          </cell>
          <cell r="H486">
            <v>0</v>
          </cell>
          <cell r="I486">
            <v>14831.79</v>
          </cell>
          <cell r="J486">
            <v>14831.79</v>
          </cell>
          <cell r="K486">
            <v>6.5</v>
          </cell>
          <cell r="L486" t="str">
            <v>BOND</v>
          </cell>
          <cell r="M486" t="str">
            <v>NPV</v>
          </cell>
        </row>
        <row r="487">
          <cell r="A487" t="str">
            <v>3837H1PF2</v>
          </cell>
          <cell r="B487">
            <v>45078</v>
          </cell>
          <cell r="C487" t="str">
            <v>05 dic 2000</v>
          </cell>
          <cell r="D487">
            <v>2342952.1</v>
          </cell>
          <cell r="E487">
            <v>2334898.19</v>
          </cell>
          <cell r="F487">
            <v>2405532.35</v>
          </cell>
          <cell r="G487">
            <v>70634.16</v>
          </cell>
          <cell r="H487">
            <v>0</v>
          </cell>
          <cell r="I487">
            <v>12690.99</v>
          </cell>
          <cell r="J487">
            <v>12690.99</v>
          </cell>
          <cell r="K487">
            <v>6.5</v>
          </cell>
          <cell r="L487" t="str">
            <v>30F360</v>
          </cell>
          <cell r="M487" t="str">
            <v>NPV</v>
          </cell>
        </row>
        <row r="488">
          <cell r="A488" t="str">
            <v>3837H3D53</v>
          </cell>
          <cell r="B488">
            <v>39203</v>
          </cell>
          <cell r="C488">
            <v>36928</v>
          </cell>
          <cell r="D488">
            <v>4827529.6100000003</v>
          </cell>
          <cell r="E488">
            <v>5002527.57</v>
          </cell>
          <cell r="F488">
            <v>5100960.8899999997</v>
          </cell>
          <cell r="G488">
            <v>98433.32</v>
          </cell>
          <cell r="H488">
            <v>0</v>
          </cell>
          <cell r="I488">
            <v>30172.06</v>
          </cell>
          <cell r="J488">
            <v>30172.06</v>
          </cell>
          <cell r="K488">
            <v>7.5</v>
          </cell>
          <cell r="L488" t="str">
            <v>30F360</v>
          </cell>
          <cell r="M488" t="str">
            <v>NPV</v>
          </cell>
        </row>
        <row r="489">
          <cell r="A489" t="str">
            <v>3837H4AJ4</v>
          </cell>
          <cell r="B489" t="str">
            <v>01 ago 2006</v>
          </cell>
          <cell r="C489" t="str">
            <v>30 ene 2002</v>
          </cell>
          <cell r="D489">
            <v>8397222.6899999995</v>
          </cell>
          <cell r="E489">
            <v>8670132.4299999997</v>
          </cell>
          <cell r="F489">
            <v>8498913.0600000005</v>
          </cell>
          <cell r="G489">
            <v>-171219.37</v>
          </cell>
          <cell r="H489">
            <v>0</v>
          </cell>
          <cell r="I489">
            <v>52482.64</v>
          </cell>
          <cell r="J489">
            <v>52482.64</v>
          </cell>
          <cell r="K489">
            <v>7.5</v>
          </cell>
          <cell r="L489" t="str">
            <v>BOND</v>
          </cell>
          <cell r="M489" t="str">
            <v>NPV</v>
          </cell>
        </row>
        <row r="490">
          <cell r="A490" t="str">
            <v>3837H4MY8</v>
          </cell>
          <cell r="B490">
            <v>46661</v>
          </cell>
          <cell r="C490">
            <v>37200</v>
          </cell>
          <cell r="D490">
            <v>1810088.41</v>
          </cell>
          <cell r="E490">
            <v>1853078.01</v>
          </cell>
          <cell r="F490">
            <v>1810776.24</v>
          </cell>
          <cell r="G490">
            <v>-42301.77</v>
          </cell>
          <cell r="H490">
            <v>0</v>
          </cell>
          <cell r="I490">
            <v>12067.26</v>
          </cell>
          <cell r="J490">
            <v>12067.26</v>
          </cell>
          <cell r="K490">
            <v>8</v>
          </cell>
          <cell r="L490" t="str">
            <v>BOND</v>
          </cell>
          <cell r="M490" t="str">
            <v>NPV</v>
          </cell>
        </row>
        <row r="491">
          <cell r="A491" t="str">
            <v>3837H4ZY4</v>
          </cell>
          <cell r="B491" t="str">
            <v>01 abr 2011</v>
          </cell>
          <cell r="C491">
            <v>37043</v>
          </cell>
          <cell r="D491">
            <v>11726197.4</v>
          </cell>
          <cell r="E491">
            <v>12151272.060000001</v>
          </cell>
          <cell r="F491">
            <v>11982414.810000001</v>
          </cell>
          <cell r="G491">
            <v>-168857.25</v>
          </cell>
          <cell r="H491">
            <v>0</v>
          </cell>
          <cell r="I491">
            <v>75731.69</v>
          </cell>
          <cell r="J491">
            <v>75731.69</v>
          </cell>
          <cell r="K491">
            <v>7.75</v>
          </cell>
          <cell r="L491" t="str">
            <v>BOND</v>
          </cell>
          <cell r="M491" t="str">
            <v>NPV</v>
          </cell>
        </row>
        <row r="492">
          <cell r="A492" t="str">
            <v>BE0000275819</v>
          </cell>
          <cell r="B492">
            <v>38275</v>
          </cell>
          <cell r="C492" t="str">
            <v>21 ago 2001</v>
          </cell>
          <cell r="D492">
            <v>5000000</v>
          </cell>
          <cell r="E492">
            <v>5498000</v>
          </cell>
          <cell r="F492">
            <v>5414450</v>
          </cell>
          <cell r="G492">
            <v>-83550</v>
          </cell>
          <cell r="H492">
            <v>0</v>
          </cell>
          <cell r="I492">
            <v>307876.71000000002</v>
          </cell>
          <cell r="J492">
            <v>307876.71000000002</v>
          </cell>
          <cell r="K492">
            <v>7.75</v>
          </cell>
          <cell r="L492" t="str">
            <v>ACTUAL</v>
          </cell>
          <cell r="M492" t="str">
            <v>RPI</v>
          </cell>
        </row>
        <row r="493">
          <cell r="A493" t="str">
            <v>DE0001134963</v>
          </cell>
          <cell r="B493" t="str">
            <v>03 ene 2005</v>
          </cell>
          <cell r="C493" t="str">
            <v>25 ene 2002</v>
          </cell>
          <cell r="D493">
            <v>6500000</v>
          </cell>
          <cell r="E493">
            <v>7081100</v>
          </cell>
          <cell r="F493">
            <v>7030530</v>
          </cell>
          <cell r="G493">
            <v>-50570</v>
          </cell>
          <cell r="H493">
            <v>28893.84</v>
          </cell>
          <cell r="I493">
            <v>246910.95</v>
          </cell>
          <cell r="J493">
            <v>275804.79000000004</v>
          </cell>
          <cell r="K493">
            <v>7.38</v>
          </cell>
          <cell r="L493" t="str">
            <v>ACTUAL</v>
          </cell>
          <cell r="M493" t="str">
            <v>RPI</v>
          </cell>
        </row>
        <row r="494">
          <cell r="A494" t="str">
            <v>DE0001141356</v>
          </cell>
          <cell r="B494">
            <v>38492</v>
          </cell>
          <cell r="C494">
            <v>37069</v>
          </cell>
          <cell r="D494">
            <v>1000000</v>
          </cell>
          <cell r="E494">
            <v>1021300</v>
          </cell>
          <cell r="F494">
            <v>1031520</v>
          </cell>
          <cell r="G494">
            <v>10220</v>
          </cell>
          <cell r="H494">
            <v>0</v>
          </cell>
          <cell r="I494">
            <v>10000</v>
          </cell>
          <cell r="J494">
            <v>10000</v>
          </cell>
          <cell r="K494">
            <v>5</v>
          </cell>
          <cell r="L494" t="str">
            <v>ACTUAL</v>
          </cell>
          <cell r="M494" t="str">
            <v>OFC</v>
          </cell>
        </row>
        <row r="495">
          <cell r="A495" t="str">
            <v>DK0009917833</v>
          </cell>
          <cell r="B495" t="str">
            <v>15 dic 2004</v>
          </cell>
          <cell r="C495">
            <v>37404</v>
          </cell>
          <cell r="D495">
            <v>40000000</v>
          </cell>
          <cell r="E495">
            <v>42104000</v>
          </cell>
          <cell r="F495">
            <v>42509960</v>
          </cell>
          <cell r="G495">
            <v>405960</v>
          </cell>
          <cell r="H495">
            <v>1258082.19</v>
          </cell>
          <cell r="I495">
            <v>498630.14</v>
          </cell>
          <cell r="J495">
            <v>1756712.33</v>
          </cell>
          <cell r="K495">
            <v>7</v>
          </cell>
          <cell r="L495" t="str">
            <v>ACTUAL</v>
          </cell>
          <cell r="M495" t="str">
            <v>RPI</v>
          </cell>
        </row>
        <row r="496">
          <cell r="A496" t="str">
            <v>FR0000499311</v>
          </cell>
          <cell r="B496" t="str">
            <v>07 abr 2005</v>
          </cell>
          <cell r="C496">
            <v>37207</v>
          </cell>
          <cell r="D496">
            <v>1000000</v>
          </cell>
          <cell r="E496">
            <v>999700</v>
          </cell>
          <cell r="F496">
            <v>1001550</v>
          </cell>
          <cell r="G496">
            <v>1850</v>
          </cell>
          <cell r="H496">
            <v>0</v>
          </cell>
          <cell r="I496">
            <v>2358.67</v>
          </cell>
          <cell r="J496">
            <v>2358.67</v>
          </cell>
          <cell r="K496">
            <v>3.54</v>
          </cell>
          <cell r="L496" t="str">
            <v>A360</v>
          </cell>
          <cell r="M496" t="str">
            <v>NPV</v>
          </cell>
        </row>
        <row r="497">
          <cell r="A497" t="str">
            <v>FR0101659813</v>
          </cell>
          <cell r="B497">
            <v>38545</v>
          </cell>
          <cell r="C497" t="str">
            <v>10 abr 2001</v>
          </cell>
          <cell r="D497">
            <v>2000000</v>
          </cell>
          <cell r="E497">
            <v>2041800</v>
          </cell>
          <cell r="F497">
            <v>2060620</v>
          </cell>
          <cell r="G497">
            <v>18820</v>
          </cell>
          <cell r="H497">
            <v>0</v>
          </cell>
          <cell r="I497">
            <v>5479.45</v>
          </cell>
          <cell r="J497">
            <v>5479.45</v>
          </cell>
          <cell r="K497">
            <v>5</v>
          </cell>
          <cell r="L497" t="str">
            <v>ACTUAL</v>
          </cell>
          <cell r="M497" t="str">
            <v>RPI</v>
          </cell>
        </row>
        <row r="498">
          <cell r="A498" t="str">
            <v>FR0104446457</v>
          </cell>
          <cell r="B498" t="str">
            <v>29 ago 2002</v>
          </cell>
          <cell r="C498">
            <v>37431</v>
          </cell>
          <cell r="D498">
            <v>11000000</v>
          </cell>
          <cell r="E498">
            <v>10932654.810000001</v>
          </cell>
          <cell r="F498">
            <v>10969200</v>
          </cell>
          <cell r="G498">
            <v>36545.19</v>
          </cell>
          <cell r="H498">
            <v>0</v>
          </cell>
          <cell r="I498">
            <v>0</v>
          </cell>
          <cell r="J498">
            <v>0</v>
          </cell>
          <cell r="K498">
            <v>3.36</v>
          </cell>
          <cell r="L498" t="str">
            <v>A360</v>
          </cell>
          <cell r="M498" t="str">
            <v>TBL</v>
          </cell>
        </row>
        <row r="499">
          <cell r="A499" t="str">
            <v>FR0104446564</v>
          </cell>
          <cell r="B499" t="str">
            <v>27 dic 2002</v>
          </cell>
          <cell r="C499">
            <v>37435</v>
          </cell>
          <cell r="D499">
            <v>4000000</v>
          </cell>
          <cell r="E499">
            <v>3931527</v>
          </cell>
          <cell r="F499">
            <v>3945600</v>
          </cell>
          <cell r="G499">
            <v>14073</v>
          </cell>
          <cell r="H499">
            <v>0</v>
          </cell>
          <cell r="I499">
            <v>0</v>
          </cell>
          <cell r="J499">
            <v>0</v>
          </cell>
          <cell r="K499">
            <v>3.45</v>
          </cell>
          <cell r="L499" t="str">
            <v>A360</v>
          </cell>
          <cell r="M499" t="str">
            <v>DIS</v>
          </cell>
        </row>
        <row r="500">
          <cell r="A500" t="str">
            <v>IT0001305454</v>
          </cell>
          <cell r="B500">
            <v>38018</v>
          </cell>
          <cell r="C500">
            <v>36811</v>
          </cell>
          <cell r="D500">
            <v>700000</v>
          </cell>
          <cell r="E500">
            <v>656740</v>
          </cell>
          <cell r="F500">
            <v>697263</v>
          </cell>
          <cell r="G500">
            <v>40523</v>
          </cell>
          <cell r="H500">
            <v>0</v>
          </cell>
          <cell r="I500">
            <v>11375</v>
          </cell>
          <cell r="J500">
            <v>11375</v>
          </cell>
          <cell r="K500">
            <v>3.25</v>
          </cell>
          <cell r="L500" t="str">
            <v>ACTUAL</v>
          </cell>
          <cell r="M500" t="str">
            <v>RPI</v>
          </cell>
        </row>
        <row r="501">
          <cell r="A501" t="str">
            <v>IT0001326567</v>
          </cell>
          <cell r="B501" t="str">
            <v>15 abr 2004</v>
          </cell>
          <cell r="C501" t="str">
            <v>07 ago 2001</v>
          </cell>
          <cell r="D501">
            <v>6000000</v>
          </cell>
          <cell r="E501">
            <v>5835000</v>
          </cell>
          <cell r="F501">
            <v>5968980</v>
          </cell>
          <cell r="G501">
            <v>133980</v>
          </cell>
          <cell r="H501">
            <v>0</v>
          </cell>
          <cell r="I501">
            <v>57541.2</v>
          </cell>
          <cell r="J501">
            <v>57541.2</v>
          </cell>
          <cell r="K501">
            <v>3.25</v>
          </cell>
          <cell r="L501" t="str">
            <v>ACTUAL</v>
          </cell>
          <cell r="M501" t="str">
            <v>RPI</v>
          </cell>
        </row>
        <row r="502">
          <cell r="A502" t="str">
            <v>IT0003101992</v>
          </cell>
          <cell r="B502">
            <v>38061</v>
          </cell>
          <cell r="C502" t="str">
            <v>21 ago 2001</v>
          </cell>
          <cell r="D502">
            <v>6000000</v>
          </cell>
          <cell r="E502">
            <v>6042000</v>
          </cell>
          <cell r="F502">
            <v>6087300</v>
          </cell>
          <cell r="G502">
            <v>45300</v>
          </cell>
          <cell r="H502">
            <v>0</v>
          </cell>
          <cell r="I502">
            <v>101983.8</v>
          </cell>
          <cell r="J502">
            <v>101983.8</v>
          </cell>
          <cell r="K502">
            <v>4.5</v>
          </cell>
          <cell r="L502" t="str">
            <v>ACTUAL</v>
          </cell>
          <cell r="M502" t="str">
            <v>RPI</v>
          </cell>
        </row>
        <row r="503">
          <cell r="A503" t="str">
            <v>NL0000102663</v>
          </cell>
          <cell r="B503">
            <v>38548</v>
          </cell>
          <cell r="C503">
            <v>37411</v>
          </cell>
          <cell r="D503">
            <v>2600000</v>
          </cell>
          <cell r="E503">
            <v>2557360</v>
          </cell>
          <cell r="F503">
            <v>2604550</v>
          </cell>
          <cell r="G503">
            <v>47190</v>
          </cell>
          <cell r="H503">
            <v>41030.14</v>
          </cell>
          <cell r="I503">
            <v>16526.02</v>
          </cell>
          <cell r="J503">
            <v>57556.160000000003</v>
          </cell>
          <cell r="K503">
            <v>4</v>
          </cell>
          <cell r="L503" t="str">
            <v>ACTUAL</v>
          </cell>
          <cell r="M503" t="str">
            <v>OFC</v>
          </cell>
        </row>
        <row r="504">
          <cell r="A504" t="str">
            <v>SE0000306805</v>
          </cell>
          <cell r="B504" t="str">
            <v>01 dic 2008</v>
          </cell>
          <cell r="C504">
            <v>37431</v>
          </cell>
          <cell r="D504">
            <v>105000000</v>
          </cell>
          <cell r="E504">
            <v>120582349.93000001</v>
          </cell>
          <cell r="F504">
            <v>121514610</v>
          </cell>
          <cell r="G504">
            <v>932260.07</v>
          </cell>
          <cell r="H504">
            <v>2025864.18</v>
          </cell>
          <cell r="I504">
            <v>1099717.23</v>
          </cell>
          <cell r="J504">
            <v>3125581.41</v>
          </cell>
          <cell r="K504">
            <v>4.47</v>
          </cell>
          <cell r="L504" t="str">
            <v>EBOND</v>
          </cell>
          <cell r="M504" t="str">
            <v>NPV</v>
          </cell>
        </row>
        <row r="505">
          <cell r="A505" t="str">
            <v>SE0000555955</v>
          </cell>
          <cell r="B505" t="str">
            <v>01 dic 2015</v>
          </cell>
          <cell r="C505">
            <v>37426</v>
          </cell>
          <cell r="D505">
            <v>20000000</v>
          </cell>
          <cell r="E505">
            <v>20987000</v>
          </cell>
          <cell r="F505">
            <v>21383920</v>
          </cell>
          <cell r="G505">
            <v>396920</v>
          </cell>
          <cell r="H505">
            <v>409434.43</v>
          </cell>
          <cell r="I505">
            <v>88926.23</v>
          </cell>
          <cell r="J505">
            <v>498360.66</v>
          </cell>
          <cell r="K505">
            <v>3.74</v>
          </cell>
          <cell r="L505" t="str">
            <v>EBOND</v>
          </cell>
          <cell r="M505" t="str">
            <v>NPV</v>
          </cell>
        </row>
        <row r="506">
          <cell r="A506" t="str">
            <v>US008281AK33</v>
          </cell>
          <cell r="B506">
            <v>38261</v>
          </cell>
          <cell r="C506" t="str">
            <v>06 dic 2000</v>
          </cell>
          <cell r="D506">
            <v>6000000</v>
          </cell>
          <cell r="E506">
            <v>6059280</v>
          </cell>
          <cell r="F506">
            <v>6472253.1299999999</v>
          </cell>
          <cell r="G506">
            <v>412973.13</v>
          </cell>
          <cell r="H506">
            <v>0</v>
          </cell>
          <cell r="I506">
            <v>135000</v>
          </cell>
          <cell r="J506">
            <v>135000</v>
          </cell>
          <cell r="K506">
            <v>6.75</v>
          </cell>
          <cell r="L506" t="str">
            <v>BOND</v>
          </cell>
          <cell r="M506" t="str">
            <v>OFC</v>
          </cell>
        </row>
        <row r="507">
          <cell r="A507" t="str">
            <v>US312923S716</v>
          </cell>
          <cell r="B507">
            <v>38888</v>
          </cell>
          <cell r="C507">
            <v>37091</v>
          </cell>
          <cell r="D507">
            <v>14000000</v>
          </cell>
          <cell r="E507">
            <v>14004375</v>
          </cell>
          <cell r="F507">
            <v>14419944.550000001</v>
          </cell>
          <cell r="G507">
            <v>415569.55</v>
          </cell>
          <cell r="H507">
            <v>0</v>
          </cell>
          <cell r="I507">
            <v>89687.5</v>
          </cell>
          <cell r="J507">
            <v>89687.5</v>
          </cell>
          <cell r="K507">
            <v>5.63</v>
          </cell>
          <cell r="L507" t="str">
            <v>BOND</v>
          </cell>
          <cell r="M507" t="str">
            <v>RPI</v>
          </cell>
        </row>
        <row r="508">
          <cell r="A508" t="str">
            <v>US312924BB81</v>
          </cell>
          <cell r="B508" t="str">
            <v>16 ago 2006</v>
          </cell>
          <cell r="C508">
            <v>37144</v>
          </cell>
          <cell r="D508">
            <v>9000000</v>
          </cell>
          <cell r="E508">
            <v>9003960</v>
          </cell>
          <cell r="F508">
            <v>9444027.8300000001</v>
          </cell>
          <cell r="G508">
            <v>440067.83</v>
          </cell>
          <cell r="H508">
            <v>0</v>
          </cell>
          <cell r="I508">
            <v>221718.75</v>
          </cell>
          <cell r="J508">
            <v>221718.75</v>
          </cell>
          <cell r="K508">
            <v>5.38</v>
          </cell>
          <cell r="L508" t="str">
            <v>BOND</v>
          </cell>
          <cell r="M508" t="str">
            <v>RPI</v>
          </cell>
        </row>
        <row r="509">
          <cell r="A509" t="str">
            <v>US312925FF25</v>
          </cell>
          <cell r="B509" t="str">
            <v>11 abr 2005</v>
          </cell>
          <cell r="C509" t="str">
            <v>16 abr 2002</v>
          </cell>
          <cell r="D509">
            <v>8000000</v>
          </cell>
          <cell r="E509">
            <v>8011484.3799999999</v>
          </cell>
          <cell r="F509">
            <v>8146096.25</v>
          </cell>
          <cell r="G509">
            <v>134611.87</v>
          </cell>
          <cell r="H509">
            <v>642.36</v>
          </cell>
          <cell r="I509">
            <v>112413.19</v>
          </cell>
          <cell r="J509">
            <v>113055.55</v>
          </cell>
          <cell r="K509">
            <v>4.63</v>
          </cell>
          <cell r="L509" t="str">
            <v>BOND</v>
          </cell>
          <cell r="M509" t="str">
            <v>RPI</v>
          </cell>
        </row>
        <row r="510">
          <cell r="A510" t="str">
            <v>US31359MLN10</v>
          </cell>
          <cell r="B510">
            <v>39038</v>
          </cell>
          <cell r="C510">
            <v>37442</v>
          </cell>
          <cell r="D510">
            <v>1000000</v>
          </cell>
          <cell r="E510">
            <v>982900</v>
          </cell>
          <cell r="F510">
            <v>1004502.69</v>
          </cell>
          <cell r="G510">
            <v>21602.69</v>
          </cell>
          <cell r="H510">
            <v>5333.33</v>
          </cell>
          <cell r="I510">
            <v>2888.89</v>
          </cell>
          <cell r="J510">
            <v>8222.2199999999993</v>
          </cell>
          <cell r="K510">
            <v>4</v>
          </cell>
          <cell r="L510" t="str">
            <v>BOND</v>
          </cell>
          <cell r="M510" t="str">
            <v>OFC</v>
          </cell>
        </row>
        <row r="511">
          <cell r="A511" t="str">
            <v>US31359MNQ23</v>
          </cell>
          <cell r="B511">
            <v>38197</v>
          </cell>
          <cell r="C511">
            <v>37466</v>
          </cell>
          <cell r="D511">
            <v>2000000</v>
          </cell>
          <cell r="E511">
            <v>1999375</v>
          </cell>
          <cell r="F511">
            <v>2016690.74</v>
          </cell>
          <cell r="G511">
            <v>17315.740000000002</v>
          </cell>
          <cell r="H511">
            <v>0</v>
          </cell>
          <cell r="I511">
            <v>333.33</v>
          </cell>
          <cell r="J511">
            <v>333.33</v>
          </cell>
          <cell r="K511">
            <v>3</v>
          </cell>
          <cell r="L511" t="str">
            <v>BOND</v>
          </cell>
          <cell r="M511" t="str">
            <v>RPI</v>
          </cell>
        </row>
        <row r="512">
          <cell r="A512" t="str">
            <v>US3136F03X87</v>
          </cell>
          <cell r="B512">
            <v>38677</v>
          </cell>
          <cell r="C512" t="str">
            <v>07 ene 2002</v>
          </cell>
          <cell r="D512">
            <v>5000000</v>
          </cell>
          <cell r="E512">
            <v>4822656.25</v>
          </cell>
          <cell r="F512">
            <v>5069273.37</v>
          </cell>
          <cell r="G512">
            <v>246617.12</v>
          </cell>
          <cell r="H512">
            <v>0</v>
          </cell>
          <cell r="I512">
            <v>37673.61</v>
          </cell>
          <cell r="J512">
            <v>37673.61</v>
          </cell>
          <cell r="K512">
            <v>3.88</v>
          </cell>
          <cell r="L512" t="str">
            <v>BOND</v>
          </cell>
          <cell r="M512" t="str">
            <v>RPI</v>
          </cell>
        </row>
        <row r="513">
          <cell r="A513" t="str">
            <v>US3136F1K416</v>
          </cell>
          <cell r="B513">
            <v>38492</v>
          </cell>
          <cell r="C513">
            <v>37396</v>
          </cell>
          <cell r="D513">
            <v>9300000</v>
          </cell>
          <cell r="E513">
            <v>9233691</v>
          </cell>
          <cell r="F513">
            <v>9522199.7799999993</v>
          </cell>
          <cell r="G513">
            <v>288508.78000000003</v>
          </cell>
          <cell r="H513">
            <v>0</v>
          </cell>
          <cell r="I513">
            <v>76117.919999999998</v>
          </cell>
          <cell r="J513">
            <v>76117.919999999998</v>
          </cell>
          <cell r="K513">
            <v>4.1500000000000004</v>
          </cell>
          <cell r="L513" t="str">
            <v>BOND</v>
          </cell>
          <cell r="M513" t="str">
            <v>RPI</v>
          </cell>
        </row>
        <row r="514">
          <cell r="A514" t="str">
            <v>US458182CF76</v>
          </cell>
          <cell r="B514">
            <v>38022</v>
          </cell>
          <cell r="C514" t="str">
            <v>24 ene 2000</v>
          </cell>
          <cell r="D514">
            <v>14500000</v>
          </cell>
          <cell r="E514">
            <v>13498157.74</v>
          </cell>
          <cell r="F514">
            <v>15115307.470000001</v>
          </cell>
          <cell r="G514">
            <v>1617149.73</v>
          </cell>
          <cell r="H514">
            <v>0</v>
          </cell>
          <cell r="I514">
            <v>363305.56</v>
          </cell>
          <cell r="J514">
            <v>363305.56</v>
          </cell>
          <cell r="K514">
            <v>5.13</v>
          </cell>
          <cell r="L514" t="str">
            <v>EBOND</v>
          </cell>
          <cell r="M514" t="str">
            <v>RPI</v>
          </cell>
        </row>
        <row r="515">
          <cell r="A515" t="str">
            <v>US459056QA84</v>
          </cell>
          <cell r="B515" t="str">
            <v>27 ene 2005</v>
          </cell>
          <cell r="C515">
            <v>37447</v>
          </cell>
          <cell r="D515">
            <v>14150000</v>
          </cell>
          <cell r="E515">
            <v>15391238</v>
          </cell>
          <cell r="F515">
            <v>15538024.039999999</v>
          </cell>
          <cell r="G515">
            <v>146786.04</v>
          </cell>
          <cell r="H515">
            <v>0</v>
          </cell>
          <cell r="I515">
            <v>11005.56</v>
          </cell>
          <cell r="J515">
            <v>11005.56</v>
          </cell>
          <cell r="K515">
            <v>7</v>
          </cell>
          <cell r="L515" t="str">
            <v>EBOND</v>
          </cell>
          <cell r="M515" t="str">
            <v>RPI</v>
          </cell>
        </row>
        <row r="516">
          <cell r="A516" t="str">
            <v>US45950VAG14</v>
          </cell>
          <cell r="B516" t="str">
            <v>06 abr 2005</v>
          </cell>
          <cell r="C516">
            <v>37050</v>
          </cell>
          <cell r="D516">
            <v>10000000</v>
          </cell>
          <cell r="E516">
            <v>10635900</v>
          </cell>
          <cell r="F516">
            <v>11047410.27</v>
          </cell>
          <cell r="G516">
            <v>411510.27</v>
          </cell>
          <cell r="H516">
            <v>0</v>
          </cell>
          <cell r="I516">
            <v>227604.17</v>
          </cell>
          <cell r="J516">
            <v>227604.17</v>
          </cell>
          <cell r="K516">
            <v>7.13</v>
          </cell>
          <cell r="L516" t="str">
            <v>EBOND</v>
          </cell>
          <cell r="M516" t="str">
            <v>RPI</v>
          </cell>
        </row>
        <row r="517">
          <cell r="A517" t="str">
            <v>US465410AG35</v>
          </cell>
          <cell r="B517">
            <v>37891</v>
          </cell>
          <cell r="C517">
            <v>37095</v>
          </cell>
          <cell r="D517">
            <v>5000000</v>
          </cell>
          <cell r="E517">
            <v>5136300</v>
          </cell>
          <cell r="F517">
            <v>5220500</v>
          </cell>
          <cell r="G517">
            <v>84200</v>
          </cell>
          <cell r="H517">
            <v>0</v>
          </cell>
          <cell r="I517">
            <v>103333.33</v>
          </cell>
          <cell r="J517">
            <v>103333.33</v>
          </cell>
          <cell r="K517">
            <v>6</v>
          </cell>
          <cell r="L517" t="str">
            <v>EBOND</v>
          </cell>
          <cell r="M517" t="str">
            <v>RPI</v>
          </cell>
        </row>
        <row r="518">
          <cell r="A518" t="str">
            <v>US9128273T70</v>
          </cell>
          <cell r="B518" t="str">
            <v>15 ene 2008</v>
          </cell>
          <cell r="C518">
            <v>37299</v>
          </cell>
          <cell r="D518">
            <v>6300000</v>
          </cell>
          <cell r="E518">
            <v>7069431.6600000001</v>
          </cell>
          <cell r="F518">
            <v>7458439.5099999998</v>
          </cell>
          <cell r="G518">
            <v>389007.85</v>
          </cell>
          <cell r="H518">
            <v>0</v>
          </cell>
          <cell r="I518">
            <v>11741.34</v>
          </cell>
          <cell r="J518">
            <v>11741.34</v>
          </cell>
          <cell r="K518">
            <v>4.03</v>
          </cell>
          <cell r="L518" t="str">
            <v>ACTUAL</v>
          </cell>
          <cell r="M518" t="str">
            <v>NPV</v>
          </cell>
        </row>
        <row r="519">
          <cell r="A519" t="str">
            <v>US9128274Y56</v>
          </cell>
          <cell r="B519" t="str">
            <v>15 ene 2009</v>
          </cell>
          <cell r="C519">
            <v>37452</v>
          </cell>
          <cell r="D519">
            <v>10000000</v>
          </cell>
          <cell r="E519">
            <v>11592082.470000001</v>
          </cell>
          <cell r="F519">
            <v>11826767.75</v>
          </cell>
          <cell r="G519">
            <v>234685.28</v>
          </cell>
          <cell r="H519">
            <v>0</v>
          </cell>
          <cell r="I519">
            <v>19625.38</v>
          </cell>
          <cell r="J519">
            <v>19625.38</v>
          </cell>
          <cell r="K519">
            <v>4.25</v>
          </cell>
          <cell r="L519" t="str">
            <v>ACTUAL</v>
          </cell>
          <cell r="M519" t="str">
            <v>NPV</v>
          </cell>
        </row>
        <row r="520">
          <cell r="A520" t="str">
            <v>US9128275W81</v>
          </cell>
          <cell r="B520" t="str">
            <v>15 ene 2010</v>
          </cell>
          <cell r="C520">
            <v>37448</v>
          </cell>
          <cell r="D520">
            <v>14750000</v>
          </cell>
          <cell r="E520">
            <v>17018192.25</v>
          </cell>
          <cell r="F520">
            <v>17398444.359999999</v>
          </cell>
          <cell r="G520">
            <v>380252.11</v>
          </cell>
          <cell r="H520">
            <v>0</v>
          </cell>
          <cell r="I520">
            <v>30947.79</v>
          </cell>
          <cell r="J520">
            <v>30947.79</v>
          </cell>
          <cell r="K520">
            <v>4.54</v>
          </cell>
          <cell r="L520" t="str">
            <v>ACTUAL</v>
          </cell>
          <cell r="M520" t="str">
            <v>NPV</v>
          </cell>
        </row>
        <row r="521">
          <cell r="A521" t="str">
            <v>US9128276D91</v>
          </cell>
          <cell r="B521">
            <v>38487</v>
          </cell>
          <cell r="C521">
            <v>37399</v>
          </cell>
          <cell r="D521">
            <v>55000000</v>
          </cell>
          <cell r="E521">
            <v>59516015.720000006</v>
          </cell>
          <cell r="F521">
            <v>60972656.25</v>
          </cell>
          <cell r="G521">
            <v>1456640.53</v>
          </cell>
          <cell r="H521">
            <v>72452.44</v>
          </cell>
          <cell r="I521">
            <v>714436.15</v>
          </cell>
          <cell r="J521">
            <v>786888.59000000008</v>
          </cell>
          <cell r="K521">
            <v>6.75</v>
          </cell>
          <cell r="L521" t="str">
            <v>ACTUAL</v>
          </cell>
          <cell r="M521" t="str">
            <v>RPI</v>
          </cell>
        </row>
        <row r="522">
          <cell r="A522" t="str">
            <v>US9128277F31</v>
          </cell>
          <cell r="B522">
            <v>39036</v>
          </cell>
          <cell r="C522" t="str">
            <v>01 ago 2002</v>
          </cell>
          <cell r="D522">
            <v>14000000</v>
          </cell>
          <cell r="E522">
            <v>13945625</v>
          </cell>
          <cell r="F522">
            <v>14096250</v>
          </cell>
          <cell r="G522">
            <v>150625</v>
          </cell>
          <cell r="H522">
            <v>73899.460000000006</v>
          </cell>
          <cell r="I522">
            <v>29959.23</v>
          </cell>
          <cell r="J522">
            <v>103858.69</v>
          </cell>
          <cell r="K522">
            <v>3.5</v>
          </cell>
          <cell r="L522" t="str">
            <v>ACTUAL</v>
          </cell>
          <cell r="M522" t="str">
            <v>RPI</v>
          </cell>
        </row>
        <row r="523">
          <cell r="A523" t="str">
            <v>US9128277K26</v>
          </cell>
          <cell r="B523" t="str">
            <v>31 ene 2004</v>
          </cell>
          <cell r="C523" t="str">
            <v>24 abr 2002</v>
          </cell>
          <cell r="D523">
            <v>6000000</v>
          </cell>
          <cell r="E523">
            <v>5980312.5</v>
          </cell>
          <cell r="F523">
            <v>6094218.75</v>
          </cell>
          <cell r="G523">
            <v>113906.25</v>
          </cell>
          <cell r="H523">
            <v>0</v>
          </cell>
          <cell r="I523">
            <v>489.13</v>
          </cell>
          <cell r="J523">
            <v>489.13</v>
          </cell>
          <cell r="K523">
            <v>3</v>
          </cell>
          <cell r="L523" t="str">
            <v>ACTUAL</v>
          </cell>
          <cell r="M523" t="str">
            <v>RPI</v>
          </cell>
        </row>
        <row r="524">
          <cell r="A524" t="str">
            <v>US912828AC44</v>
          </cell>
          <cell r="B524">
            <v>39217</v>
          </cell>
          <cell r="C524">
            <v>37459</v>
          </cell>
          <cell r="D524">
            <v>20000000</v>
          </cell>
          <cell r="E524">
            <v>20548007.82</v>
          </cell>
          <cell r="F524">
            <v>20809375</v>
          </cell>
          <cell r="G524">
            <v>261367.18</v>
          </cell>
          <cell r="H524">
            <v>157523.78</v>
          </cell>
          <cell r="I524">
            <v>27938.17</v>
          </cell>
          <cell r="J524">
            <v>185461.95</v>
          </cell>
          <cell r="K524">
            <v>4.38</v>
          </cell>
          <cell r="L524" t="str">
            <v>ACTUAL</v>
          </cell>
          <cell r="M524" t="str">
            <v>RPI</v>
          </cell>
        </row>
        <row r="525">
          <cell r="A525" t="str">
            <v>XS0049380032</v>
          </cell>
          <cell r="B525">
            <v>38061</v>
          </cell>
          <cell r="C525">
            <v>36956</v>
          </cell>
          <cell r="D525">
            <v>5430000</v>
          </cell>
          <cell r="E525">
            <v>5562154.7599999998</v>
          </cell>
          <cell r="F525">
            <v>5768631.7999999998</v>
          </cell>
          <cell r="G525">
            <v>206477.04</v>
          </cell>
          <cell r="H525">
            <v>0</v>
          </cell>
          <cell r="I525">
            <v>133336.67000000001</v>
          </cell>
          <cell r="J525">
            <v>133336.67000000001</v>
          </cell>
          <cell r="K525">
            <v>6.5</v>
          </cell>
          <cell r="L525" t="str">
            <v>EBOND</v>
          </cell>
          <cell r="M525" t="str">
            <v>RPI</v>
          </cell>
        </row>
        <row r="526">
          <cell r="A526" t="str">
            <v>XS0054616262</v>
          </cell>
          <cell r="B526" t="str">
            <v>05 ene 2005</v>
          </cell>
          <cell r="C526">
            <v>37166</v>
          </cell>
          <cell r="D526">
            <v>5000000</v>
          </cell>
          <cell r="E526">
            <v>5642450</v>
          </cell>
          <cell r="F526">
            <v>5609731.3499999996</v>
          </cell>
          <cell r="G526">
            <v>-32718.65</v>
          </cell>
          <cell r="H526">
            <v>0</v>
          </cell>
          <cell r="I526">
            <v>236041.67</v>
          </cell>
          <cell r="J526">
            <v>236041.67</v>
          </cell>
          <cell r="K526">
            <v>8.25</v>
          </cell>
          <cell r="L526" t="str">
            <v>EBOND</v>
          </cell>
          <cell r="M526" t="str">
            <v>RPI</v>
          </cell>
        </row>
        <row r="527">
          <cell r="A527" t="str">
            <v>XS0054636963</v>
          </cell>
          <cell r="B527" t="str">
            <v>20 dic 2004</v>
          </cell>
          <cell r="C527" t="str">
            <v>18 ene 2002</v>
          </cell>
          <cell r="D527">
            <v>20000000</v>
          </cell>
          <cell r="E527">
            <v>22075611.100000001</v>
          </cell>
          <cell r="F527">
            <v>22430000</v>
          </cell>
          <cell r="G527">
            <v>354388.9</v>
          </cell>
          <cell r="H527">
            <v>57750</v>
          </cell>
          <cell r="I527">
            <v>955166.67</v>
          </cell>
          <cell r="J527">
            <v>1012916.67</v>
          </cell>
          <cell r="K527">
            <v>8.25</v>
          </cell>
          <cell r="L527" t="str">
            <v>EBOND</v>
          </cell>
          <cell r="M527" t="str">
            <v>RPI</v>
          </cell>
        </row>
        <row r="528">
          <cell r="A528" t="str">
            <v>XS0081337940</v>
          </cell>
          <cell r="B528">
            <v>37557</v>
          </cell>
          <cell r="C528">
            <v>36840</v>
          </cell>
          <cell r="D528">
            <v>6000000</v>
          </cell>
          <cell r="E528">
            <v>5938703.8500000006</v>
          </cell>
          <cell r="F528">
            <v>6060604.9199999999</v>
          </cell>
          <cell r="G528">
            <v>121901.07</v>
          </cell>
          <cell r="H528">
            <v>0</v>
          </cell>
          <cell r="I528">
            <v>284375</v>
          </cell>
          <cell r="J528">
            <v>284375</v>
          </cell>
          <cell r="K528">
            <v>6.25</v>
          </cell>
          <cell r="L528" t="str">
            <v>EBOND</v>
          </cell>
          <cell r="M528" t="str">
            <v>RPI</v>
          </cell>
        </row>
        <row r="529">
          <cell r="A529" t="str">
            <v>XS0092514560</v>
          </cell>
          <cell r="B529">
            <v>37945</v>
          </cell>
          <cell r="C529">
            <v>37193</v>
          </cell>
          <cell r="D529">
            <v>5000000</v>
          </cell>
          <cell r="E529">
            <v>5164900</v>
          </cell>
          <cell r="F529">
            <v>5178659.5</v>
          </cell>
          <cell r="G529">
            <v>13759.5</v>
          </cell>
          <cell r="H529">
            <v>0</v>
          </cell>
          <cell r="I529">
            <v>174305.56</v>
          </cell>
          <cell r="J529">
            <v>174305.56</v>
          </cell>
          <cell r="K529">
            <v>5</v>
          </cell>
          <cell r="L529" t="str">
            <v>EBOND</v>
          </cell>
          <cell r="M529" t="str">
            <v>RPI</v>
          </cell>
        </row>
        <row r="530">
          <cell r="A530" t="str">
            <v>XS0095462353</v>
          </cell>
          <cell r="B530">
            <v>38070</v>
          </cell>
          <cell r="C530" t="str">
            <v>14 dic 2000</v>
          </cell>
          <cell r="D530">
            <v>15000000</v>
          </cell>
          <cell r="E530">
            <v>14783094.960000001</v>
          </cell>
          <cell r="F530">
            <v>15862614.600000001</v>
          </cell>
          <cell r="G530">
            <v>1079519.6399999999</v>
          </cell>
          <cell r="H530">
            <v>0</v>
          </cell>
          <cell r="I530">
            <v>317500</v>
          </cell>
          <cell r="J530">
            <v>317500</v>
          </cell>
          <cell r="K530">
            <v>6</v>
          </cell>
          <cell r="L530" t="str">
            <v>EBOND</v>
          </cell>
          <cell r="M530" t="str">
            <v>RPI</v>
          </cell>
        </row>
        <row r="531">
          <cell r="A531" t="str">
            <v>XS0098876955</v>
          </cell>
          <cell r="B531">
            <v>38169</v>
          </cell>
          <cell r="C531">
            <v>37202</v>
          </cell>
          <cell r="D531">
            <v>2000000</v>
          </cell>
          <cell r="E531">
            <v>2002000</v>
          </cell>
          <cell r="F531">
            <v>2002196</v>
          </cell>
          <cell r="G531">
            <v>196</v>
          </cell>
          <cell r="H531">
            <v>0</v>
          </cell>
          <cell r="I531">
            <v>6139.72</v>
          </cell>
          <cell r="J531">
            <v>6139.72</v>
          </cell>
          <cell r="K531">
            <v>3.57</v>
          </cell>
          <cell r="L531" t="str">
            <v>A360</v>
          </cell>
          <cell r="M531" t="str">
            <v>NPV</v>
          </cell>
        </row>
        <row r="532">
          <cell r="A532" t="str">
            <v>XS0101868890</v>
          </cell>
          <cell r="B532">
            <v>37516</v>
          </cell>
          <cell r="C532" t="str">
            <v>25 abr 2001</v>
          </cell>
          <cell r="D532">
            <v>3000000</v>
          </cell>
          <cell r="E532">
            <v>3070200</v>
          </cell>
          <cell r="F532">
            <v>3015750.6</v>
          </cell>
          <cell r="G532">
            <v>-54449.4</v>
          </cell>
          <cell r="H532">
            <v>0</v>
          </cell>
          <cell r="I532">
            <v>166812.5</v>
          </cell>
          <cell r="J532">
            <v>166812.5</v>
          </cell>
          <cell r="K532">
            <v>6.38</v>
          </cell>
          <cell r="L532" t="str">
            <v>EBOND</v>
          </cell>
          <cell r="M532" t="str">
            <v>RPI</v>
          </cell>
        </row>
        <row r="533">
          <cell r="A533" t="str">
            <v>XS0142029510</v>
          </cell>
          <cell r="B533" t="str">
            <v>28 ene 2004</v>
          </cell>
          <cell r="C533">
            <v>37292</v>
          </cell>
          <cell r="D533">
            <v>3000000</v>
          </cell>
          <cell r="E533">
            <v>2998800</v>
          </cell>
          <cell r="F533">
            <v>3002385</v>
          </cell>
          <cell r="G533">
            <v>3585</v>
          </cell>
          <cell r="H533">
            <v>0</v>
          </cell>
          <cell r="I533">
            <v>859</v>
          </cell>
          <cell r="J533">
            <v>859</v>
          </cell>
          <cell r="K533">
            <v>3.44</v>
          </cell>
          <cell r="L533" t="str">
            <v>A360</v>
          </cell>
          <cell r="M533" t="str">
            <v>NPV</v>
          </cell>
        </row>
        <row r="534">
          <cell r="A534" t="str">
            <v>XS0142391209</v>
          </cell>
          <cell r="B534">
            <v>39128</v>
          </cell>
          <cell r="C534">
            <v>37447</v>
          </cell>
          <cell r="D534">
            <v>1200000</v>
          </cell>
          <cell r="E534">
            <v>1192080</v>
          </cell>
          <cell r="F534">
            <v>1207508.3999999999</v>
          </cell>
          <cell r="G534">
            <v>15428.4</v>
          </cell>
          <cell r="H534">
            <v>22047.95</v>
          </cell>
          <cell r="I534">
            <v>3345.2</v>
          </cell>
          <cell r="J534">
            <v>25393.15</v>
          </cell>
          <cell r="K534">
            <v>4.63</v>
          </cell>
          <cell r="L534" t="str">
            <v>ACTUAL</v>
          </cell>
          <cell r="M534" t="str">
            <v>OFC</v>
          </cell>
        </row>
        <row r="535">
          <cell r="A535" t="str">
            <v>XS0146883581</v>
          </cell>
          <cell r="B535">
            <v>38487</v>
          </cell>
          <cell r="C535" t="str">
            <v>29 abr 2002</v>
          </cell>
          <cell r="D535">
            <v>5000000</v>
          </cell>
          <cell r="E535">
            <v>4997850</v>
          </cell>
          <cell r="F535">
            <v>5072582.75</v>
          </cell>
          <cell r="G535">
            <v>74732.75</v>
          </cell>
          <cell r="H535">
            <v>0</v>
          </cell>
          <cell r="I535">
            <v>49417.81</v>
          </cell>
          <cell r="J535">
            <v>49417.81</v>
          </cell>
          <cell r="K535">
            <v>4.63</v>
          </cell>
          <cell r="L535" t="str">
            <v>ACTUAL</v>
          </cell>
          <cell r="M535" t="str">
            <v>OFC</v>
          </cell>
        </row>
      </sheetData>
      <sheetData sheetId="1">
        <row r="5">
          <cell r="A5" t="str">
            <v>36202C6A6</v>
          </cell>
          <cell r="B5" t="str">
            <v>36202C6A6</v>
          </cell>
          <cell r="C5">
            <v>5.5</v>
          </cell>
          <cell r="D5">
            <v>41537</v>
          </cell>
          <cell r="E5" t="str">
            <v>GNMA POOL# 22665</v>
          </cell>
          <cell r="F5">
            <v>101.874999</v>
          </cell>
          <cell r="G5">
            <v>1425.71</v>
          </cell>
          <cell r="H5">
            <v>311063.13</v>
          </cell>
          <cell r="I5">
            <v>316895.56</v>
          </cell>
          <cell r="J5">
            <v>1</v>
          </cell>
        </row>
        <row r="6">
          <cell r="A6" t="str">
            <v>36202CNF6</v>
          </cell>
          <cell r="B6" t="str">
            <v>36202CNF6</v>
          </cell>
          <cell r="C6">
            <v>5.5</v>
          </cell>
          <cell r="D6">
            <v>40622</v>
          </cell>
          <cell r="E6" t="str">
            <v>GNMA POOL# 22190</v>
          </cell>
          <cell r="F6">
            <v>101.999999</v>
          </cell>
          <cell r="G6">
            <v>1796.88</v>
          </cell>
          <cell r="H6">
            <v>392047.18</v>
          </cell>
          <cell r="I6">
            <v>399888.12</v>
          </cell>
          <cell r="J6">
            <v>1</v>
          </cell>
        </row>
        <row r="7">
          <cell r="A7" t="str">
            <v>36202CPF4</v>
          </cell>
          <cell r="B7" t="str">
            <v>36202CPF4</v>
          </cell>
          <cell r="C7">
            <v>5.5</v>
          </cell>
          <cell r="D7">
            <v>40653</v>
          </cell>
          <cell r="E7" t="str">
            <v>GNMA POOL# 22222</v>
          </cell>
          <cell r="F7">
            <v>101.999999</v>
          </cell>
          <cell r="G7">
            <v>2063.0500000000002</v>
          </cell>
          <cell r="H7">
            <v>450119.22</v>
          </cell>
          <cell r="I7">
            <v>459121.6</v>
          </cell>
          <cell r="J7">
            <v>1</v>
          </cell>
        </row>
        <row r="8">
          <cell r="A8" t="str">
            <v>36202CPW7</v>
          </cell>
          <cell r="B8" t="str">
            <v>36202CPW7</v>
          </cell>
          <cell r="C8">
            <v>5.5</v>
          </cell>
          <cell r="D8">
            <v>40714</v>
          </cell>
          <cell r="E8" t="str">
            <v>GNMA POOL# 22237</v>
          </cell>
          <cell r="F8">
            <v>101.99999800000001</v>
          </cell>
          <cell r="G8">
            <v>1260.5899999999999</v>
          </cell>
          <cell r="H8">
            <v>275038.71999999997</v>
          </cell>
          <cell r="I8">
            <v>280539.49</v>
          </cell>
          <cell r="J8">
            <v>1</v>
          </cell>
        </row>
        <row r="9">
          <cell r="A9" t="str">
            <v>36202DAG6</v>
          </cell>
          <cell r="B9" t="str">
            <v>36202DAG6</v>
          </cell>
          <cell r="C9">
            <v>5.5</v>
          </cell>
          <cell r="D9">
            <v>41659</v>
          </cell>
          <cell r="E9" t="str">
            <v>GNMA POOL# 22707</v>
          </cell>
          <cell r="F9">
            <v>101.874999</v>
          </cell>
          <cell r="G9">
            <v>1831.57</v>
          </cell>
          <cell r="H9">
            <v>399615.67</v>
          </cell>
          <cell r="I9">
            <v>407108.46</v>
          </cell>
          <cell r="J9">
            <v>1</v>
          </cell>
        </row>
        <row r="10">
          <cell r="A10" t="str">
            <v>36202DAW1</v>
          </cell>
          <cell r="B10" t="str">
            <v>36202DAW1</v>
          </cell>
          <cell r="C10">
            <v>6</v>
          </cell>
          <cell r="D10">
            <v>41690</v>
          </cell>
          <cell r="E10" t="str">
            <v>GNMA POOL# 22721</v>
          </cell>
          <cell r="F10">
            <v>103.1563</v>
          </cell>
          <cell r="G10">
            <v>4625.74</v>
          </cell>
          <cell r="H10">
            <v>925147.73</v>
          </cell>
          <cell r="I10">
            <v>954348.17</v>
          </cell>
          <cell r="J10">
            <v>1</v>
          </cell>
        </row>
        <row r="11">
          <cell r="A11" t="str">
            <v>36202DB67</v>
          </cell>
          <cell r="B11" t="str">
            <v>36202DB67</v>
          </cell>
          <cell r="C11">
            <v>6</v>
          </cell>
          <cell r="D11">
            <v>41779</v>
          </cell>
          <cell r="E11" t="str">
            <v>GNMA POOL# 22761</v>
          </cell>
          <cell r="F11">
            <v>103.1563</v>
          </cell>
          <cell r="G11">
            <v>3998.41</v>
          </cell>
          <cell r="H11">
            <v>799682.83</v>
          </cell>
          <cell r="I11">
            <v>824923.22</v>
          </cell>
          <cell r="J11">
            <v>1</v>
          </cell>
        </row>
        <row r="12">
          <cell r="A12" t="str">
            <v>36202DCK5</v>
          </cell>
          <cell r="B12" t="str">
            <v>36202DCK5</v>
          </cell>
          <cell r="C12">
            <v>6</v>
          </cell>
          <cell r="D12">
            <v>41810</v>
          </cell>
          <cell r="E12" t="str">
            <v>GNMA POOL# 22774</v>
          </cell>
          <cell r="F12">
            <v>103.1563</v>
          </cell>
          <cell r="G12">
            <v>11397.74</v>
          </cell>
          <cell r="H12">
            <v>2279548.13</v>
          </cell>
          <cell r="I12">
            <v>2351497.5099999998</v>
          </cell>
          <cell r="J12">
            <v>1</v>
          </cell>
        </row>
        <row r="13">
          <cell r="A13" t="str">
            <v>36202DCZ2</v>
          </cell>
          <cell r="B13" t="str">
            <v>36202DCZ2</v>
          </cell>
          <cell r="C13">
            <v>6</v>
          </cell>
          <cell r="D13">
            <v>41840</v>
          </cell>
          <cell r="E13" t="str">
            <v>GNMA POOL# 22788</v>
          </cell>
          <cell r="F13">
            <v>103.156299</v>
          </cell>
          <cell r="G13">
            <v>3663.51</v>
          </cell>
          <cell r="H13">
            <v>732701.7</v>
          </cell>
          <cell r="I13">
            <v>755827.96</v>
          </cell>
          <cell r="J13">
            <v>1</v>
          </cell>
        </row>
        <row r="14">
          <cell r="A14" t="str">
            <v>36202DDG3</v>
          </cell>
          <cell r="B14" t="str">
            <v>36202DDG3</v>
          </cell>
          <cell r="C14">
            <v>6</v>
          </cell>
          <cell r="D14">
            <v>41871</v>
          </cell>
          <cell r="E14" t="str">
            <v>GNMA POOL# 22803</v>
          </cell>
          <cell r="F14">
            <v>103.156301</v>
          </cell>
          <cell r="G14">
            <v>2981.4</v>
          </cell>
          <cell r="H14">
            <v>596279.67000000004</v>
          </cell>
          <cell r="I14">
            <v>615100.05000000005</v>
          </cell>
          <cell r="J14">
            <v>1</v>
          </cell>
        </row>
        <row r="15">
          <cell r="A15" t="str">
            <v>36202DDU2</v>
          </cell>
          <cell r="B15" t="str">
            <v>36202DDU2</v>
          </cell>
          <cell r="C15">
            <v>6</v>
          </cell>
          <cell r="D15">
            <v>41902</v>
          </cell>
          <cell r="E15" t="str">
            <v>GNMA POOL# 22815</v>
          </cell>
          <cell r="F15">
            <v>103.156299</v>
          </cell>
          <cell r="G15">
            <v>1869.68</v>
          </cell>
          <cell r="H15">
            <v>373936</v>
          </cell>
          <cell r="I15">
            <v>385738.54</v>
          </cell>
          <cell r="J15">
            <v>1</v>
          </cell>
        </row>
        <row r="16">
          <cell r="A16" t="str">
            <v>36202DER8</v>
          </cell>
          <cell r="B16" t="str">
            <v>36202DER8</v>
          </cell>
          <cell r="C16">
            <v>6</v>
          </cell>
          <cell r="D16">
            <v>41963</v>
          </cell>
          <cell r="E16" t="str">
            <v>GNMA POOL# 22844</v>
          </cell>
          <cell r="F16">
            <v>103.156302</v>
          </cell>
          <cell r="G16">
            <v>1610.84</v>
          </cell>
          <cell r="H16">
            <v>322168.84000000003</v>
          </cell>
          <cell r="I16">
            <v>332337.46000000002</v>
          </cell>
          <cell r="J16">
            <v>1</v>
          </cell>
        </row>
        <row r="17">
          <cell r="A17" t="str">
            <v>36202DFM8</v>
          </cell>
          <cell r="B17" t="str">
            <v>36202DFM8</v>
          </cell>
          <cell r="C17">
            <v>6</v>
          </cell>
          <cell r="D17">
            <v>42024</v>
          </cell>
          <cell r="E17" t="str">
            <v>GNMA POOL# 22872</v>
          </cell>
          <cell r="F17">
            <v>103.156301</v>
          </cell>
          <cell r="G17">
            <v>1590.86</v>
          </cell>
          <cell r="H17">
            <v>318172.08</v>
          </cell>
          <cell r="I17">
            <v>328214.55</v>
          </cell>
          <cell r="J17">
            <v>1</v>
          </cell>
        </row>
        <row r="18">
          <cell r="A18" t="str">
            <v>36203ACD6</v>
          </cell>
          <cell r="B18" t="str">
            <v>36203ACD6</v>
          </cell>
          <cell r="C18">
            <v>7</v>
          </cell>
          <cell r="D18">
            <v>39522</v>
          </cell>
          <cell r="E18" t="str">
            <v>GNMA POOL# 343068</v>
          </cell>
          <cell r="F18">
            <v>107.12499800000001</v>
          </cell>
          <cell r="G18">
            <v>564.75</v>
          </cell>
          <cell r="H18">
            <v>96815.039999999994</v>
          </cell>
          <cell r="I18">
            <v>103713.11</v>
          </cell>
          <cell r="J18">
            <v>1</v>
          </cell>
        </row>
        <row r="19">
          <cell r="A19" t="str">
            <v>36203ACH7</v>
          </cell>
          <cell r="B19" t="str">
            <v>36203ACH7</v>
          </cell>
          <cell r="C19">
            <v>7.5</v>
          </cell>
          <cell r="D19">
            <v>39553</v>
          </cell>
          <cell r="E19" t="str">
            <v>GNMA POOL# 343072</v>
          </cell>
          <cell r="F19">
            <v>107.433001</v>
          </cell>
          <cell r="G19">
            <v>1298.32</v>
          </cell>
          <cell r="H19">
            <v>207730.5</v>
          </cell>
          <cell r="I19">
            <v>223171.11</v>
          </cell>
          <cell r="J19">
            <v>1</v>
          </cell>
        </row>
        <row r="20">
          <cell r="A20" t="str">
            <v>36203AEY8</v>
          </cell>
          <cell r="B20" t="str">
            <v>36203AEY8</v>
          </cell>
          <cell r="C20">
            <v>7</v>
          </cell>
          <cell r="D20">
            <v>39462</v>
          </cell>
          <cell r="E20" t="str">
            <v>GNMA POOL# 343151</v>
          </cell>
          <cell r="F20">
            <v>107.124999</v>
          </cell>
          <cell r="G20">
            <v>933.14</v>
          </cell>
          <cell r="H20">
            <v>159966.47</v>
          </cell>
          <cell r="I20">
            <v>171364.08</v>
          </cell>
          <cell r="J20">
            <v>1</v>
          </cell>
        </row>
        <row r="21">
          <cell r="A21" t="str">
            <v>36203AFW1</v>
          </cell>
          <cell r="B21" t="str">
            <v>36203AFW1</v>
          </cell>
          <cell r="C21">
            <v>7.5</v>
          </cell>
          <cell r="D21">
            <v>39522</v>
          </cell>
          <cell r="E21" t="str">
            <v>GNMA POOL# 343181</v>
          </cell>
          <cell r="F21">
            <v>107.433008</v>
          </cell>
          <cell r="G21">
            <v>284.3</v>
          </cell>
          <cell r="H21">
            <v>45488.18</v>
          </cell>
          <cell r="I21">
            <v>48869.32</v>
          </cell>
          <cell r="J21">
            <v>1</v>
          </cell>
        </row>
        <row r="22">
          <cell r="A22" t="str">
            <v>36203AGG5</v>
          </cell>
          <cell r="B22" t="str">
            <v>36203AGG5</v>
          </cell>
          <cell r="C22">
            <v>6.5</v>
          </cell>
          <cell r="D22">
            <v>39553</v>
          </cell>
          <cell r="E22" t="str">
            <v>GNMA POOL# 343199</v>
          </cell>
          <cell r="F22">
            <v>105.429</v>
          </cell>
          <cell r="G22">
            <v>707.6</v>
          </cell>
          <cell r="H22">
            <v>130633.08</v>
          </cell>
          <cell r="I22">
            <v>137725.15</v>
          </cell>
          <cell r="J22">
            <v>1</v>
          </cell>
        </row>
        <row r="23">
          <cell r="A23" t="str">
            <v>36203AGJ9</v>
          </cell>
          <cell r="B23" t="str">
            <v>36203AGJ9</v>
          </cell>
          <cell r="C23">
            <v>7.5</v>
          </cell>
          <cell r="D23">
            <v>39553</v>
          </cell>
          <cell r="E23" t="str">
            <v>GNMA POOL# 343201</v>
          </cell>
          <cell r="F23">
            <v>107.43300000000001</v>
          </cell>
          <cell r="G23">
            <v>827.67</v>
          </cell>
          <cell r="H23">
            <v>132426.75</v>
          </cell>
          <cell r="I23">
            <v>142270.03</v>
          </cell>
          <cell r="J23">
            <v>1</v>
          </cell>
        </row>
        <row r="24">
          <cell r="A24" t="str">
            <v>36203AR32</v>
          </cell>
          <cell r="B24" t="str">
            <v>36203AR32</v>
          </cell>
          <cell r="C24">
            <v>7</v>
          </cell>
          <cell r="D24">
            <v>39522</v>
          </cell>
          <cell r="E24" t="str">
            <v>GNMA POOL# 343506</v>
          </cell>
          <cell r="F24">
            <v>107.124999</v>
          </cell>
          <cell r="G24">
            <v>950.46</v>
          </cell>
          <cell r="H24">
            <v>162936.29999999999</v>
          </cell>
          <cell r="I24">
            <v>174545.51</v>
          </cell>
          <cell r="J24">
            <v>1</v>
          </cell>
        </row>
        <row r="25">
          <cell r="A25" t="str">
            <v>36203ASY3</v>
          </cell>
          <cell r="B25" t="str">
            <v>36203ASY3</v>
          </cell>
          <cell r="C25">
            <v>7</v>
          </cell>
          <cell r="D25">
            <v>39462</v>
          </cell>
          <cell r="E25" t="str">
            <v>GNMA POOL# 343535</v>
          </cell>
          <cell r="F25">
            <v>107.125</v>
          </cell>
          <cell r="G25">
            <v>2007.9</v>
          </cell>
          <cell r="H25">
            <v>344211.11</v>
          </cell>
          <cell r="I25">
            <v>368736.15</v>
          </cell>
          <cell r="J25">
            <v>1</v>
          </cell>
        </row>
        <row r="26">
          <cell r="A26" t="str">
            <v>36203ATJ5</v>
          </cell>
          <cell r="B26" t="str">
            <v>36203ATJ5</v>
          </cell>
          <cell r="C26">
            <v>7.5</v>
          </cell>
          <cell r="D26">
            <v>39553</v>
          </cell>
          <cell r="E26" t="str">
            <v>GNMA POOL# 343553</v>
          </cell>
          <cell r="F26">
            <v>107.432993</v>
          </cell>
          <cell r="G26">
            <v>116.79</v>
          </cell>
          <cell r="H26">
            <v>18687.09</v>
          </cell>
          <cell r="I26">
            <v>20076.099999999999</v>
          </cell>
          <cell r="J26">
            <v>1</v>
          </cell>
        </row>
        <row r="27">
          <cell r="A27" t="str">
            <v>36203AVH6</v>
          </cell>
          <cell r="B27" t="str">
            <v>36203AVH6</v>
          </cell>
          <cell r="C27">
            <v>7</v>
          </cell>
          <cell r="D27">
            <v>39614</v>
          </cell>
          <cell r="E27" t="str">
            <v>GNMA POOL# 343616</v>
          </cell>
          <cell r="F27">
            <v>107.13800000000001</v>
          </cell>
          <cell r="G27">
            <v>2675.65</v>
          </cell>
          <cell r="H27">
            <v>458683.1</v>
          </cell>
          <cell r="I27">
            <v>491423.9</v>
          </cell>
          <cell r="J27">
            <v>1</v>
          </cell>
        </row>
        <row r="28">
          <cell r="A28" t="str">
            <v>36203AVT0</v>
          </cell>
          <cell r="B28" t="str">
            <v>36203AVT0</v>
          </cell>
          <cell r="C28">
            <v>6.5</v>
          </cell>
          <cell r="D28">
            <v>39644</v>
          </cell>
          <cell r="E28" t="str">
            <v>GNMA POOL# 343626</v>
          </cell>
          <cell r="F28">
            <v>105.429001</v>
          </cell>
          <cell r="G28">
            <v>2478.6</v>
          </cell>
          <cell r="H28">
            <v>457586.8</v>
          </cell>
          <cell r="I28">
            <v>482429.19</v>
          </cell>
          <cell r="J28">
            <v>1</v>
          </cell>
        </row>
        <row r="29">
          <cell r="A29" t="str">
            <v>36203AYS9</v>
          </cell>
          <cell r="B29" t="str">
            <v>36203AYS9</v>
          </cell>
          <cell r="C29">
            <v>7.5</v>
          </cell>
          <cell r="D29">
            <v>39553</v>
          </cell>
          <cell r="E29" t="str">
            <v>GNMA POOL# 343721</v>
          </cell>
          <cell r="F29">
            <v>107.433013</v>
          </cell>
          <cell r="G29">
            <v>47.13</v>
          </cell>
          <cell r="H29">
            <v>7540.28</v>
          </cell>
          <cell r="I29">
            <v>8100.75</v>
          </cell>
          <cell r="J29">
            <v>1</v>
          </cell>
        </row>
        <row r="30">
          <cell r="A30" t="str">
            <v>36203AZG4</v>
          </cell>
          <cell r="B30" t="str">
            <v>36203AZG4</v>
          </cell>
          <cell r="C30">
            <v>7.5</v>
          </cell>
          <cell r="D30">
            <v>39522</v>
          </cell>
          <cell r="E30" t="str">
            <v>GNMA POOL# 343743</v>
          </cell>
          <cell r="F30">
            <v>107.433018</v>
          </cell>
          <cell r="G30">
            <v>105.08</v>
          </cell>
          <cell r="H30">
            <v>16813.09</v>
          </cell>
          <cell r="I30">
            <v>18062.810000000001</v>
          </cell>
          <cell r="J30">
            <v>1</v>
          </cell>
        </row>
        <row r="31">
          <cell r="A31" t="str">
            <v>36203BKA1</v>
          </cell>
          <cell r="B31" t="str">
            <v>36203BKA1</v>
          </cell>
          <cell r="C31">
            <v>7</v>
          </cell>
          <cell r="D31">
            <v>44910</v>
          </cell>
          <cell r="E31" t="str">
            <v>GNMA POOL# 344189</v>
          </cell>
          <cell r="F31">
            <v>104.95598200000001</v>
          </cell>
          <cell r="G31">
            <v>125.62</v>
          </cell>
          <cell r="H31">
            <v>21534.38</v>
          </cell>
          <cell r="I31">
            <v>22601.62</v>
          </cell>
          <cell r="J31">
            <v>1</v>
          </cell>
        </row>
        <row r="32">
          <cell r="A32" t="str">
            <v>36203C2F8</v>
          </cell>
          <cell r="B32" t="str">
            <v>36203C2F8</v>
          </cell>
          <cell r="C32">
            <v>6</v>
          </cell>
          <cell r="D32">
            <v>40648</v>
          </cell>
          <cell r="E32" t="str">
            <v>GNMA POOL# 345574</v>
          </cell>
          <cell r="F32">
            <v>104.062001</v>
          </cell>
          <cell r="G32">
            <v>743.77</v>
          </cell>
          <cell r="H32">
            <v>148754.26</v>
          </cell>
          <cell r="I32">
            <v>154796.66</v>
          </cell>
          <cell r="J32">
            <v>1</v>
          </cell>
        </row>
        <row r="33">
          <cell r="A33" t="str">
            <v>36203CEB4</v>
          </cell>
          <cell r="B33" t="str">
            <v>36203CEB4</v>
          </cell>
          <cell r="C33">
            <v>8</v>
          </cell>
          <cell r="D33">
            <v>39553</v>
          </cell>
          <cell r="E33" t="str">
            <v>GNMA POOL# 344930</v>
          </cell>
          <cell r="F33">
            <v>107.078999</v>
          </cell>
          <cell r="G33">
            <v>1323.55</v>
          </cell>
          <cell r="H33">
            <v>198532.72</v>
          </cell>
          <cell r="I33">
            <v>212586.85</v>
          </cell>
          <cell r="J33">
            <v>1</v>
          </cell>
        </row>
        <row r="34">
          <cell r="A34" t="str">
            <v>36203CQE5</v>
          </cell>
          <cell r="B34" t="str">
            <v>36203CQE5</v>
          </cell>
          <cell r="C34">
            <v>6.5</v>
          </cell>
          <cell r="D34">
            <v>39859</v>
          </cell>
          <cell r="E34" t="str">
            <v>GNMA POOL# 345253</v>
          </cell>
          <cell r="F34">
            <v>105.311998</v>
          </cell>
          <cell r="G34">
            <v>648.84</v>
          </cell>
          <cell r="H34">
            <v>119785.07</v>
          </cell>
          <cell r="I34">
            <v>126148.05</v>
          </cell>
          <cell r="J34">
            <v>1</v>
          </cell>
        </row>
        <row r="35">
          <cell r="A35" t="str">
            <v>36203CRK0</v>
          </cell>
          <cell r="B35" t="str">
            <v>36203CRK0</v>
          </cell>
          <cell r="C35">
            <v>7</v>
          </cell>
          <cell r="D35">
            <v>39583</v>
          </cell>
          <cell r="E35" t="str">
            <v>GNMA POOL# 345290</v>
          </cell>
          <cell r="F35">
            <v>107.137997</v>
          </cell>
          <cell r="G35">
            <v>861.45</v>
          </cell>
          <cell r="H35">
            <v>147677.01</v>
          </cell>
          <cell r="I35">
            <v>158218.19</v>
          </cell>
          <cell r="J35">
            <v>1</v>
          </cell>
        </row>
        <row r="36">
          <cell r="A36" t="str">
            <v>36203CRW4</v>
          </cell>
          <cell r="B36" t="str">
            <v>36203CRW4</v>
          </cell>
          <cell r="C36">
            <v>6.5</v>
          </cell>
          <cell r="D36">
            <v>39553</v>
          </cell>
          <cell r="E36" t="str">
            <v>GNMA POOL# 345301</v>
          </cell>
          <cell r="F36">
            <v>105.42900299999999</v>
          </cell>
          <cell r="G36">
            <v>639.73</v>
          </cell>
          <cell r="H36">
            <v>118103.09</v>
          </cell>
          <cell r="I36">
            <v>124514.91</v>
          </cell>
          <cell r="J36">
            <v>1</v>
          </cell>
        </row>
        <row r="37">
          <cell r="A37" t="str">
            <v>36203CSD5</v>
          </cell>
          <cell r="B37" t="str">
            <v>36203CSD5</v>
          </cell>
          <cell r="C37">
            <v>7</v>
          </cell>
          <cell r="D37">
            <v>39522</v>
          </cell>
          <cell r="E37" t="str">
            <v>GNMA POOL# 345316</v>
          </cell>
          <cell r="F37">
            <v>107.138002</v>
          </cell>
          <cell r="G37">
            <v>354.68</v>
          </cell>
          <cell r="H37">
            <v>60801.75</v>
          </cell>
          <cell r="I37">
            <v>65141.78</v>
          </cell>
          <cell r="J37">
            <v>1</v>
          </cell>
        </row>
        <row r="38">
          <cell r="A38" t="str">
            <v>36203CUB6</v>
          </cell>
          <cell r="B38" t="str">
            <v>36203CUB6</v>
          </cell>
          <cell r="C38">
            <v>6.5</v>
          </cell>
          <cell r="D38">
            <v>39736</v>
          </cell>
          <cell r="E38" t="str">
            <v>GNMA POOL# 345378</v>
          </cell>
          <cell r="F38">
            <v>105.428994</v>
          </cell>
          <cell r="G38">
            <v>304.58999999999997</v>
          </cell>
          <cell r="H38">
            <v>56232.15</v>
          </cell>
          <cell r="I38">
            <v>59284.99</v>
          </cell>
          <cell r="J38">
            <v>1</v>
          </cell>
        </row>
        <row r="39">
          <cell r="A39" t="str">
            <v>36203D2Q2</v>
          </cell>
          <cell r="B39" t="str">
            <v>36203D2Q2</v>
          </cell>
          <cell r="C39">
            <v>6.5</v>
          </cell>
          <cell r="D39">
            <v>39522</v>
          </cell>
          <cell r="E39" t="str">
            <v>GNMA POOL# 346483</v>
          </cell>
          <cell r="F39">
            <v>105.428988</v>
          </cell>
          <cell r="G39">
            <v>182.09</v>
          </cell>
          <cell r="H39">
            <v>33616.58</v>
          </cell>
          <cell r="I39">
            <v>35441.620000000003</v>
          </cell>
          <cell r="J39">
            <v>1</v>
          </cell>
        </row>
        <row r="40">
          <cell r="A40" t="str">
            <v>36203D6U9</v>
          </cell>
          <cell r="B40" t="str">
            <v>36203D6U9</v>
          </cell>
          <cell r="C40">
            <v>7</v>
          </cell>
          <cell r="D40">
            <v>39614</v>
          </cell>
          <cell r="E40" t="str">
            <v>GNMA POOL# 346583</v>
          </cell>
          <cell r="F40">
            <v>107.13800000000001</v>
          </cell>
          <cell r="G40">
            <v>2957.51</v>
          </cell>
          <cell r="H40">
            <v>507001.68</v>
          </cell>
          <cell r="I40">
            <v>543191.46</v>
          </cell>
          <cell r="J40">
            <v>1</v>
          </cell>
        </row>
        <row r="41">
          <cell r="A41" t="str">
            <v>36203DQB9</v>
          </cell>
          <cell r="B41" t="str">
            <v>36203DQB9</v>
          </cell>
          <cell r="C41">
            <v>7.5</v>
          </cell>
          <cell r="D41">
            <v>39553</v>
          </cell>
          <cell r="E41" t="str">
            <v>GNMA POOL# 346150</v>
          </cell>
          <cell r="F41">
            <v>107.43300499999999</v>
          </cell>
          <cell r="G41">
            <v>436.58</v>
          </cell>
          <cell r="H41">
            <v>69853.440000000002</v>
          </cell>
          <cell r="I41">
            <v>75045.649999999994</v>
          </cell>
          <cell r="J41">
            <v>1</v>
          </cell>
        </row>
        <row r="42">
          <cell r="A42" t="str">
            <v>36203DT59</v>
          </cell>
          <cell r="B42" t="str">
            <v>36203DT59</v>
          </cell>
          <cell r="C42">
            <v>7</v>
          </cell>
          <cell r="D42">
            <v>39493</v>
          </cell>
          <cell r="E42" t="str">
            <v>GNMA POOL# 346272</v>
          </cell>
          <cell r="F42">
            <v>107.13800000000001</v>
          </cell>
          <cell r="G42">
            <v>909.75</v>
          </cell>
          <cell r="H42">
            <v>155956.29</v>
          </cell>
          <cell r="I42">
            <v>167088.45000000001</v>
          </cell>
          <cell r="J42">
            <v>1</v>
          </cell>
        </row>
        <row r="43">
          <cell r="A43" t="str">
            <v>36203EA24</v>
          </cell>
          <cell r="B43" t="str">
            <v>36203EA24</v>
          </cell>
          <cell r="C43">
            <v>7</v>
          </cell>
          <cell r="D43">
            <v>39614</v>
          </cell>
          <cell r="E43" t="str">
            <v>GNMA POOL# 346625</v>
          </cell>
          <cell r="F43">
            <v>107.138001</v>
          </cell>
          <cell r="G43">
            <v>575.5</v>
          </cell>
          <cell r="H43">
            <v>98657.17</v>
          </cell>
          <cell r="I43">
            <v>105699.32</v>
          </cell>
          <cell r="J43">
            <v>1</v>
          </cell>
        </row>
        <row r="44">
          <cell r="A44" t="str">
            <v>36203EAR9</v>
          </cell>
          <cell r="B44" t="str">
            <v>36203EAR9</v>
          </cell>
          <cell r="C44">
            <v>7</v>
          </cell>
          <cell r="D44">
            <v>39614</v>
          </cell>
          <cell r="E44" t="str">
            <v>GNMA POOL# 346616</v>
          </cell>
          <cell r="F44">
            <v>107.13800000000001</v>
          </cell>
          <cell r="G44">
            <v>2233.4899999999998</v>
          </cell>
          <cell r="H44">
            <v>382884.26</v>
          </cell>
          <cell r="I44">
            <v>410214.54</v>
          </cell>
          <cell r="J44">
            <v>1</v>
          </cell>
        </row>
        <row r="45">
          <cell r="A45" t="str">
            <v>36203EBC1</v>
          </cell>
          <cell r="B45" t="str">
            <v>36203EBC1</v>
          </cell>
          <cell r="C45">
            <v>7</v>
          </cell>
          <cell r="D45">
            <v>45122</v>
          </cell>
          <cell r="E45" t="str">
            <v>GNMA POOL# 346635</v>
          </cell>
          <cell r="F45">
            <v>104.955</v>
          </cell>
          <cell r="G45">
            <v>8175.6</v>
          </cell>
          <cell r="H45">
            <v>1401530.85</v>
          </cell>
          <cell r="I45">
            <v>1470976.7</v>
          </cell>
          <cell r="J45">
            <v>1</v>
          </cell>
        </row>
        <row r="46">
          <cell r="A46" t="str">
            <v>36203EBZ0</v>
          </cell>
          <cell r="B46" t="str">
            <v>36203EBZ0</v>
          </cell>
          <cell r="C46">
            <v>7</v>
          </cell>
          <cell r="D46">
            <v>39644</v>
          </cell>
          <cell r="E46" t="str">
            <v>GNMA POOL# 346656</v>
          </cell>
          <cell r="F46">
            <v>107.138001</v>
          </cell>
          <cell r="G46">
            <v>1467.32</v>
          </cell>
          <cell r="H46">
            <v>251541.28</v>
          </cell>
          <cell r="I46">
            <v>269496.3</v>
          </cell>
          <cell r="J46">
            <v>1</v>
          </cell>
        </row>
        <row r="47">
          <cell r="A47" t="str">
            <v>36203EGX0</v>
          </cell>
          <cell r="B47" t="str">
            <v>36203EGX0</v>
          </cell>
          <cell r="C47">
            <v>6.5</v>
          </cell>
          <cell r="D47">
            <v>39736</v>
          </cell>
          <cell r="E47" t="str">
            <v>GNMA POOL# 346814</v>
          </cell>
          <cell r="F47">
            <v>105.428999</v>
          </cell>
          <cell r="G47">
            <v>1042.47</v>
          </cell>
          <cell r="H47">
            <v>192456.11</v>
          </cell>
          <cell r="I47">
            <v>202904.55</v>
          </cell>
          <cell r="J47">
            <v>1</v>
          </cell>
        </row>
        <row r="48">
          <cell r="A48" t="str">
            <v>36203EHC5</v>
          </cell>
          <cell r="B48" t="str">
            <v>36203EHC5</v>
          </cell>
          <cell r="C48">
            <v>6.5</v>
          </cell>
          <cell r="D48">
            <v>39736</v>
          </cell>
          <cell r="E48" t="str">
            <v>GNMA POOL# 346827</v>
          </cell>
          <cell r="F48">
            <v>105.429007</v>
          </cell>
          <cell r="G48">
            <v>150.01</v>
          </cell>
          <cell r="H48">
            <v>27693.46</v>
          </cell>
          <cell r="I48">
            <v>29196.94</v>
          </cell>
          <cell r="J48">
            <v>1</v>
          </cell>
        </row>
        <row r="49">
          <cell r="A49" t="str">
            <v>36203EYE2</v>
          </cell>
          <cell r="B49" t="str">
            <v>36203EYE2</v>
          </cell>
          <cell r="C49">
            <v>7.5</v>
          </cell>
          <cell r="D49">
            <v>39522</v>
          </cell>
          <cell r="E49" t="str">
            <v>GNMA POOL# 347309</v>
          </cell>
          <cell r="F49">
            <v>107.43302</v>
          </cell>
          <cell r="G49">
            <v>135.71</v>
          </cell>
          <cell r="H49">
            <v>21713.65</v>
          </cell>
          <cell r="I49">
            <v>23327.63</v>
          </cell>
          <cell r="J49">
            <v>1</v>
          </cell>
        </row>
        <row r="50">
          <cell r="A50" t="str">
            <v>36203EYQ5</v>
          </cell>
          <cell r="B50" t="str">
            <v>36203EYQ5</v>
          </cell>
          <cell r="C50">
            <v>7.5</v>
          </cell>
          <cell r="D50">
            <v>39522</v>
          </cell>
          <cell r="E50" t="str">
            <v>GNMA POOL# 347319</v>
          </cell>
          <cell r="F50">
            <v>107.433013</v>
          </cell>
          <cell r="G50">
            <v>202.04</v>
          </cell>
          <cell r="H50">
            <v>32326.73</v>
          </cell>
          <cell r="I50">
            <v>34729.58</v>
          </cell>
          <cell r="J50">
            <v>1</v>
          </cell>
        </row>
        <row r="51">
          <cell r="A51" t="str">
            <v>36203EYS1</v>
          </cell>
          <cell r="B51" t="str">
            <v>36203EYS1</v>
          </cell>
          <cell r="C51">
            <v>8</v>
          </cell>
          <cell r="D51">
            <v>39522</v>
          </cell>
          <cell r="E51" t="str">
            <v>GNMA POOL# 347321</v>
          </cell>
          <cell r="F51">
            <v>107.078986</v>
          </cell>
          <cell r="G51">
            <v>80.13</v>
          </cell>
          <cell r="H51">
            <v>12019.66</v>
          </cell>
          <cell r="I51">
            <v>12870.53</v>
          </cell>
          <cell r="J51">
            <v>1</v>
          </cell>
        </row>
        <row r="52">
          <cell r="A52" t="str">
            <v>36203FFN0</v>
          </cell>
          <cell r="B52" t="str">
            <v>36203FFN0</v>
          </cell>
          <cell r="C52">
            <v>6.5</v>
          </cell>
          <cell r="D52">
            <v>39675</v>
          </cell>
          <cell r="E52" t="str">
            <v>GNMA POOL# 347673</v>
          </cell>
          <cell r="F52">
            <v>105.429007</v>
          </cell>
          <cell r="G52">
            <v>124.22</v>
          </cell>
          <cell r="H52">
            <v>22932.37</v>
          </cell>
          <cell r="I52">
            <v>24177.37</v>
          </cell>
          <cell r="J52">
            <v>1</v>
          </cell>
        </row>
        <row r="53">
          <cell r="A53" t="str">
            <v>36203FHZ1</v>
          </cell>
          <cell r="B53" t="str">
            <v>36203FHZ1</v>
          </cell>
          <cell r="C53">
            <v>7.5</v>
          </cell>
          <cell r="D53">
            <v>39553</v>
          </cell>
          <cell r="E53" t="str">
            <v>GNMA POOL# 347748</v>
          </cell>
          <cell r="F53">
            <v>107.43299500000001</v>
          </cell>
          <cell r="G53">
            <v>627.32000000000005</v>
          </cell>
          <cell r="H53">
            <v>100371.11</v>
          </cell>
          <cell r="I53">
            <v>107831.69</v>
          </cell>
          <cell r="J53">
            <v>1</v>
          </cell>
        </row>
        <row r="54">
          <cell r="A54" t="str">
            <v>36203FJY2</v>
          </cell>
          <cell r="B54" t="str">
            <v>36203FJY2</v>
          </cell>
          <cell r="C54">
            <v>7</v>
          </cell>
          <cell r="D54">
            <v>39614</v>
          </cell>
          <cell r="E54" t="str">
            <v>GNMA POOL# 347779</v>
          </cell>
          <cell r="F54">
            <v>107.138002</v>
          </cell>
          <cell r="G54">
            <v>634.92999999999995</v>
          </cell>
          <cell r="H54">
            <v>108844.61</v>
          </cell>
          <cell r="I54">
            <v>116613.94</v>
          </cell>
          <cell r="J54">
            <v>1</v>
          </cell>
        </row>
        <row r="55">
          <cell r="A55" t="str">
            <v>36203FM85</v>
          </cell>
          <cell r="B55" t="str">
            <v>36203FM85</v>
          </cell>
          <cell r="C55">
            <v>7.5</v>
          </cell>
          <cell r="D55">
            <v>39493</v>
          </cell>
          <cell r="E55" t="str">
            <v>GNMA POOL# 347883</v>
          </cell>
          <cell r="F55">
            <v>107.43298799999999</v>
          </cell>
          <cell r="G55">
            <v>205.68</v>
          </cell>
          <cell r="H55">
            <v>32909.24</v>
          </cell>
          <cell r="I55">
            <v>35355.379999999997</v>
          </cell>
          <cell r="J55">
            <v>1</v>
          </cell>
        </row>
        <row r="56">
          <cell r="A56" t="str">
            <v>36203FMB8</v>
          </cell>
          <cell r="B56" t="str">
            <v>36203FMB8</v>
          </cell>
          <cell r="C56">
            <v>7.5</v>
          </cell>
          <cell r="D56">
            <v>39553</v>
          </cell>
          <cell r="E56" t="str">
            <v>GNMA POOL# 347854</v>
          </cell>
          <cell r="F56">
            <v>107.43280300000001</v>
          </cell>
          <cell r="G56">
            <v>14.25</v>
          </cell>
          <cell r="H56">
            <v>2279.4899999999998</v>
          </cell>
          <cell r="I56">
            <v>2448.92</v>
          </cell>
          <cell r="J56">
            <v>1</v>
          </cell>
        </row>
        <row r="57">
          <cell r="A57" t="str">
            <v>36203FSY2</v>
          </cell>
          <cell r="B57" t="str">
            <v>36203FSY2</v>
          </cell>
          <cell r="C57">
            <v>7.5</v>
          </cell>
          <cell r="D57">
            <v>39522</v>
          </cell>
          <cell r="E57" t="str">
            <v>GNMA POOL# 348035</v>
          </cell>
          <cell r="F57">
            <v>107.43300499999999</v>
          </cell>
          <cell r="G57">
            <v>325.38</v>
          </cell>
          <cell r="H57">
            <v>52061.31</v>
          </cell>
          <cell r="I57">
            <v>55931.03</v>
          </cell>
          <cell r="J57">
            <v>1</v>
          </cell>
        </row>
        <row r="58">
          <cell r="A58" t="str">
            <v>36203FVB8</v>
          </cell>
          <cell r="B58" t="str">
            <v>36203FVB8</v>
          </cell>
          <cell r="C58">
            <v>7</v>
          </cell>
          <cell r="D58">
            <v>39583</v>
          </cell>
          <cell r="E58" t="str">
            <v>GNMA POOL# 348110</v>
          </cell>
          <cell r="F58">
            <v>107.138003</v>
          </cell>
          <cell r="G58">
            <v>906.77</v>
          </cell>
          <cell r="H58">
            <v>155445.85999999999</v>
          </cell>
          <cell r="I58">
            <v>166541.59</v>
          </cell>
          <cell r="J58">
            <v>1</v>
          </cell>
        </row>
        <row r="59">
          <cell r="A59" t="str">
            <v>36203GCN1</v>
          </cell>
          <cell r="B59" t="str">
            <v>36203GCN1</v>
          </cell>
          <cell r="C59">
            <v>7</v>
          </cell>
          <cell r="D59">
            <v>39583</v>
          </cell>
          <cell r="E59" t="str">
            <v>GNMA POOL# 348477</v>
          </cell>
          <cell r="F59">
            <v>107.138002</v>
          </cell>
          <cell r="G59">
            <v>1390.06</v>
          </cell>
          <cell r="H59">
            <v>238296.39</v>
          </cell>
          <cell r="I59">
            <v>255305.99</v>
          </cell>
          <cell r="J59">
            <v>1</v>
          </cell>
        </row>
        <row r="60">
          <cell r="A60" t="str">
            <v>36203GDH3</v>
          </cell>
          <cell r="B60" t="str">
            <v>36203GDH3</v>
          </cell>
          <cell r="C60">
            <v>6.5</v>
          </cell>
          <cell r="D60">
            <v>39706</v>
          </cell>
          <cell r="E60" t="str">
            <v>GNMA POOL# 348504</v>
          </cell>
          <cell r="F60">
            <v>105.429006</v>
          </cell>
          <cell r="G60">
            <v>308.20999999999998</v>
          </cell>
          <cell r="H60">
            <v>56899.55</v>
          </cell>
          <cell r="I60">
            <v>59988.63</v>
          </cell>
          <cell r="J60">
            <v>1</v>
          </cell>
        </row>
        <row r="61">
          <cell r="A61" t="str">
            <v>36203GDY6</v>
          </cell>
          <cell r="B61" t="str">
            <v>36203GDY6</v>
          </cell>
          <cell r="C61">
            <v>6.5</v>
          </cell>
          <cell r="D61">
            <v>39644</v>
          </cell>
          <cell r="E61" t="str">
            <v>GNMA POOL# 348519</v>
          </cell>
          <cell r="F61">
            <v>105.429001</v>
          </cell>
          <cell r="G61">
            <v>3547.5</v>
          </cell>
          <cell r="H61">
            <v>654923.12</v>
          </cell>
          <cell r="I61">
            <v>690478.9</v>
          </cell>
          <cell r="J61">
            <v>1</v>
          </cell>
        </row>
        <row r="62">
          <cell r="A62" t="str">
            <v>36203GEN9</v>
          </cell>
          <cell r="B62" t="str">
            <v>36203GEN9</v>
          </cell>
          <cell r="C62">
            <v>7.5</v>
          </cell>
          <cell r="D62">
            <v>39522</v>
          </cell>
          <cell r="E62" t="str">
            <v>GNMA POOL# 348541</v>
          </cell>
          <cell r="F62">
            <v>107.432996</v>
          </cell>
          <cell r="G62">
            <v>596.64</v>
          </cell>
          <cell r="H62">
            <v>95462.99</v>
          </cell>
          <cell r="I62">
            <v>102558.75</v>
          </cell>
          <cell r="J62">
            <v>1</v>
          </cell>
        </row>
        <row r="63">
          <cell r="A63" t="str">
            <v>36203GFB4</v>
          </cell>
          <cell r="B63" t="str">
            <v>36203GFB4</v>
          </cell>
          <cell r="C63">
            <v>7</v>
          </cell>
          <cell r="D63">
            <v>39583</v>
          </cell>
          <cell r="E63" t="str">
            <v>GNMA POOL# 348562</v>
          </cell>
          <cell r="F63">
            <v>107.137998</v>
          </cell>
          <cell r="G63">
            <v>1136.75</v>
          </cell>
          <cell r="H63">
            <v>194872.14</v>
          </cell>
          <cell r="I63">
            <v>208782.11</v>
          </cell>
          <cell r="J63">
            <v>1</v>
          </cell>
        </row>
        <row r="64">
          <cell r="A64" t="str">
            <v>36203GFT5</v>
          </cell>
          <cell r="B64" t="str">
            <v>36203GFT5</v>
          </cell>
          <cell r="C64">
            <v>8</v>
          </cell>
          <cell r="D64">
            <v>39553</v>
          </cell>
          <cell r="E64" t="str">
            <v>GNMA POOL# 348578</v>
          </cell>
          <cell r="F64">
            <v>107.078999</v>
          </cell>
          <cell r="G64">
            <v>594.97</v>
          </cell>
          <cell r="H64">
            <v>89245.39</v>
          </cell>
          <cell r="I64">
            <v>95563.07</v>
          </cell>
          <cell r="J64">
            <v>1</v>
          </cell>
        </row>
        <row r="65">
          <cell r="A65" t="str">
            <v>36203GMW0</v>
          </cell>
          <cell r="B65" t="str">
            <v>36203GMW0</v>
          </cell>
          <cell r="C65">
            <v>7</v>
          </cell>
          <cell r="D65">
            <v>39583</v>
          </cell>
          <cell r="E65" t="str">
            <v>GNMA POOL# 348773</v>
          </cell>
          <cell r="F65">
            <v>107.137996</v>
          </cell>
          <cell r="G65">
            <v>445.33</v>
          </cell>
          <cell r="H65">
            <v>76343.14</v>
          </cell>
          <cell r="I65">
            <v>81792.509999999995</v>
          </cell>
          <cell r="J65">
            <v>1</v>
          </cell>
        </row>
        <row r="66">
          <cell r="A66" t="str">
            <v>36203GN33</v>
          </cell>
          <cell r="B66" t="str">
            <v>36203GN33</v>
          </cell>
          <cell r="C66">
            <v>7</v>
          </cell>
          <cell r="D66">
            <v>39614</v>
          </cell>
          <cell r="E66" t="str">
            <v>GNMA POOL# 348810</v>
          </cell>
          <cell r="F66">
            <v>107.137998</v>
          </cell>
          <cell r="G66">
            <v>1374.33</v>
          </cell>
          <cell r="H66">
            <v>235599.66</v>
          </cell>
          <cell r="I66">
            <v>252416.76</v>
          </cell>
          <cell r="J66">
            <v>1</v>
          </cell>
        </row>
        <row r="67">
          <cell r="A67" t="str">
            <v>36203GN58</v>
          </cell>
          <cell r="B67" t="str">
            <v>36203GN58</v>
          </cell>
          <cell r="C67">
            <v>6.5</v>
          </cell>
          <cell r="D67">
            <v>39614</v>
          </cell>
          <cell r="E67" t="str">
            <v>GNMA POOL# 348812</v>
          </cell>
          <cell r="F67">
            <v>105.429002</v>
          </cell>
          <cell r="G67">
            <v>895.85</v>
          </cell>
          <cell r="H67">
            <v>165388.42000000001</v>
          </cell>
          <cell r="I67">
            <v>174367.35999999999</v>
          </cell>
          <cell r="J67">
            <v>1</v>
          </cell>
        </row>
        <row r="68">
          <cell r="A68" t="str">
            <v>36203GUY7</v>
          </cell>
          <cell r="B68" t="str">
            <v>36203GUY7</v>
          </cell>
          <cell r="C68">
            <v>7.5</v>
          </cell>
          <cell r="D68">
            <v>39493</v>
          </cell>
          <cell r="E68" t="str">
            <v>GNMA POOL# 348999</v>
          </cell>
          <cell r="F68">
            <v>107.433004</v>
          </cell>
          <cell r="G68">
            <v>269.72000000000003</v>
          </cell>
          <cell r="H68">
            <v>43154.69</v>
          </cell>
          <cell r="I68">
            <v>46362.38</v>
          </cell>
          <cell r="J68">
            <v>1</v>
          </cell>
        </row>
        <row r="69">
          <cell r="A69" t="str">
            <v>36203HCP4</v>
          </cell>
          <cell r="B69" t="str">
            <v>36203HCP4</v>
          </cell>
          <cell r="C69">
            <v>6.5</v>
          </cell>
          <cell r="D69">
            <v>39583</v>
          </cell>
          <cell r="E69" t="str">
            <v>GNMA POOL# 349378</v>
          </cell>
          <cell r="F69">
            <v>105.429002</v>
          </cell>
          <cell r="G69">
            <v>300.88</v>
          </cell>
          <cell r="H69">
            <v>55546.3</v>
          </cell>
          <cell r="I69">
            <v>58561.91</v>
          </cell>
          <cell r="J69">
            <v>1</v>
          </cell>
        </row>
        <row r="70">
          <cell r="A70" t="str">
            <v>36203HF48</v>
          </cell>
          <cell r="B70" t="str">
            <v>36203HF48</v>
          </cell>
          <cell r="C70">
            <v>7.5</v>
          </cell>
          <cell r="D70">
            <v>39493</v>
          </cell>
          <cell r="E70" t="str">
            <v>GNMA POOL# 349487</v>
          </cell>
          <cell r="F70">
            <v>107.43299500000001</v>
          </cell>
          <cell r="G70">
            <v>370.13</v>
          </cell>
          <cell r="H70">
            <v>59220.54</v>
          </cell>
          <cell r="I70">
            <v>63622.400000000001</v>
          </cell>
          <cell r="J70">
            <v>1</v>
          </cell>
        </row>
        <row r="71">
          <cell r="A71" t="str">
            <v>36203HF55</v>
          </cell>
          <cell r="B71" t="str">
            <v>36203HF55</v>
          </cell>
          <cell r="C71">
            <v>7</v>
          </cell>
          <cell r="D71">
            <v>39493</v>
          </cell>
          <cell r="E71" t="str">
            <v>GNMA POOL# 349488</v>
          </cell>
          <cell r="F71">
            <v>107.12499800000001</v>
          </cell>
          <cell r="G71">
            <v>1031.5999999999999</v>
          </cell>
          <cell r="H71">
            <v>176845.66</v>
          </cell>
          <cell r="I71">
            <v>189445.91</v>
          </cell>
          <cell r="J71">
            <v>1</v>
          </cell>
        </row>
        <row r="72">
          <cell r="A72" t="str">
            <v>36203HJA0</v>
          </cell>
          <cell r="B72" t="str">
            <v>36203HJA0</v>
          </cell>
          <cell r="C72">
            <v>7</v>
          </cell>
          <cell r="D72">
            <v>39522</v>
          </cell>
          <cell r="E72" t="str">
            <v>GNMA POOL# 349557</v>
          </cell>
          <cell r="F72">
            <v>107.137998</v>
          </cell>
          <cell r="G72">
            <v>368.98</v>
          </cell>
          <cell r="H72">
            <v>63254.43</v>
          </cell>
          <cell r="I72">
            <v>67769.53</v>
          </cell>
          <cell r="J72">
            <v>1</v>
          </cell>
        </row>
        <row r="73">
          <cell r="A73" t="str">
            <v>36203HKL4</v>
          </cell>
          <cell r="B73" t="str">
            <v>36203HKL4</v>
          </cell>
          <cell r="C73">
            <v>7</v>
          </cell>
          <cell r="D73">
            <v>39583</v>
          </cell>
          <cell r="E73" t="str">
            <v>GNMA POOL# 349599</v>
          </cell>
          <cell r="F73">
            <v>107.137995</v>
          </cell>
          <cell r="G73">
            <v>620.5</v>
          </cell>
          <cell r="H73">
            <v>106371.04</v>
          </cell>
          <cell r="I73">
            <v>113963.8</v>
          </cell>
          <cell r="J73">
            <v>1</v>
          </cell>
        </row>
        <row r="74">
          <cell r="A74" t="str">
            <v>36203HP47</v>
          </cell>
          <cell r="B74" t="str">
            <v>36203HP47</v>
          </cell>
          <cell r="C74">
            <v>7</v>
          </cell>
          <cell r="D74">
            <v>39493</v>
          </cell>
          <cell r="E74" t="str">
            <v>GNMA POOL# 349743</v>
          </cell>
          <cell r="F74">
            <v>107.124948</v>
          </cell>
          <cell r="G74">
            <v>53.84</v>
          </cell>
          <cell r="H74">
            <v>9229.26</v>
          </cell>
          <cell r="I74">
            <v>9886.84</v>
          </cell>
          <cell r="J74">
            <v>1</v>
          </cell>
        </row>
        <row r="75">
          <cell r="A75" t="str">
            <v>36203HQU8</v>
          </cell>
          <cell r="B75" t="str">
            <v>36203HQU8</v>
          </cell>
          <cell r="C75">
            <v>7.5</v>
          </cell>
          <cell r="D75">
            <v>39553</v>
          </cell>
          <cell r="E75" t="str">
            <v>GNMA POOL# 349767</v>
          </cell>
          <cell r="F75">
            <v>107.43300000000001</v>
          </cell>
          <cell r="G75">
            <v>355.72</v>
          </cell>
          <cell r="H75">
            <v>56915.51</v>
          </cell>
          <cell r="I75">
            <v>61146.04</v>
          </cell>
          <cell r="J75">
            <v>1</v>
          </cell>
        </row>
        <row r="76">
          <cell r="A76" t="str">
            <v>36203J6F9</v>
          </cell>
          <cell r="B76" t="str">
            <v>36203J6F9</v>
          </cell>
          <cell r="C76">
            <v>7.5</v>
          </cell>
          <cell r="D76">
            <v>39522</v>
          </cell>
          <cell r="E76" t="str">
            <v>GNMA POOL# 351070</v>
          </cell>
          <cell r="F76">
            <v>107.409998</v>
          </cell>
          <cell r="G76">
            <v>1148.69</v>
          </cell>
          <cell r="H76">
            <v>183789.65</v>
          </cell>
          <cell r="I76">
            <v>197408.46</v>
          </cell>
          <cell r="J76">
            <v>1</v>
          </cell>
        </row>
        <row r="77">
          <cell r="A77" t="str">
            <v>36203JBM8</v>
          </cell>
          <cell r="B77" t="str">
            <v>36203JBM8</v>
          </cell>
          <cell r="C77">
            <v>6.5</v>
          </cell>
          <cell r="D77">
            <v>39553</v>
          </cell>
          <cell r="E77" t="str">
            <v>GNMA POOL# 350244</v>
          </cell>
          <cell r="F77">
            <v>105.429008</v>
          </cell>
          <cell r="G77">
            <v>113.6</v>
          </cell>
          <cell r="H77">
            <v>20972.71</v>
          </cell>
          <cell r="I77">
            <v>22111.32</v>
          </cell>
          <cell r="J77">
            <v>1</v>
          </cell>
        </row>
        <row r="78">
          <cell r="A78" t="str">
            <v>36203JEK9</v>
          </cell>
          <cell r="B78" t="str">
            <v>36203JEK9</v>
          </cell>
          <cell r="C78">
            <v>6.5</v>
          </cell>
          <cell r="D78">
            <v>39553</v>
          </cell>
          <cell r="E78" t="str">
            <v>GNMA POOL# 350338</v>
          </cell>
          <cell r="F78">
            <v>105.428999</v>
          </cell>
          <cell r="G78">
            <v>1688.73</v>
          </cell>
          <cell r="H78">
            <v>311765.40000000002</v>
          </cell>
          <cell r="I78">
            <v>328691.14</v>
          </cell>
          <cell r="J78">
            <v>1</v>
          </cell>
        </row>
        <row r="79">
          <cell r="A79" t="str">
            <v>36203JFJ1</v>
          </cell>
          <cell r="B79" t="str">
            <v>36203JFJ1</v>
          </cell>
          <cell r="C79">
            <v>6.5</v>
          </cell>
          <cell r="D79">
            <v>39553</v>
          </cell>
          <cell r="E79" t="str">
            <v>GNMA POOL# 350369</v>
          </cell>
          <cell r="F79">
            <v>105.42899199999999</v>
          </cell>
          <cell r="G79">
            <v>287.42</v>
          </cell>
          <cell r="H79">
            <v>53061.599999999999</v>
          </cell>
          <cell r="I79">
            <v>55942.31</v>
          </cell>
          <cell r="J79">
            <v>1</v>
          </cell>
        </row>
        <row r="80">
          <cell r="A80" t="str">
            <v>36203JS57</v>
          </cell>
          <cell r="B80" t="str">
            <v>36203JS57</v>
          </cell>
          <cell r="C80">
            <v>7</v>
          </cell>
          <cell r="D80">
            <v>45122</v>
          </cell>
          <cell r="E80" t="str">
            <v>GNMA POOL# 350740</v>
          </cell>
          <cell r="F80">
            <v>104.954999</v>
          </cell>
          <cell r="G80">
            <v>2089.0700000000002</v>
          </cell>
          <cell r="H80">
            <v>358126.2</v>
          </cell>
          <cell r="I80">
            <v>375871.35</v>
          </cell>
          <cell r="J80">
            <v>1</v>
          </cell>
        </row>
        <row r="81">
          <cell r="A81" t="str">
            <v>36203JSQ1</v>
          </cell>
          <cell r="B81" t="str">
            <v>36203JSQ1</v>
          </cell>
          <cell r="C81">
            <v>6</v>
          </cell>
          <cell r="D81">
            <v>39644</v>
          </cell>
          <cell r="E81" t="str">
            <v>GNMA POOL# 350727</v>
          </cell>
          <cell r="F81">
            <v>104.672022</v>
          </cell>
          <cell r="G81">
            <v>50.42</v>
          </cell>
          <cell r="H81">
            <v>10084.07</v>
          </cell>
          <cell r="I81">
            <v>10555.2</v>
          </cell>
          <cell r="J81">
            <v>1</v>
          </cell>
        </row>
        <row r="82">
          <cell r="A82" t="str">
            <v>36203JXG7</v>
          </cell>
          <cell r="B82" t="str">
            <v>36203JXG7</v>
          </cell>
          <cell r="C82">
            <v>6.5</v>
          </cell>
          <cell r="D82">
            <v>39675</v>
          </cell>
          <cell r="E82" t="str">
            <v>GNMA POOL# 350879</v>
          </cell>
          <cell r="F82">
            <v>105.429002</v>
          </cell>
          <cell r="G82">
            <v>824.03</v>
          </cell>
          <cell r="H82">
            <v>152129.06</v>
          </cell>
          <cell r="I82">
            <v>160388.15</v>
          </cell>
          <cell r="J82">
            <v>1</v>
          </cell>
        </row>
        <row r="83">
          <cell r="A83" t="str">
            <v>36203JYJ0</v>
          </cell>
          <cell r="B83" t="str">
            <v>36203JYJ0</v>
          </cell>
          <cell r="C83">
            <v>6.5</v>
          </cell>
          <cell r="D83">
            <v>39675</v>
          </cell>
          <cell r="E83" t="str">
            <v>GNMA POOL# 350913</v>
          </cell>
          <cell r="F83">
            <v>105.42899800000001</v>
          </cell>
          <cell r="G83">
            <v>651.44000000000005</v>
          </cell>
          <cell r="H83">
            <v>120266.2</v>
          </cell>
          <cell r="I83">
            <v>126795.45</v>
          </cell>
          <cell r="J83">
            <v>1</v>
          </cell>
        </row>
        <row r="84">
          <cell r="A84" t="str">
            <v>36203K6K5</v>
          </cell>
          <cell r="B84" t="str">
            <v>36203K6K5</v>
          </cell>
          <cell r="C84">
            <v>7</v>
          </cell>
          <cell r="D84">
            <v>39614</v>
          </cell>
          <cell r="E84" t="str">
            <v>GNMA POOL# 351974</v>
          </cell>
          <cell r="F84">
            <v>107.138006</v>
          </cell>
          <cell r="G84">
            <v>487.67</v>
          </cell>
          <cell r="H84">
            <v>83599.820000000007</v>
          </cell>
          <cell r="I84">
            <v>89567.18</v>
          </cell>
          <cell r="J84">
            <v>1</v>
          </cell>
        </row>
        <row r="85">
          <cell r="A85" t="str">
            <v>36203KK52</v>
          </cell>
          <cell r="B85" t="str">
            <v>36203KK52</v>
          </cell>
          <cell r="C85">
            <v>7</v>
          </cell>
          <cell r="D85">
            <v>45306</v>
          </cell>
          <cell r="E85" t="str">
            <v>GNMA POOL# 351416</v>
          </cell>
          <cell r="F85">
            <v>104.95499599999999</v>
          </cell>
          <cell r="G85">
            <v>606.30999999999995</v>
          </cell>
          <cell r="H85">
            <v>103938.94</v>
          </cell>
          <cell r="I85">
            <v>109089.11</v>
          </cell>
          <cell r="J85">
            <v>1</v>
          </cell>
        </row>
        <row r="86">
          <cell r="A86" t="str">
            <v>36203KK60</v>
          </cell>
          <cell r="B86" t="str">
            <v>36203KK60</v>
          </cell>
          <cell r="C86">
            <v>7</v>
          </cell>
          <cell r="D86">
            <v>45306</v>
          </cell>
          <cell r="E86" t="str">
            <v>GNMA POOL# 351417</v>
          </cell>
          <cell r="F86">
            <v>104.954999</v>
          </cell>
          <cell r="G86">
            <v>3732.53</v>
          </cell>
          <cell r="H86">
            <v>639862.85</v>
          </cell>
          <cell r="I86">
            <v>671568.05</v>
          </cell>
          <cell r="J86">
            <v>1</v>
          </cell>
        </row>
        <row r="87">
          <cell r="A87" t="str">
            <v>36203KK78</v>
          </cell>
          <cell r="B87" t="str">
            <v>36203KK78</v>
          </cell>
          <cell r="C87">
            <v>6.5</v>
          </cell>
          <cell r="D87">
            <v>39828</v>
          </cell>
          <cell r="E87" t="str">
            <v>GNMA POOL# 351418</v>
          </cell>
          <cell r="F87">
            <v>105.429017</v>
          </cell>
          <cell r="G87">
            <v>74.150000000000006</v>
          </cell>
          <cell r="H87">
            <v>13688.85</v>
          </cell>
          <cell r="I87">
            <v>14432.02</v>
          </cell>
          <cell r="J87">
            <v>1</v>
          </cell>
        </row>
        <row r="88">
          <cell r="A88" t="str">
            <v>36203KMQ4</v>
          </cell>
          <cell r="B88" t="str">
            <v>36203KMQ4</v>
          </cell>
          <cell r="C88">
            <v>7</v>
          </cell>
          <cell r="D88">
            <v>39828</v>
          </cell>
          <cell r="E88" t="str">
            <v>GNMA POOL# 351467</v>
          </cell>
          <cell r="F88">
            <v>107.13800500000001</v>
          </cell>
          <cell r="G88">
            <v>520.94000000000005</v>
          </cell>
          <cell r="H88">
            <v>89304.639999999999</v>
          </cell>
          <cell r="I88">
            <v>95679.21</v>
          </cell>
          <cell r="J88">
            <v>1</v>
          </cell>
        </row>
        <row r="89">
          <cell r="A89" t="str">
            <v>36203KSC9</v>
          </cell>
          <cell r="B89" t="str">
            <v>36203KSC9</v>
          </cell>
          <cell r="C89">
            <v>6.5</v>
          </cell>
          <cell r="D89">
            <v>39553</v>
          </cell>
          <cell r="E89" t="str">
            <v>GNMA POOL# 351615</v>
          </cell>
          <cell r="F89">
            <v>105.42899800000001</v>
          </cell>
          <cell r="G89">
            <v>1021.02</v>
          </cell>
          <cell r="H89">
            <v>188495.74</v>
          </cell>
          <cell r="I89">
            <v>198729.17</v>
          </cell>
          <cell r="J89">
            <v>1</v>
          </cell>
        </row>
        <row r="90">
          <cell r="A90" t="str">
            <v>36203KUE2</v>
          </cell>
          <cell r="B90" t="str">
            <v>36203KUE2</v>
          </cell>
          <cell r="C90">
            <v>6.5</v>
          </cell>
          <cell r="D90">
            <v>39675</v>
          </cell>
          <cell r="E90" t="str">
            <v>GNMA POOL# 351681</v>
          </cell>
          <cell r="F90">
            <v>105.429023</v>
          </cell>
          <cell r="G90">
            <v>27.37</v>
          </cell>
          <cell r="H90">
            <v>5052.29</v>
          </cell>
          <cell r="I90">
            <v>5326.58</v>
          </cell>
          <cell r="J90">
            <v>1</v>
          </cell>
        </row>
        <row r="91">
          <cell r="A91" t="str">
            <v>36203LC34</v>
          </cell>
          <cell r="B91" t="str">
            <v>36203LC34</v>
          </cell>
          <cell r="C91">
            <v>6.5</v>
          </cell>
          <cell r="D91">
            <v>39706</v>
          </cell>
          <cell r="E91" t="str">
            <v>GNMA POOL# 352090</v>
          </cell>
          <cell r="F91">
            <v>105.428989</v>
          </cell>
          <cell r="G91">
            <v>219.72</v>
          </cell>
          <cell r="H91">
            <v>40564.089999999997</v>
          </cell>
          <cell r="I91">
            <v>42766.31</v>
          </cell>
          <cell r="J91">
            <v>1</v>
          </cell>
        </row>
        <row r="92">
          <cell r="A92" t="str">
            <v>36203LDZ2</v>
          </cell>
          <cell r="B92" t="str">
            <v>36203LDZ2</v>
          </cell>
          <cell r="C92">
            <v>6.5</v>
          </cell>
          <cell r="D92">
            <v>39675</v>
          </cell>
          <cell r="E92" t="str">
            <v>GNMA POOL# 352120</v>
          </cell>
          <cell r="F92">
            <v>105.429005</v>
          </cell>
          <cell r="G92">
            <v>157.59</v>
          </cell>
          <cell r="H92">
            <v>29094.28</v>
          </cell>
          <cell r="I92">
            <v>30673.81</v>
          </cell>
          <cell r="J92">
            <v>1</v>
          </cell>
        </row>
        <row r="93">
          <cell r="A93" t="str">
            <v>36203LF23</v>
          </cell>
          <cell r="B93" t="str">
            <v>36203LF23</v>
          </cell>
          <cell r="C93">
            <v>8</v>
          </cell>
          <cell r="D93">
            <v>39553</v>
          </cell>
          <cell r="E93" t="str">
            <v>GNMA POOL# 352185</v>
          </cell>
          <cell r="F93">
            <v>107.07899399999999</v>
          </cell>
          <cell r="G93">
            <v>581.45000000000005</v>
          </cell>
          <cell r="H93">
            <v>87218.18</v>
          </cell>
          <cell r="I93">
            <v>93392.35</v>
          </cell>
          <cell r="J93">
            <v>1</v>
          </cell>
        </row>
        <row r="94">
          <cell r="A94" t="str">
            <v>36203LFM9</v>
          </cell>
          <cell r="B94" t="str">
            <v>36203LFM9</v>
          </cell>
          <cell r="C94">
            <v>7</v>
          </cell>
          <cell r="D94">
            <v>39614</v>
          </cell>
          <cell r="E94" t="str">
            <v>GNMA POOL# 352172</v>
          </cell>
          <cell r="F94">
            <v>107.13799899999999</v>
          </cell>
          <cell r="G94">
            <v>1674.85</v>
          </cell>
          <cell r="H94">
            <v>287116.3</v>
          </cell>
          <cell r="I94">
            <v>307610.65999999997</v>
          </cell>
          <cell r="J94">
            <v>1</v>
          </cell>
        </row>
        <row r="95">
          <cell r="A95" t="str">
            <v>36203LFN7</v>
          </cell>
          <cell r="B95" t="str">
            <v>36203LFN7</v>
          </cell>
          <cell r="C95">
            <v>7</v>
          </cell>
          <cell r="D95">
            <v>39614</v>
          </cell>
          <cell r="E95" t="str">
            <v>GNMA POOL# 352173</v>
          </cell>
          <cell r="F95">
            <v>107.13800000000001</v>
          </cell>
          <cell r="G95">
            <v>5401.44</v>
          </cell>
          <cell r="H95">
            <v>925961.76</v>
          </cell>
          <cell r="I95">
            <v>992056.91</v>
          </cell>
          <cell r="J95">
            <v>1</v>
          </cell>
        </row>
        <row r="96">
          <cell r="A96" t="str">
            <v>36203LFY3</v>
          </cell>
          <cell r="B96" t="str">
            <v>36203LFY3</v>
          </cell>
          <cell r="C96">
            <v>7.5</v>
          </cell>
          <cell r="D96">
            <v>39553</v>
          </cell>
          <cell r="E96" t="str">
            <v>GNMA POOL# 352183</v>
          </cell>
          <cell r="F96">
            <v>107.432996</v>
          </cell>
          <cell r="G96">
            <v>310.76</v>
          </cell>
          <cell r="H96">
            <v>49721</v>
          </cell>
          <cell r="I96">
            <v>53416.76</v>
          </cell>
          <cell r="J96">
            <v>1</v>
          </cell>
        </row>
        <row r="97">
          <cell r="A97" t="str">
            <v>36203LFZ0</v>
          </cell>
          <cell r="B97" t="str">
            <v>36203LFZ0</v>
          </cell>
          <cell r="C97">
            <v>7.5</v>
          </cell>
          <cell r="D97">
            <v>39553</v>
          </cell>
          <cell r="E97" t="str">
            <v>GNMA POOL# 352184</v>
          </cell>
          <cell r="F97">
            <v>107.43300000000001</v>
          </cell>
          <cell r="G97">
            <v>3823.3</v>
          </cell>
          <cell r="H97">
            <v>611727.68999999994</v>
          </cell>
          <cell r="I97">
            <v>657197.41</v>
          </cell>
          <cell r="J97">
            <v>1</v>
          </cell>
        </row>
        <row r="98">
          <cell r="A98" t="str">
            <v>36203LG89</v>
          </cell>
          <cell r="B98" t="str">
            <v>36203LG89</v>
          </cell>
          <cell r="C98">
            <v>6.5</v>
          </cell>
          <cell r="D98">
            <v>39553</v>
          </cell>
          <cell r="E98" t="str">
            <v>GNMA POOL# 352223</v>
          </cell>
          <cell r="F98">
            <v>105.429002</v>
          </cell>
          <cell r="G98">
            <v>458.4</v>
          </cell>
          <cell r="H98">
            <v>84628.26</v>
          </cell>
          <cell r="I98">
            <v>89222.73</v>
          </cell>
          <cell r="J98">
            <v>1</v>
          </cell>
        </row>
        <row r="99">
          <cell r="A99" t="str">
            <v>36203LGH9</v>
          </cell>
          <cell r="B99" t="str">
            <v>36203LGH9</v>
          </cell>
          <cell r="C99">
            <v>7</v>
          </cell>
          <cell r="D99">
            <v>39583</v>
          </cell>
          <cell r="E99" t="str">
            <v>GNMA POOL# 352200</v>
          </cell>
          <cell r="F99">
            <v>107.13800000000001</v>
          </cell>
          <cell r="G99">
            <v>3446.74</v>
          </cell>
          <cell r="H99">
            <v>590870.26</v>
          </cell>
          <cell r="I99">
            <v>633046.57999999996</v>
          </cell>
          <cell r="J99">
            <v>1</v>
          </cell>
        </row>
        <row r="100">
          <cell r="A100" t="str">
            <v>36203LQG0</v>
          </cell>
          <cell r="B100" t="str">
            <v>36203LQG0</v>
          </cell>
          <cell r="C100">
            <v>7.5</v>
          </cell>
          <cell r="D100">
            <v>39553</v>
          </cell>
          <cell r="E100" t="str">
            <v>GNMA POOL# 352455</v>
          </cell>
          <cell r="F100">
            <v>107.43307299999999</v>
          </cell>
          <cell r="G100">
            <v>41.52</v>
          </cell>
          <cell r="H100">
            <v>6643.82</v>
          </cell>
          <cell r="I100">
            <v>7137.66</v>
          </cell>
          <cell r="J100">
            <v>1</v>
          </cell>
        </row>
        <row r="101">
          <cell r="A101" t="str">
            <v>36203LRC8</v>
          </cell>
          <cell r="B101" t="str">
            <v>36203LRC8</v>
          </cell>
          <cell r="C101">
            <v>7</v>
          </cell>
          <cell r="D101">
            <v>45122</v>
          </cell>
          <cell r="E101" t="str">
            <v>GNMA POOL# 352483</v>
          </cell>
          <cell r="F101">
            <v>104.955</v>
          </cell>
          <cell r="G101">
            <v>2027.33</v>
          </cell>
          <cell r="H101">
            <v>347541.48</v>
          </cell>
          <cell r="I101">
            <v>364762.16</v>
          </cell>
          <cell r="J101">
            <v>1</v>
          </cell>
        </row>
        <row r="102">
          <cell r="A102" t="str">
            <v>36203LRR5</v>
          </cell>
          <cell r="B102" t="str">
            <v>36203LRR5</v>
          </cell>
          <cell r="C102">
            <v>6.5</v>
          </cell>
          <cell r="D102">
            <v>39675</v>
          </cell>
          <cell r="E102" t="str">
            <v>GNMA POOL# 352496</v>
          </cell>
          <cell r="F102">
            <v>105.429001</v>
          </cell>
          <cell r="G102">
            <v>200.03</v>
          </cell>
          <cell r="H102">
            <v>36927.79</v>
          </cell>
          <cell r="I102">
            <v>38932.6</v>
          </cell>
          <cell r="J102">
            <v>1</v>
          </cell>
        </row>
        <row r="103">
          <cell r="A103" t="str">
            <v>36203LTD4</v>
          </cell>
          <cell r="B103" t="str">
            <v>36203LTD4</v>
          </cell>
          <cell r="C103">
            <v>7.5</v>
          </cell>
          <cell r="D103">
            <v>39493</v>
          </cell>
          <cell r="E103" t="str">
            <v>GNMA POOL# 352548</v>
          </cell>
          <cell r="F103">
            <v>107.410016</v>
          </cell>
          <cell r="G103">
            <v>137.71</v>
          </cell>
          <cell r="H103">
            <v>22034.23</v>
          </cell>
          <cell r="I103">
            <v>23666.97</v>
          </cell>
          <cell r="J103">
            <v>1</v>
          </cell>
        </row>
        <row r="104">
          <cell r="A104" t="str">
            <v>36203LW99</v>
          </cell>
          <cell r="B104" t="str">
            <v>36203LW99</v>
          </cell>
          <cell r="C104">
            <v>7</v>
          </cell>
          <cell r="D104">
            <v>39583</v>
          </cell>
          <cell r="E104" t="str">
            <v>GNMA POOL# 352672</v>
          </cell>
          <cell r="F104">
            <v>107.138001</v>
          </cell>
          <cell r="G104">
            <v>2118.64</v>
          </cell>
          <cell r="H104">
            <v>363195.23</v>
          </cell>
          <cell r="I104">
            <v>389120.11</v>
          </cell>
          <cell r="J104">
            <v>1</v>
          </cell>
        </row>
        <row r="105">
          <cell r="A105" t="str">
            <v>36203MG53</v>
          </cell>
          <cell r="B105" t="str">
            <v>36203MG53</v>
          </cell>
          <cell r="C105">
            <v>7</v>
          </cell>
          <cell r="D105">
            <v>39614</v>
          </cell>
          <cell r="E105" t="str">
            <v>GNMA POOL# 353120</v>
          </cell>
          <cell r="F105">
            <v>107.138002</v>
          </cell>
          <cell r="G105">
            <v>114.83</v>
          </cell>
          <cell r="H105">
            <v>19685.48</v>
          </cell>
          <cell r="I105">
            <v>21090.63</v>
          </cell>
          <cell r="J105">
            <v>1</v>
          </cell>
        </row>
        <row r="106">
          <cell r="A106" t="str">
            <v>36203MG61</v>
          </cell>
          <cell r="B106" t="str">
            <v>36203MG61</v>
          </cell>
          <cell r="C106">
            <v>7</v>
          </cell>
          <cell r="D106">
            <v>39583</v>
          </cell>
          <cell r="E106" t="str">
            <v>GNMA POOL# 353121</v>
          </cell>
          <cell r="F106">
            <v>107.13800000000001</v>
          </cell>
          <cell r="G106">
            <v>5353.65</v>
          </cell>
          <cell r="H106">
            <v>917768.45</v>
          </cell>
          <cell r="I106">
            <v>983278.76</v>
          </cell>
          <cell r="J106">
            <v>1</v>
          </cell>
        </row>
        <row r="107">
          <cell r="A107" t="str">
            <v>36203MH60</v>
          </cell>
          <cell r="B107" t="str">
            <v>36203MH60</v>
          </cell>
          <cell r="C107">
            <v>6.5</v>
          </cell>
          <cell r="D107">
            <v>39736</v>
          </cell>
          <cell r="E107" t="str">
            <v>GNMA POOL# 353153</v>
          </cell>
          <cell r="F107">
            <v>105.42899300000001</v>
          </cell>
          <cell r="G107">
            <v>410.33</v>
          </cell>
          <cell r="H107">
            <v>75752.899999999994</v>
          </cell>
          <cell r="I107">
            <v>79865.52</v>
          </cell>
          <cell r="J107">
            <v>1</v>
          </cell>
        </row>
        <row r="108">
          <cell r="A108" t="str">
            <v>36203MHD5</v>
          </cell>
          <cell r="B108" t="str">
            <v>36203MHD5</v>
          </cell>
          <cell r="C108">
            <v>7</v>
          </cell>
          <cell r="D108">
            <v>39614</v>
          </cell>
          <cell r="E108" t="str">
            <v>GNMA POOL# 353128</v>
          </cell>
          <cell r="F108">
            <v>107.13800000000001</v>
          </cell>
          <cell r="G108">
            <v>4211.63</v>
          </cell>
          <cell r="H108">
            <v>721993.93</v>
          </cell>
          <cell r="I108">
            <v>773529.86</v>
          </cell>
          <cell r="J108">
            <v>1</v>
          </cell>
        </row>
        <row r="109">
          <cell r="A109" t="str">
            <v>36203MKD1</v>
          </cell>
          <cell r="B109" t="str">
            <v>36203MKD1</v>
          </cell>
          <cell r="C109">
            <v>7.5</v>
          </cell>
          <cell r="D109">
            <v>39493</v>
          </cell>
          <cell r="E109" t="str">
            <v>GNMA POOL# 353192</v>
          </cell>
          <cell r="F109">
            <v>107.43300600000001</v>
          </cell>
          <cell r="G109">
            <v>162.85</v>
          </cell>
          <cell r="H109">
            <v>26056.62</v>
          </cell>
          <cell r="I109">
            <v>27993.41</v>
          </cell>
          <cell r="J109">
            <v>1</v>
          </cell>
        </row>
        <row r="110">
          <cell r="A110" t="str">
            <v>36203ML99</v>
          </cell>
          <cell r="B110" t="str">
            <v>36203ML99</v>
          </cell>
          <cell r="C110">
            <v>7.5</v>
          </cell>
          <cell r="D110">
            <v>39553</v>
          </cell>
          <cell r="E110" t="str">
            <v>GNMA POOL# 353252</v>
          </cell>
          <cell r="F110">
            <v>107.432993</v>
          </cell>
          <cell r="G110">
            <v>322.72000000000003</v>
          </cell>
          <cell r="H110">
            <v>51634.92</v>
          </cell>
          <cell r="I110">
            <v>55472.94</v>
          </cell>
          <cell r="J110">
            <v>1</v>
          </cell>
        </row>
        <row r="111">
          <cell r="A111" t="str">
            <v>36203MLP3</v>
          </cell>
          <cell r="B111" t="str">
            <v>36203MLP3</v>
          </cell>
          <cell r="C111">
            <v>7.5</v>
          </cell>
          <cell r="D111">
            <v>39553</v>
          </cell>
          <cell r="E111" t="str">
            <v>GNMA POOL# 353234</v>
          </cell>
          <cell r="F111">
            <v>107.43294899999999</v>
          </cell>
          <cell r="G111">
            <v>61.74</v>
          </cell>
          <cell r="H111">
            <v>9879.1200000000008</v>
          </cell>
          <cell r="I111">
            <v>10613.43</v>
          </cell>
          <cell r="J111">
            <v>1</v>
          </cell>
        </row>
        <row r="112">
          <cell r="A112" t="str">
            <v>36203MPN4</v>
          </cell>
          <cell r="B112" t="str">
            <v>36203MPN4</v>
          </cell>
          <cell r="C112">
            <v>7</v>
          </cell>
          <cell r="D112">
            <v>45458</v>
          </cell>
          <cell r="E112" t="str">
            <v>GNMA POOL# 353329</v>
          </cell>
          <cell r="F112">
            <v>104.95600399999999</v>
          </cell>
          <cell r="G112">
            <v>166.56</v>
          </cell>
          <cell r="H112">
            <v>28553.65</v>
          </cell>
          <cell r="I112">
            <v>29968.77</v>
          </cell>
          <cell r="J112">
            <v>1</v>
          </cell>
        </row>
        <row r="113">
          <cell r="A113" t="str">
            <v>36203MZ86</v>
          </cell>
          <cell r="B113" t="str">
            <v>36203MZ86</v>
          </cell>
          <cell r="C113">
            <v>7.5</v>
          </cell>
          <cell r="D113">
            <v>39522</v>
          </cell>
          <cell r="E113" t="str">
            <v>GNMA POOL# 353667</v>
          </cell>
          <cell r="F113">
            <v>107.410003</v>
          </cell>
          <cell r="G113">
            <v>1015.76</v>
          </cell>
          <cell r="H113">
            <v>162522.21</v>
          </cell>
          <cell r="I113">
            <v>174565.11</v>
          </cell>
          <cell r="J113">
            <v>1</v>
          </cell>
        </row>
        <row r="114">
          <cell r="A114" t="str">
            <v>36203MZV5</v>
          </cell>
          <cell r="B114" t="str">
            <v>36203MZV5</v>
          </cell>
          <cell r="C114">
            <v>6.5</v>
          </cell>
          <cell r="D114">
            <v>39859</v>
          </cell>
          <cell r="E114" t="str">
            <v>GNMA POOL# 353656</v>
          </cell>
          <cell r="F114">
            <v>105.311995</v>
          </cell>
          <cell r="G114">
            <v>266.86</v>
          </cell>
          <cell r="H114">
            <v>49267.37</v>
          </cell>
          <cell r="I114">
            <v>51884.45</v>
          </cell>
          <cell r="J114">
            <v>1</v>
          </cell>
        </row>
        <row r="115">
          <cell r="A115" t="str">
            <v>36203MZZ6</v>
          </cell>
          <cell r="B115" t="str">
            <v>36203MZZ6</v>
          </cell>
          <cell r="C115">
            <v>7</v>
          </cell>
          <cell r="D115">
            <v>39522</v>
          </cell>
          <cell r="E115" t="str">
            <v>GNMA POOL# 353660</v>
          </cell>
          <cell r="F115">
            <v>107.138004</v>
          </cell>
          <cell r="G115">
            <v>315.36</v>
          </cell>
          <cell r="H115">
            <v>54062.03</v>
          </cell>
          <cell r="I115">
            <v>57920.98</v>
          </cell>
          <cell r="J115">
            <v>1</v>
          </cell>
        </row>
        <row r="116">
          <cell r="A116" t="str">
            <v>36203N2A5</v>
          </cell>
          <cell r="B116" t="str">
            <v>36203N2A5</v>
          </cell>
          <cell r="C116">
            <v>6.5</v>
          </cell>
          <cell r="D116">
            <v>39553</v>
          </cell>
          <cell r="E116" t="str">
            <v>GNMA POOL# 354569</v>
          </cell>
          <cell r="F116">
            <v>105.429006</v>
          </cell>
          <cell r="G116">
            <v>449.73</v>
          </cell>
          <cell r="H116">
            <v>83027.17</v>
          </cell>
          <cell r="I116">
            <v>87534.720000000001</v>
          </cell>
          <cell r="J116">
            <v>1</v>
          </cell>
        </row>
        <row r="117">
          <cell r="A117" t="str">
            <v>36203N3A4</v>
          </cell>
          <cell r="B117" t="str">
            <v>36203N3A4</v>
          </cell>
          <cell r="C117">
            <v>8</v>
          </cell>
          <cell r="D117">
            <v>39583</v>
          </cell>
          <cell r="E117" t="str">
            <v>GNMA POOL# 354593</v>
          </cell>
          <cell r="F117">
            <v>107.07900100000001</v>
          </cell>
          <cell r="G117">
            <v>413.33</v>
          </cell>
          <cell r="H117">
            <v>61999.57</v>
          </cell>
          <cell r="I117">
            <v>66388.52</v>
          </cell>
          <cell r="J117">
            <v>1</v>
          </cell>
        </row>
        <row r="118">
          <cell r="A118" t="str">
            <v>36203NKK3</v>
          </cell>
          <cell r="B118" t="str">
            <v>36203NKK3</v>
          </cell>
          <cell r="C118">
            <v>7</v>
          </cell>
          <cell r="D118">
            <v>39553</v>
          </cell>
          <cell r="E118" t="str">
            <v>GNMA POOL# 354098</v>
          </cell>
          <cell r="F118">
            <v>107.138002</v>
          </cell>
          <cell r="G118">
            <v>903.32</v>
          </cell>
          <cell r="H118">
            <v>154854.67000000001</v>
          </cell>
          <cell r="I118">
            <v>165908.20000000001</v>
          </cell>
          <cell r="J118">
            <v>1</v>
          </cell>
        </row>
        <row r="119">
          <cell r="A119" t="str">
            <v>36203NR42</v>
          </cell>
          <cell r="B119" t="str">
            <v>36203NR42</v>
          </cell>
          <cell r="C119">
            <v>7</v>
          </cell>
          <cell r="D119">
            <v>39614</v>
          </cell>
          <cell r="E119" t="str">
            <v>GNMA POOL# 354307</v>
          </cell>
          <cell r="F119">
            <v>107.137998</v>
          </cell>
          <cell r="G119">
            <v>861.08</v>
          </cell>
          <cell r="H119">
            <v>147613.94</v>
          </cell>
          <cell r="I119">
            <v>158150.62</v>
          </cell>
          <cell r="J119">
            <v>1</v>
          </cell>
        </row>
        <row r="120">
          <cell r="A120" t="str">
            <v>36203P6E8</v>
          </cell>
          <cell r="B120" t="str">
            <v>36203P6E8</v>
          </cell>
          <cell r="C120">
            <v>7</v>
          </cell>
          <cell r="D120">
            <v>39614</v>
          </cell>
          <cell r="E120" t="str">
            <v>GNMA POOL# 355569</v>
          </cell>
          <cell r="F120">
            <v>107.138003</v>
          </cell>
          <cell r="G120">
            <v>775.81</v>
          </cell>
          <cell r="H120">
            <v>132995.6</v>
          </cell>
          <cell r="I120">
            <v>142488.82999999999</v>
          </cell>
          <cell r="J120">
            <v>1</v>
          </cell>
        </row>
        <row r="121">
          <cell r="A121" t="str">
            <v>36203PED1</v>
          </cell>
          <cell r="B121" t="str">
            <v>36203PED1</v>
          </cell>
          <cell r="C121">
            <v>7</v>
          </cell>
          <cell r="D121">
            <v>45458</v>
          </cell>
          <cell r="E121" t="str">
            <v>GNMA POOL# 354832</v>
          </cell>
          <cell r="F121">
            <v>104.956001</v>
          </cell>
          <cell r="G121">
            <v>264.98</v>
          </cell>
          <cell r="H121">
            <v>45424.73</v>
          </cell>
          <cell r="I121">
            <v>47675.98</v>
          </cell>
          <cell r="J121">
            <v>1</v>
          </cell>
        </row>
        <row r="122">
          <cell r="A122" t="str">
            <v>36203PFW8</v>
          </cell>
          <cell r="B122" t="str">
            <v>36203PFW8</v>
          </cell>
          <cell r="C122">
            <v>7</v>
          </cell>
          <cell r="D122">
            <v>39614</v>
          </cell>
          <cell r="E122" t="str">
            <v>GNMA POOL# 354881</v>
          </cell>
          <cell r="F122">
            <v>107.13800000000001</v>
          </cell>
          <cell r="G122">
            <v>879.98</v>
          </cell>
          <cell r="H122">
            <v>150853.31</v>
          </cell>
          <cell r="I122">
            <v>161621.22</v>
          </cell>
          <cell r="J122">
            <v>1</v>
          </cell>
        </row>
        <row r="123">
          <cell r="A123" t="str">
            <v>36203PU84</v>
          </cell>
          <cell r="B123" t="str">
            <v>36203PU84</v>
          </cell>
          <cell r="C123">
            <v>7</v>
          </cell>
          <cell r="D123">
            <v>39614</v>
          </cell>
          <cell r="E123" t="str">
            <v>GNMA POOL# 355307</v>
          </cell>
          <cell r="F123">
            <v>107.138003</v>
          </cell>
          <cell r="G123">
            <v>534.37</v>
          </cell>
          <cell r="H123">
            <v>91606.02</v>
          </cell>
          <cell r="I123">
            <v>98144.86</v>
          </cell>
          <cell r="J123">
            <v>1</v>
          </cell>
        </row>
        <row r="124">
          <cell r="A124" t="str">
            <v>36203PWW9</v>
          </cell>
          <cell r="B124" t="str">
            <v>36203PWW9</v>
          </cell>
          <cell r="C124">
            <v>7</v>
          </cell>
          <cell r="D124">
            <v>39614</v>
          </cell>
          <cell r="E124" t="str">
            <v>GNMA POOL# 355361</v>
          </cell>
          <cell r="F124">
            <v>107.13799899999999</v>
          </cell>
          <cell r="G124">
            <v>971.26</v>
          </cell>
          <cell r="H124">
            <v>166501.28</v>
          </cell>
          <cell r="I124">
            <v>178386.14</v>
          </cell>
          <cell r="J124">
            <v>1</v>
          </cell>
        </row>
        <row r="125">
          <cell r="A125" t="str">
            <v>36203PX73</v>
          </cell>
          <cell r="B125" t="str">
            <v>36203PX73</v>
          </cell>
          <cell r="C125">
            <v>7</v>
          </cell>
          <cell r="D125">
            <v>39614</v>
          </cell>
          <cell r="E125" t="str">
            <v>GNMA POOL# 355402</v>
          </cell>
          <cell r="F125">
            <v>107.138002</v>
          </cell>
          <cell r="G125">
            <v>580.86</v>
          </cell>
          <cell r="H125">
            <v>99576.33</v>
          </cell>
          <cell r="I125">
            <v>106684.09</v>
          </cell>
          <cell r="J125">
            <v>1</v>
          </cell>
        </row>
        <row r="126">
          <cell r="A126" t="str">
            <v>36203PX81</v>
          </cell>
          <cell r="B126" t="str">
            <v>36203PX81</v>
          </cell>
          <cell r="C126">
            <v>7</v>
          </cell>
          <cell r="D126">
            <v>39614</v>
          </cell>
          <cell r="E126" t="str">
            <v>GNMA POOL# 355403</v>
          </cell>
          <cell r="F126">
            <v>107.13799899999999</v>
          </cell>
          <cell r="G126">
            <v>1220.8599999999999</v>
          </cell>
          <cell r="H126">
            <v>209290.16</v>
          </cell>
          <cell r="I126">
            <v>224229.29</v>
          </cell>
          <cell r="J126">
            <v>1</v>
          </cell>
        </row>
        <row r="127">
          <cell r="A127" t="str">
            <v>36203Q2P5</v>
          </cell>
          <cell r="B127" t="str">
            <v>36203Q2P5</v>
          </cell>
          <cell r="C127">
            <v>7</v>
          </cell>
          <cell r="D127">
            <v>39614</v>
          </cell>
          <cell r="E127" t="str">
            <v>GNMA POOL# 356382</v>
          </cell>
          <cell r="F127">
            <v>107.138001</v>
          </cell>
          <cell r="G127">
            <v>729.37</v>
          </cell>
          <cell r="H127">
            <v>125035.42</v>
          </cell>
          <cell r="I127">
            <v>133960.45000000001</v>
          </cell>
          <cell r="J127">
            <v>1</v>
          </cell>
        </row>
        <row r="128">
          <cell r="A128" t="str">
            <v>36203Q3V1</v>
          </cell>
          <cell r="B128" t="str">
            <v>36203Q3V1</v>
          </cell>
          <cell r="C128">
            <v>8</v>
          </cell>
          <cell r="D128">
            <v>39553</v>
          </cell>
          <cell r="E128" t="str">
            <v>GNMA POOL# 356412</v>
          </cell>
          <cell r="F128">
            <v>107.07900100000001</v>
          </cell>
          <cell r="G128">
            <v>302.63</v>
          </cell>
          <cell r="H128">
            <v>45394.68</v>
          </cell>
          <cell r="I128">
            <v>48608.17</v>
          </cell>
          <cell r="J128">
            <v>1</v>
          </cell>
        </row>
        <row r="129">
          <cell r="A129" t="str">
            <v>36203QCS8</v>
          </cell>
          <cell r="B129" t="str">
            <v>36203QCS8</v>
          </cell>
          <cell r="C129">
            <v>7</v>
          </cell>
          <cell r="D129">
            <v>39583</v>
          </cell>
          <cell r="E129" t="str">
            <v>GNMA POOL# 355681</v>
          </cell>
          <cell r="F129">
            <v>107.138002</v>
          </cell>
          <cell r="G129">
            <v>1183.58</v>
          </cell>
          <cell r="H129">
            <v>202899.64</v>
          </cell>
          <cell r="I129">
            <v>217382.62</v>
          </cell>
          <cell r="J129">
            <v>1</v>
          </cell>
        </row>
        <row r="130">
          <cell r="A130" t="str">
            <v>36203QDH1</v>
          </cell>
          <cell r="B130" t="str">
            <v>36203QDH1</v>
          </cell>
          <cell r="C130">
            <v>7</v>
          </cell>
          <cell r="D130">
            <v>39614</v>
          </cell>
          <cell r="E130" t="str">
            <v>GNMA POOL# 355704</v>
          </cell>
          <cell r="F130">
            <v>107.13800500000001</v>
          </cell>
          <cell r="G130">
            <v>442.52</v>
          </cell>
          <cell r="H130">
            <v>75861.25</v>
          </cell>
          <cell r="I130">
            <v>81276.23</v>
          </cell>
          <cell r="J130">
            <v>1</v>
          </cell>
        </row>
        <row r="131">
          <cell r="A131" t="str">
            <v>36203QJU6</v>
          </cell>
          <cell r="B131" t="str">
            <v>36203QJU6</v>
          </cell>
          <cell r="C131">
            <v>6.5</v>
          </cell>
          <cell r="D131">
            <v>39918</v>
          </cell>
          <cell r="E131" t="str">
            <v>GNMA POOL# 355875</v>
          </cell>
          <cell r="F131">
            <v>105.31199599999999</v>
          </cell>
          <cell r="G131">
            <v>448.29</v>
          </cell>
          <cell r="H131">
            <v>82760.61</v>
          </cell>
          <cell r="I131">
            <v>87156.85</v>
          </cell>
          <cell r="J131">
            <v>1</v>
          </cell>
        </row>
        <row r="132">
          <cell r="A132" t="str">
            <v>36203QT50</v>
          </cell>
          <cell r="B132" t="str">
            <v>36203QT50</v>
          </cell>
          <cell r="C132">
            <v>6.5</v>
          </cell>
          <cell r="D132">
            <v>45275</v>
          </cell>
          <cell r="E132" t="str">
            <v>GNMA POOL# 356172</v>
          </cell>
          <cell r="F132">
            <v>103.732946</v>
          </cell>
          <cell r="G132">
            <v>34.96</v>
          </cell>
          <cell r="H132">
            <v>6454.42</v>
          </cell>
          <cell r="I132">
            <v>6695.36</v>
          </cell>
          <cell r="J132">
            <v>1</v>
          </cell>
        </row>
        <row r="133">
          <cell r="A133" t="str">
            <v>36203RCL1</v>
          </cell>
          <cell r="B133" t="str">
            <v>36203RCL1</v>
          </cell>
          <cell r="C133">
            <v>7</v>
          </cell>
          <cell r="D133">
            <v>39583</v>
          </cell>
          <cell r="E133" t="str">
            <v>GNMA POOL# 356575</v>
          </cell>
          <cell r="F133">
            <v>107.13800000000001</v>
          </cell>
          <cell r="G133">
            <v>2420.13</v>
          </cell>
          <cell r="H133">
            <v>414878.95</v>
          </cell>
          <cell r="I133">
            <v>444493.01</v>
          </cell>
          <cell r="J133">
            <v>1</v>
          </cell>
        </row>
        <row r="134">
          <cell r="A134" t="str">
            <v>36203RGG8</v>
          </cell>
          <cell r="B134" t="str">
            <v>36203RGG8</v>
          </cell>
          <cell r="C134">
            <v>7</v>
          </cell>
          <cell r="D134">
            <v>39614</v>
          </cell>
          <cell r="E134" t="str">
            <v>GNMA POOL# 356699</v>
          </cell>
          <cell r="F134">
            <v>107.13799899999999</v>
          </cell>
          <cell r="G134">
            <v>1564.46</v>
          </cell>
          <cell r="H134">
            <v>268192.93</v>
          </cell>
          <cell r="I134">
            <v>287336.53999999998</v>
          </cell>
          <cell r="J134">
            <v>1</v>
          </cell>
        </row>
        <row r="135">
          <cell r="A135" t="str">
            <v>36203RH69</v>
          </cell>
          <cell r="B135" t="str">
            <v>36203RH69</v>
          </cell>
          <cell r="C135">
            <v>6.5</v>
          </cell>
          <cell r="D135">
            <v>39553</v>
          </cell>
          <cell r="E135" t="str">
            <v>GNMA POOL# 356753</v>
          </cell>
          <cell r="F135">
            <v>105.428991</v>
          </cell>
          <cell r="G135">
            <v>91.93</v>
          </cell>
          <cell r="H135">
            <v>16972.400000000001</v>
          </cell>
          <cell r="I135">
            <v>17893.830000000002</v>
          </cell>
          <cell r="J135">
            <v>1</v>
          </cell>
        </row>
        <row r="136">
          <cell r="A136" t="str">
            <v>36203RPP8</v>
          </cell>
          <cell r="B136" t="str">
            <v>36203RPP8</v>
          </cell>
          <cell r="C136">
            <v>7</v>
          </cell>
          <cell r="D136">
            <v>39614</v>
          </cell>
          <cell r="E136" t="str">
            <v>GNMA POOL# 356930</v>
          </cell>
          <cell r="F136">
            <v>107.138002</v>
          </cell>
          <cell r="G136">
            <v>1076.6199999999999</v>
          </cell>
          <cell r="H136">
            <v>184563.69</v>
          </cell>
          <cell r="I136">
            <v>197737.85</v>
          </cell>
          <cell r="J136">
            <v>1</v>
          </cell>
        </row>
        <row r="137">
          <cell r="A137" t="str">
            <v>36203RQ44</v>
          </cell>
          <cell r="B137" t="str">
            <v>36203RQ44</v>
          </cell>
          <cell r="C137">
            <v>7</v>
          </cell>
          <cell r="D137">
            <v>39614</v>
          </cell>
          <cell r="E137" t="str">
            <v>GNMA POOL# 356975</v>
          </cell>
          <cell r="F137">
            <v>107.13800000000001</v>
          </cell>
          <cell r="G137">
            <v>998.47</v>
          </cell>
          <cell r="H137">
            <v>171165.73</v>
          </cell>
          <cell r="I137">
            <v>183383.54</v>
          </cell>
          <cell r="J137">
            <v>1</v>
          </cell>
        </row>
        <row r="138">
          <cell r="A138" t="str">
            <v>36203RQB8</v>
          </cell>
          <cell r="B138" t="str">
            <v>36203RQB8</v>
          </cell>
          <cell r="C138">
            <v>7</v>
          </cell>
          <cell r="D138">
            <v>39614</v>
          </cell>
          <cell r="E138" t="str">
            <v>GNMA POOL# 356950</v>
          </cell>
          <cell r="F138">
            <v>107.13799899999999</v>
          </cell>
          <cell r="G138">
            <v>1914.27</v>
          </cell>
          <cell r="H138">
            <v>328161.31</v>
          </cell>
          <cell r="I138">
            <v>351585.46</v>
          </cell>
          <cell r="J138">
            <v>1</v>
          </cell>
        </row>
        <row r="139">
          <cell r="A139" t="str">
            <v>36203RTJ8</v>
          </cell>
          <cell r="B139" t="str">
            <v>36203RTJ8</v>
          </cell>
          <cell r="C139">
            <v>7</v>
          </cell>
          <cell r="D139">
            <v>39614</v>
          </cell>
          <cell r="E139" t="str">
            <v>GNMA POOL# 357053</v>
          </cell>
          <cell r="F139">
            <v>107.138002</v>
          </cell>
          <cell r="G139">
            <v>746.07</v>
          </cell>
          <cell r="H139">
            <v>127897.55</v>
          </cell>
          <cell r="I139">
            <v>137026.88</v>
          </cell>
          <cell r="J139">
            <v>1</v>
          </cell>
        </row>
        <row r="140">
          <cell r="A140" t="str">
            <v>36203S3Z8</v>
          </cell>
          <cell r="B140" t="str">
            <v>36203S3Z8</v>
          </cell>
          <cell r="C140">
            <v>6.5</v>
          </cell>
          <cell r="D140">
            <v>39614</v>
          </cell>
          <cell r="E140" t="str">
            <v>GNMA POOL# 358216</v>
          </cell>
          <cell r="F140">
            <v>105.42900400000001</v>
          </cell>
          <cell r="G140">
            <v>357.66</v>
          </cell>
          <cell r="H140">
            <v>66028.69</v>
          </cell>
          <cell r="I140">
            <v>69613.39</v>
          </cell>
          <cell r="J140">
            <v>1</v>
          </cell>
        </row>
        <row r="141">
          <cell r="A141" t="str">
            <v>36203S4F1</v>
          </cell>
          <cell r="B141" t="str">
            <v>36203S4F1</v>
          </cell>
          <cell r="C141">
            <v>6.5</v>
          </cell>
          <cell r="D141">
            <v>39644</v>
          </cell>
          <cell r="E141" t="str">
            <v>GNMA POOL# 358222</v>
          </cell>
          <cell r="F141">
            <v>105.42900400000001</v>
          </cell>
          <cell r="G141">
            <v>487.95</v>
          </cell>
          <cell r="H141">
            <v>90082.27</v>
          </cell>
          <cell r="I141">
            <v>94972.84</v>
          </cell>
          <cell r="J141">
            <v>1</v>
          </cell>
        </row>
        <row r="142">
          <cell r="A142" t="str">
            <v>36203SFS1</v>
          </cell>
          <cell r="B142" t="str">
            <v>36203SFS1</v>
          </cell>
          <cell r="C142">
            <v>7</v>
          </cell>
          <cell r="D142">
            <v>39614</v>
          </cell>
          <cell r="E142" t="str">
            <v>GNMA POOL# 357577</v>
          </cell>
          <cell r="F142">
            <v>107.137998</v>
          </cell>
          <cell r="G142">
            <v>1008.15</v>
          </cell>
          <cell r="H142">
            <v>172825.9</v>
          </cell>
          <cell r="I142">
            <v>185162.21</v>
          </cell>
          <cell r="J142">
            <v>1</v>
          </cell>
        </row>
        <row r="143">
          <cell r="A143" t="str">
            <v>36203SKH9</v>
          </cell>
          <cell r="B143" t="str">
            <v>36203SKH9</v>
          </cell>
          <cell r="C143">
            <v>6.5</v>
          </cell>
          <cell r="D143">
            <v>39706</v>
          </cell>
          <cell r="E143" t="str">
            <v>GNMA POOL# 357696</v>
          </cell>
          <cell r="F143">
            <v>105.429</v>
          </cell>
          <cell r="G143">
            <v>323.70999999999998</v>
          </cell>
          <cell r="H143">
            <v>59762.2</v>
          </cell>
          <cell r="I143">
            <v>63006.69</v>
          </cell>
          <cell r="J143">
            <v>1</v>
          </cell>
        </row>
        <row r="144">
          <cell r="A144" t="str">
            <v>36203SMK0</v>
          </cell>
          <cell r="B144" t="str">
            <v>36203SMK0</v>
          </cell>
          <cell r="C144">
            <v>7</v>
          </cell>
          <cell r="D144">
            <v>39553</v>
          </cell>
          <cell r="E144" t="str">
            <v>GNMA POOL# 357762</v>
          </cell>
          <cell r="F144">
            <v>107.13799899999999</v>
          </cell>
          <cell r="G144">
            <v>1173.53</v>
          </cell>
          <cell r="H144">
            <v>201176.56</v>
          </cell>
          <cell r="I144">
            <v>215536.54</v>
          </cell>
          <cell r="J144">
            <v>1</v>
          </cell>
        </row>
        <row r="145">
          <cell r="A145" t="str">
            <v>36203ST72</v>
          </cell>
          <cell r="B145" t="str">
            <v>36203ST72</v>
          </cell>
          <cell r="C145">
            <v>7</v>
          </cell>
          <cell r="D145">
            <v>45245</v>
          </cell>
          <cell r="E145" t="str">
            <v>GNMA POOL# 357974</v>
          </cell>
          <cell r="F145">
            <v>104.954999</v>
          </cell>
          <cell r="G145">
            <v>2188.14</v>
          </cell>
          <cell r="H145">
            <v>375109.46</v>
          </cell>
          <cell r="I145">
            <v>393696.13</v>
          </cell>
          <cell r="J145">
            <v>1</v>
          </cell>
        </row>
        <row r="146">
          <cell r="A146" t="str">
            <v>36203SXU6</v>
          </cell>
          <cell r="B146" t="str">
            <v>36203SXU6</v>
          </cell>
          <cell r="C146">
            <v>7</v>
          </cell>
          <cell r="D146">
            <v>39583</v>
          </cell>
          <cell r="E146" t="str">
            <v>GNMA POOL# 358091</v>
          </cell>
          <cell r="F146">
            <v>107.13800000000001</v>
          </cell>
          <cell r="G146">
            <v>833.61</v>
          </cell>
          <cell r="H146">
            <v>142903.89000000001</v>
          </cell>
          <cell r="I146">
            <v>153104.37</v>
          </cell>
          <cell r="J146">
            <v>1</v>
          </cell>
        </row>
        <row r="147">
          <cell r="A147" t="str">
            <v>36203T2T1</v>
          </cell>
          <cell r="B147" t="str">
            <v>36203T2T1</v>
          </cell>
          <cell r="C147">
            <v>7</v>
          </cell>
          <cell r="D147">
            <v>39614</v>
          </cell>
          <cell r="E147" t="str">
            <v>GNMA POOL# 359086</v>
          </cell>
          <cell r="F147">
            <v>107.13800000000001</v>
          </cell>
          <cell r="G147">
            <v>3960.49</v>
          </cell>
          <cell r="H147">
            <v>678940.44</v>
          </cell>
          <cell r="I147">
            <v>727403.21</v>
          </cell>
          <cell r="J147">
            <v>1</v>
          </cell>
        </row>
        <row r="148">
          <cell r="A148" t="str">
            <v>36203TAS4</v>
          </cell>
          <cell r="B148" t="str">
            <v>36203TAS4</v>
          </cell>
          <cell r="C148">
            <v>7</v>
          </cell>
          <cell r="D148">
            <v>45306</v>
          </cell>
          <cell r="E148" t="str">
            <v>GNMA POOL# 358317</v>
          </cell>
          <cell r="F148">
            <v>104.95599900000001</v>
          </cell>
          <cell r="G148">
            <v>1706.8</v>
          </cell>
          <cell r="H148">
            <v>292594.49</v>
          </cell>
          <cell r="I148">
            <v>307095.46999999997</v>
          </cell>
          <cell r="J148">
            <v>1</v>
          </cell>
        </row>
        <row r="149">
          <cell r="A149" t="str">
            <v>36203UTD4</v>
          </cell>
          <cell r="B149" t="str">
            <v>36203UTD4</v>
          </cell>
          <cell r="C149">
            <v>7</v>
          </cell>
          <cell r="D149">
            <v>39583</v>
          </cell>
          <cell r="E149" t="str">
            <v>GNMA POOL# 359748</v>
          </cell>
          <cell r="F149">
            <v>107.137997</v>
          </cell>
          <cell r="G149">
            <v>536.89</v>
          </cell>
          <cell r="H149">
            <v>92038.85</v>
          </cell>
          <cell r="I149">
            <v>98608.58</v>
          </cell>
          <cell r="J149">
            <v>1</v>
          </cell>
        </row>
        <row r="150">
          <cell r="A150" t="str">
            <v>36203UUX8</v>
          </cell>
          <cell r="B150" t="str">
            <v>36203UUX8</v>
          </cell>
          <cell r="C150">
            <v>6.5</v>
          </cell>
          <cell r="D150">
            <v>39644</v>
          </cell>
          <cell r="E150" t="str">
            <v>GNMA POOL# 359798</v>
          </cell>
          <cell r="F150">
            <v>105.429005</v>
          </cell>
          <cell r="G150">
            <v>460.49</v>
          </cell>
          <cell r="H150">
            <v>85012.81</v>
          </cell>
          <cell r="I150">
            <v>89628.160000000003</v>
          </cell>
          <cell r="J150">
            <v>1</v>
          </cell>
        </row>
        <row r="151">
          <cell r="A151" t="str">
            <v>36203UWC2</v>
          </cell>
          <cell r="B151" t="str">
            <v>36203UWC2</v>
          </cell>
          <cell r="C151">
            <v>6.5</v>
          </cell>
          <cell r="D151">
            <v>39706</v>
          </cell>
          <cell r="E151" t="str">
            <v>GNMA POOL# 359843</v>
          </cell>
          <cell r="F151">
            <v>105.429002</v>
          </cell>
          <cell r="G151">
            <v>295.54000000000002</v>
          </cell>
          <cell r="H151">
            <v>54561.04</v>
          </cell>
          <cell r="I151">
            <v>57523.16</v>
          </cell>
          <cell r="J151">
            <v>1</v>
          </cell>
        </row>
        <row r="152">
          <cell r="A152" t="str">
            <v>36203UWD0</v>
          </cell>
          <cell r="B152" t="str">
            <v>36203UWD0</v>
          </cell>
          <cell r="C152">
            <v>6.5</v>
          </cell>
          <cell r="D152">
            <v>39706</v>
          </cell>
          <cell r="E152" t="str">
            <v>GNMA POOL# 359844</v>
          </cell>
          <cell r="F152">
            <v>105.42900299999999</v>
          </cell>
          <cell r="G152">
            <v>448.19</v>
          </cell>
          <cell r="H152">
            <v>82742.45</v>
          </cell>
          <cell r="I152">
            <v>87234.54</v>
          </cell>
          <cell r="J152">
            <v>1</v>
          </cell>
        </row>
        <row r="153">
          <cell r="A153" t="str">
            <v>36203UWL2</v>
          </cell>
          <cell r="B153" t="str">
            <v>36203UWL2</v>
          </cell>
          <cell r="C153">
            <v>7</v>
          </cell>
          <cell r="D153">
            <v>39614</v>
          </cell>
          <cell r="E153" t="str">
            <v>GNMA POOL# 359851</v>
          </cell>
          <cell r="F153">
            <v>107.13800000000001</v>
          </cell>
          <cell r="G153">
            <v>1618.03</v>
          </cell>
          <cell r="H153">
            <v>277375.88</v>
          </cell>
          <cell r="I153">
            <v>297174.96999999997</v>
          </cell>
          <cell r="J153">
            <v>1</v>
          </cell>
        </row>
        <row r="154">
          <cell r="A154" t="str">
            <v>36203UYA4</v>
          </cell>
          <cell r="B154" t="str">
            <v>36203UYA4</v>
          </cell>
          <cell r="C154">
            <v>6.5</v>
          </cell>
          <cell r="D154">
            <v>39736</v>
          </cell>
          <cell r="E154" t="str">
            <v>GNMA POOL# 359905</v>
          </cell>
          <cell r="F154">
            <v>105.429001</v>
          </cell>
          <cell r="G154">
            <v>1482.9</v>
          </cell>
          <cell r="H154">
            <v>273766.02</v>
          </cell>
          <cell r="I154">
            <v>288628.78000000003</v>
          </cell>
          <cell r="J154">
            <v>1</v>
          </cell>
        </row>
        <row r="155">
          <cell r="A155" t="str">
            <v>36203V2F6</v>
          </cell>
          <cell r="B155" t="str">
            <v>36203V2F6</v>
          </cell>
          <cell r="C155">
            <v>7</v>
          </cell>
          <cell r="D155">
            <v>39614</v>
          </cell>
          <cell r="E155" t="str">
            <v>GNMA POOL# 360874</v>
          </cell>
          <cell r="F155">
            <v>107.137998</v>
          </cell>
          <cell r="G155">
            <v>1442.56</v>
          </cell>
          <cell r="H155">
            <v>247295.81</v>
          </cell>
          <cell r="I155">
            <v>264947.78000000003</v>
          </cell>
          <cell r="J155">
            <v>1</v>
          </cell>
        </row>
        <row r="156">
          <cell r="A156" t="str">
            <v>36203VD49</v>
          </cell>
          <cell r="B156" t="str">
            <v>36203VD49</v>
          </cell>
          <cell r="C156">
            <v>6</v>
          </cell>
          <cell r="D156">
            <v>39859</v>
          </cell>
          <cell r="E156" t="str">
            <v>GNMA POOL# 360223</v>
          </cell>
          <cell r="F156">
            <v>104.42200099999999</v>
          </cell>
          <cell r="G156">
            <v>516.91999999999996</v>
          </cell>
          <cell r="H156">
            <v>103383.05</v>
          </cell>
          <cell r="I156">
            <v>107954.65</v>
          </cell>
          <cell r="J156">
            <v>1</v>
          </cell>
        </row>
        <row r="157">
          <cell r="A157" t="str">
            <v>36203VDU1</v>
          </cell>
          <cell r="B157" t="str">
            <v>36203VDU1</v>
          </cell>
          <cell r="C157">
            <v>6</v>
          </cell>
          <cell r="D157">
            <v>39828</v>
          </cell>
          <cell r="E157" t="str">
            <v>GNMA POOL# 360215</v>
          </cell>
          <cell r="F157">
            <v>104.671997</v>
          </cell>
          <cell r="G157">
            <v>616.29</v>
          </cell>
          <cell r="H157">
            <v>123258.01</v>
          </cell>
          <cell r="I157">
            <v>129016.62</v>
          </cell>
          <cell r="J157">
            <v>1</v>
          </cell>
        </row>
        <row r="158">
          <cell r="A158" t="str">
            <v>36203VXA3</v>
          </cell>
          <cell r="B158" t="str">
            <v>36203VXA3</v>
          </cell>
          <cell r="C158">
            <v>7</v>
          </cell>
          <cell r="D158">
            <v>45337</v>
          </cell>
          <cell r="E158" t="str">
            <v>GNMA POOL# 360773</v>
          </cell>
          <cell r="F158">
            <v>104.955997</v>
          </cell>
          <cell r="G158">
            <v>557.34</v>
          </cell>
          <cell r="H158">
            <v>95544.85</v>
          </cell>
          <cell r="I158">
            <v>100280.05</v>
          </cell>
          <cell r="J158">
            <v>1</v>
          </cell>
        </row>
        <row r="159">
          <cell r="A159" t="str">
            <v>36203W4P0</v>
          </cell>
          <cell r="B159" t="str">
            <v>36203W4P0</v>
          </cell>
          <cell r="C159">
            <v>6.5</v>
          </cell>
          <cell r="D159">
            <v>39706</v>
          </cell>
          <cell r="E159" t="str">
            <v>GNMA POOL# 361830</v>
          </cell>
          <cell r="F159">
            <v>105.42900400000001</v>
          </cell>
          <cell r="G159">
            <v>310.99</v>
          </cell>
          <cell r="H159">
            <v>57413.85</v>
          </cell>
          <cell r="I159">
            <v>60530.85</v>
          </cell>
          <cell r="J159">
            <v>1</v>
          </cell>
        </row>
        <row r="160">
          <cell r="A160" t="str">
            <v>36203X7B6</v>
          </cell>
          <cell r="B160" t="str">
            <v>36203X7B6</v>
          </cell>
          <cell r="C160">
            <v>6</v>
          </cell>
          <cell r="D160">
            <v>39887</v>
          </cell>
          <cell r="E160" t="str">
            <v>GNMA POOL# 362790</v>
          </cell>
          <cell r="F160">
            <v>104.422</v>
          </cell>
          <cell r="G160">
            <v>2337.2600000000002</v>
          </cell>
          <cell r="H160">
            <v>467452.99</v>
          </cell>
          <cell r="I160">
            <v>488123.76</v>
          </cell>
          <cell r="J160">
            <v>1</v>
          </cell>
        </row>
        <row r="161">
          <cell r="A161" t="str">
            <v>36203YE59</v>
          </cell>
          <cell r="B161" t="str">
            <v>36203YE59</v>
          </cell>
          <cell r="C161">
            <v>7</v>
          </cell>
          <cell r="D161">
            <v>39614</v>
          </cell>
          <cell r="E161" t="str">
            <v>GNMA POOL# 362956</v>
          </cell>
          <cell r="F161">
            <v>107.13799899999999</v>
          </cell>
          <cell r="G161">
            <v>1887.64</v>
          </cell>
          <cell r="H161">
            <v>323596</v>
          </cell>
          <cell r="I161">
            <v>346694.28</v>
          </cell>
          <cell r="J161">
            <v>1</v>
          </cell>
        </row>
        <row r="162">
          <cell r="A162" t="str">
            <v>36203YTQ7</v>
          </cell>
          <cell r="B162" t="str">
            <v>36203YTQ7</v>
          </cell>
          <cell r="C162">
            <v>7</v>
          </cell>
          <cell r="D162">
            <v>39644</v>
          </cell>
          <cell r="E162" t="str">
            <v>GNMA POOL# 363359</v>
          </cell>
          <cell r="F162">
            <v>107.138004</v>
          </cell>
          <cell r="G162">
            <v>613.52</v>
          </cell>
          <cell r="H162">
            <v>105174.5</v>
          </cell>
          <cell r="I162">
            <v>112681.86</v>
          </cell>
          <cell r="J162">
            <v>1</v>
          </cell>
        </row>
        <row r="163">
          <cell r="A163" t="str">
            <v>36204A4Q5</v>
          </cell>
          <cell r="B163" t="str">
            <v>36204A4Q5</v>
          </cell>
          <cell r="C163">
            <v>6.5</v>
          </cell>
          <cell r="D163">
            <v>39675</v>
          </cell>
          <cell r="E163" t="str">
            <v>GNMA POOL# 364531</v>
          </cell>
          <cell r="F163">
            <v>105.42899300000001</v>
          </cell>
          <cell r="G163">
            <v>270.69</v>
          </cell>
          <cell r="H163">
            <v>49972.62</v>
          </cell>
          <cell r="I163">
            <v>52685.63</v>
          </cell>
          <cell r="J163">
            <v>1</v>
          </cell>
        </row>
        <row r="164">
          <cell r="A164" t="str">
            <v>36204AEY7</v>
          </cell>
          <cell r="B164" t="str">
            <v>36204AEY7</v>
          </cell>
          <cell r="C164">
            <v>6.5</v>
          </cell>
          <cell r="D164">
            <v>39675</v>
          </cell>
          <cell r="E164" t="str">
            <v>GNMA POOL# 363851</v>
          </cell>
          <cell r="F164">
            <v>105.429001</v>
          </cell>
          <cell r="G164">
            <v>1218.01</v>
          </cell>
          <cell r="H164">
            <v>224863.66</v>
          </cell>
          <cell r="I164">
            <v>237071.51</v>
          </cell>
          <cell r="J164">
            <v>1</v>
          </cell>
        </row>
        <row r="165">
          <cell r="A165" t="str">
            <v>36204AX26</v>
          </cell>
          <cell r="B165" t="str">
            <v>36204AX26</v>
          </cell>
          <cell r="C165">
            <v>6.5</v>
          </cell>
          <cell r="D165">
            <v>39767</v>
          </cell>
          <cell r="E165" t="str">
            <v>GNMA POOL# 364397</v>
          </cell>
          <cell r="F165">
            <v>105.429</v>
          </cell>
          <cell r="G165">
            <v>660.98</v>
          </cell>
          <cell r="H165">
            <v>122027.44</v>
          </cell>
          <cell r="I165">
            <v>128652.31</v>
          </cell>
          <cell r="J165">
            <v>1</v>
          </cell>
        </row>
        <row r="166">
          <cell r="A166" t="str">
            <v>36204AZQ1</v>
          </cell>
          <cell r="B166" t="str">
            <v>36204AZQ1</v>
          </cell>
          <cell r="C166">
            <v>7</v>
          </cell>
          <cell r="D166">
            <v>45153</v>
          </cell>
          <cell r="E166" t="str">
            <v>GNMA POOL# 364451</v>
          </cell>
          <cell r="F166">
            <v>104.954999</v>
          </cell>
          <cell r="G166">
            <v>2081.38</v>
          </cell>
          <cell r="H166">
            <v>356808.55</v>
          </cell>
          <cell r="I166">
            <v>374488.41</v>
          </cell>
          <cell r="J166">
            <v>1</v>
          </cell>
        </row>
        <row r="167">
          <cell r="A167" t="str">
            <v>36204BMX8</v>
          </cell>
          <cell r="B167" t="str">
            <v>36204BMX8</v>
          </cell>
          <cell r="C167">
            <v>6.5</v>
          </cell>
          <cell r="D167">
            <v>39887</v>
          </cell>
          <cell r="E167" t="str">
            <v>GNMA POOL# 364974</v>
          </cell>
          <cell r="F167">
            <v>105.312004</v>
          </cell>
          <cell r="G167">
            <v>678.94</v>
          </cell>
          <cell r="H167">
            <v>125343.28</v>
          </cell>
          <cell r="I167">
            <v>132001.51999999999</v>
          </cell>
          <cell r="J167">
            <v>1</v>
          </cell>
        </row>
        <row r="168">
          <cell r="A168" t="str">
            <v>36204CJJ1</v>
          </cell>
          <cell r="B168" t="str">
            <v>36204CJJ1</v>
          </cell>
          <cell r="C168">
            <v>6.5</v>
          </cell>
          <cell r="D168">
            <v>39706</v>
          </cell>
          <cell r="E168" t="str">
            <v>GNMA POOL# 365765</v>
          </cell>
          <cell r="F168">
            <v>105.42899800000001</v>
          </cell>
          <cell r="G168">
            <v>667.28</v>
          </cell>
          <cell r="H168">
            <v>123190.88</v>
          </cell>
          <cell r="I168">
            <v>129878.91</v>
          </cell>
          <cell r="J168">
            <v>1</v>
          </cell>
        </row>
        <row r="169">
          <cell r="A169" t="str">
            <v>36204CZL8</v>
          </cell>
          <cell r="B169" t="str">
            <v>36204CZL8</v>
          </cell>
          <cell r="C169">
            <v>6.5</v>
          </cell>
          <cell r="D169">
            <v>39887</v>
          </cell>
          <cell r="E169" t="str">
            <v>GNMA POOL# 366247</v>
          </cell>
          <cell r="F169">
            <v>105.312006</v>
          </cell>
          <cell r="G169">
            <v>373.97</v>
          </cell>
          <cell r="H169">
            <v>69040.399999999994</v>
          </cell>
          <cell r="I169">
            <v>72707.83</v>
          </cell>
          <cell r="J169">
            <v>1</v>
          </cell>
        </row>
        <row r="170">
          <cell r="A170" t="str">
            <v>36204D5A3</v>
          </cell>
          <cell r="B170" t="str">
            <v>36204D5A3</v>
          </cell>
          <cell r="C170">
            <v>6.5</v>
          </cell>
          <cell r="D170">
            <v>39736</v>
          </cell>
          <cell r="E170" t="str">
            <v>GNMA POOL# 367241</v>
          </cell>
          <cell r="F170">
            <v>105.42899300000001</v>
          </cell>
          <cell r="G170">
            <v>97.16</v>
          </cell>
          <cell r="H170">
            <v>17937.580000000002</v>
          </cell>
          <cell r="I170">
            <v>18911.41</v>
          </cell>
          <cell r="J170">
            <v>1</v>
          </cell>
        </row>
        <row r="171">
          <cell r="A171" t="str">
            <v>36204ENW3</v>
          </cell>
          <cell r="B171" t="str">
            <v>36204ENW3</v>
          </cell>
          <cell r="C171">
            <v>7</v>
          </cell>
          <cell r="D171">
            <v>45184</v>
          </cell>
          <cell r="E171" t="str">
            <v>GNMA POOL# 367705</v>
          </cell>
          <cell r="F171">
            <v>104.954999</v>
          </cell>
          <cell r="G171">
            <v>1761.76</v>
          </cell>
          <cell r="H171">
            <v>302016.43</v>
          </cell>
          <cell r="I171">
            <v>316981.34000000003</v>
          </cell>
          <cell r="J171">
            <v>1</v>
          </cell>
        </row>
        <row r="172">
          <cell r="A172" t="str">
            <v>36204GJU7</v>
          </cell>
          <cell r="B172" t="str">
            <v>36204GJU7</v>
          </cell>
          <cell r="C172">
            <v>6.5</v>
          </cell>
          <cell r="D172">
            <v>39797</v>
          </cell>
          <cell r="E172" t="str">
            <v>GNMA POOL# 369375</v>
          </cell>
          <cell r="F172">
            <v>105.428991</v>
          </cell>
          <cell r="G172">
            <v>293.11</v>
          </cell>
          <cell r="H172">
            <v>54113</v>
          </cell>
          <cell r="I172">
            <v>57050.79</v>
          </cell>
          <cell r="J172">
            <v>1</v>
          </cell>
        </row>
        <row r="173">
          <cell r="A173" t="str">
            <v>36204GWJ7</v>
          </cell>
          <cell r="B173" t="str">
            <v>36204GWJ7</v>
          </cell>
          <cell r="C173">
            <v>6.5</v>
          </cell>
          <cell r="D173">
            <v>39706</v>
          </cell>
          <cell r="E173" t="str">
            <v>GNMA POOL# 369749</v>
          </cell>
          <cell r="F173">
            <v>105.429002</v>
          </cell>
          <cell r="G173">
            <v>430.39</v>
          </cell>
          <cell r="H173">
            <v>79455.86</v>
          </cell>
          <cell r="I173">
            <v>83769.52</v>
          </cell>
          <cell r="J173">
            <v>1</v>
          </cell>
        </row>
        <row r="174">
          <cell r="A174" t="str">
            <v>36204GY89</v>
          </cell>
          <cell r="B174" t="str">
            <v>36204GY89</v>
          </cell>
          <cell r="C174">
            <v>6.5</v>
          </cell>
          <cell r="D174">
            <v>39797</v>
          </cell>
          <cell r="E174" t="str">
            <v>GNMA POOL# 369835</v>
          </cell>
          <cell r="F174">
            <v>105.42900400000001</v>
          </cell>
          <cell r="G174">
            <v>284.02</v>
          </cell>
          <cell r="H174">
            <v>52433.56</v>
          </cell>
          <cell r="I174">
            <v>55280.18</v>
          </cell>
          <cell r="J174">
            <v>1</v>
          </cell>
        </row>
        <row r="175">
          <cell r="A175" t="str">
            <v>36204H7C8</v>
          </cell>
          <cell r="B175" t="str">
            <v>36204H7C8</v>
          </cell>
          <cell r="C175">
            <v>6.5</v>
          </cell>
          <cell r="D175">
            <v>39767</v>
          </cell>
          <cell r="E175" t="str">
            <v>GNMA POOL# 370891</v>
          </cell>
          <cell r="F175">
            <v>105.428995</v>
          </cell>
          <cell r="G175">
            <v>253.79</v>
          </cell>
          <cell r="H175">
            <v>46853.24</v>
          </cell>
          <cell r="I175">
            <v>49396.9</v>
          </cell>
          <cell r="J175">
            <v>1</v>
          </cell>
        </row>
        <row r="176">
          <cell r="A176" t="str">
            <v>36204J6M3</v>
          </cell>
          <cell r="B176" t="str">
            <v>36204J6M3</v>
          </cell>
          <cell r="C176">
            <v>6.5</v>
          </cell>
          <cell r="D176">
            <v>39948</v>
          </cell>
          <cell r="E176" t="str">
            <v>GNMA POOL# 371776</v>
          </cell>
          <cell r="F176">
            <v>105.312</v>
          </cell>
          <cell r="G176">
            <v>948.56</v>
          </cell>
          <cell r="H176">
            <v>175118.6</v>
          </cell>
          <cell r="I176">
            <v>184420.9</v>
          </cell>
          <cell r="J176">
            <v>1</v>
          </cell>
        </row>
        <row r="177">
          <cell r="A177" t="str">
            <v>36204JDF0</v>
          </cell>
          <cell r="B177" t="str">
            <v>36204JDF0</v>
          </cell>
          <cell r="C177">
            <v>6.5</v>
          </cell>
          <cell r="D177">
            <v>39828</v>
          </cell>
          <cell r="E177" t="str">
            <v>GNMA POOL# 371002</v>
          </cell>
          <cell r="F177">
            <v>105.42900299999999</v>
          </cell>
          <cell r="G177">
            <v>381.1</v>
          </cell>
          <cell r="H177">
            <v>70357.490000000005</v>
          </cell>
          <cell r="I177">
            <v>74177.2</v>
          </cell>
          <cell r="J177">
            <v>1</v>
          </cell>
        </row>
        <row r="178">
          <cell r="A178" t="str">
            <v>36204JEY8</v>
          </cell>
          <cell r="B178" t="str">
            <v>36204JEY8</v>
          </cell>
          <cell r="C178">
            <v>6.5</v>
          </cell>
          <cell r="D178">
            <v>39706</v>
          </cell>
          <cell r="E178" t="str">
            <v>GNMA POOL# 371051</v>
          </cell>
          <cell r="F178">
            <v>105.429005</v>
          </cell>
          <cell r="G178">
            <v>469.55</v>
          </cell>
          <cell r="H178">
            <v>86686.6</v>
          </cell>
          <cell r="I178">
            <v>91392.82</v>
          </cell>
          <cell r="J178">
            <v>1</v>
          </cell>
        </row>
        <row r="179">
          <cell r="A179" t="str">
            <v>36204JV45</v>
          </cell>
          <cell r="B179" t="str">
            <v>36204JV45</v>
          </cell>
          <cell r="C179">
            <v>6.5</v>
          </cell>
          <cell r="D179">
            <v>39918</v>
          </cell>
          <cell r="E179" t="str">
            <v>GNMA POOL# 371535</v>
          </cell>
          <cell r="F179">
            <v>105.312003</v>
          </cell>
          <cell r="G179">
            <v>537.29999999999995</v>
          </cell>
          <cell r="H179">
            <v>99193.1</v>
          </cell>
          <cell r="I179">
            <v>104462.24</v>
          </cell>
          <cell r="J179">
            <v>1</v>
          </cell>
        </row>
        <row r="180">
          <cell r="A180" t="str">
            <v>36204NEP8</v>
          </cell>
          <cell r="B180" t="str">
            <v>36204NEP8</v>
          </cell>
          <cell r="C180">
            <v>6.5</v>
          </cell>
          <cell r="D180">
            <v>39767</v>
          </cell>
          <cell r="E180" t="str">
            <v>GNMA POOL# 374642</v>
          </cell>
          <cell r="F180">
            <v>105.428995</v>
          </cell>
          <cell r="G180">
            <v>516.1</v>
          </cell>
          <cell r="H180">
            <v>95279.33</v>
          </cell>
          <cell r="I180">
            <v>100452.04</v>
          </cell>
          <cell r="J180">
            <v>1</v>
          </cell>
        </row>
        <row r="181">
          <cell r="A181" t="str">
            <v>36204NMA2</v>
          </cell>
          <cell r="B181" t="str">
            <v>36204NMA2</v>
          </cell>
          <cell r="C181">
            <v>6.5</v>
          </cell>
          <cell r="D181">
            <v>39797</v>
          </cell>
          <cell r="E181" t="str">
            <v>GNMA POOL# 374853</v>
          </cell>
          <cell r="F181">
            <v>105.429</v>
          </cell>
          <cell r="G181">
            <v>457.74</v>
          </cell>
          <cell r="H181">
            <v>84505.98</v>
          </cell>
          <cell r="I181">
            <v>89093.81</v>
          </cell>
          <cell r="J181">
            <v>1</v>
          </cell>
        </row>
        <row r="182">
          <cell r="A182" t="str">
            <v>36204NSR9</v>
          </cell>
          <cell r="B182" t="str">
            <v>36204NSR9</v>
          </cell>
          <cell r="C182">
            <v>6</v>
          </cell>
          <cell r="D182">
            <v>39918</v>
          </cell>
          <cell r="E182" t="str">
            <v>GNMA POOL# 375028</v>
          </cell>
          <cell r="F182">
            <v>104.422</v>
          </cell>
          <cell r="G182">
            <v>2209.42</v>
          </cell>
          <cell r="H182">
            <v>441884.26</v>
          </cell>
          <cell r="I182">
            <v>461424.38</v>
          </cell>
          <cell r="J182">
            <v>1</v>
          </cell>
        </row>
        <row r="183">
          <cell r="A183" t="str">
            <v>36204NU62</v>
          </cell>
          <cell r="B183" t="str">
            <v>36204NU62</v>
          </cell>
          <cell r="C183">
            <v>6</v>
          </cell>
          <cell r="D183">
            <v>39828</v>
          </cell>
          <cell r="E183" t="str">
            <v>GNMA POOL# 375105</v>
          </cell>
          <cell r="F183">
            <v>104.672004</v>
          </cell>
          <cell r="G183">
            <v>96.71</v>
          </cell>
          <cell r="H183">
            <v>19341.38</v>
          </cell>
          <cell r="I183">
            <v>20245.009999999998</v>
          </cell>
          <cell r="J183">
            <v>1</v>
          </cell>
        </row>
        <row r="184">
          <cell r="A184" t="str">
            <v>36204PHW5</v>
          </cell>
          <cell r="B184" t="str">
            <v>36204PHW5</v>
          </cell>
          <cell r="C184">
            <v>6.5</v>
          </cell>
          <cell r="D184">
            <v>39767</v>
          </cell>
          <cell r="E184" t="str">
            <v>GNMA POOL# 375645</v>
          </cell>
          <cell r="F184">
            <v>105.429002</v>
          </cell>
          <cell r="G184">
            <v>526.63</v>
          </cell>
          <cell r="H184">
            <v>97223.57</v>
          </cell>
          <cell r="I184">
            <v>102501.84</v>
          </cell>
          <cell r="J184">
            <v>1</v>
          </cell>
        </row>
        <row r="185">
          <cell r="A185" t="str">
            <v>36204PQF2</v>
          </cell>
          <cell r="B185" t="str">
            <v>36204PQF2</v>
          </cell>
          <cell r="C185">
            <v>6.5</v>
          </cell>
          <cell r="D185">
            <v>39828</v>
          </cell>
          <cell r="E185" t="str">
            <v>GNMA POOL# 375854</v>
          </cell>
          <cell r="F185">
            <v>105.42900299999999</v>
          </cell>
          <cell r="G185">
            <v>292.98</v>
          </cell>
          <cell r="H185">
            <v>54088.02</v>
          </cell>
          <cell r="I185">
            <v>57024.46</v>
          </cell>
          <cell r="J185">
            <v>1</v>
          </cell>
        </row>
        <row r="186">
          <cell r="A186" t="str">
            <v>36204R2A5</v>
          </cell>
          <cell r="B186" t="str">
            <v>36204R2A5</v>
          </cell>
          <cell r="C186">
            <v>6.5</v>
          </cell>
          <cell r="D186">
            <v>39887</v>
          </cell>
          <cell r="E186" t="str">
            <v>GNMA POOL# 377969</v>
          </cell>
          <cell r="F186">
            <v>105.312001</v>
          </cell>
          <cell r="G186">
            <v>1128.21</v>
          </cell>
          <cell r="H186">
            <v>208285.72</v>
          </cell>
          <cell r="I186">
            <v>219349.86</v>
          </cell>
          <cell r="J186">
            <v>1</v>
          </cell>
        </row>
        <row r="187">
          <cell r="A187" t="str">
            <v>36204RHX9</v>
          </cell>
          <cell r="B187" t="str">
            <v>36204RHX9</v>
          </cell>
          <cell r="C187">
            <v>8</v>
          </cell>
          <cell r="D187">
            <v>40892</v>
          </cell>
          <cell r="E187" t="str">
            <v>GNMA POOL# 377446</v>
          </cell>
          <cell r="F187">
            <v>106.870001</v>
          </cell>
          <cell r="G187">
            <v>2103.4499999999998</v>
          </cell>
          <cell r="H187">
            <v>315517.12</v>
          </cell>
          <cell r="I187">
            <v>337193.15</v>
          </cell>
          <cell r="J187">
            <v>1</v>
          </cell>
        </row>
        <row r="188">
          <cell r="A188" t="str">
            <v>36204S6U5</v>
          </cell>
          <cell r="B188" t="str">
            <v>36204S6U5</v>
          </cell>
          <cell r="C188">
            <v>7</v>
          </cell>
          <cell r="D188">
            <v>45306</v>
          </cell>
          <cell r="E188" t="str">
            <v>GNMA POOL# 378983</v>
          </cell>
          <cell r="F188">
            <v>104.95599199999999</v>
          </cell>
          <cell r="G188">
            <v>115.47</v>
          </cell>
          <cell r="H188">
            <v>19795.43</v>
          </cell>
          <cell r="I188">
            <v>20776.490000000002</v>
          </cell>
          <cell r="J188">
            <v>1</v>
          </cell>
        </row>
        <row r="189">
          <cell r="A189" t="str">
            <v>36204SCS3</v>
          </cell>
          <cell r="B189" t="str">
            <v>36204SCS3</v>
          </cell>
          <cell r="C189">
            <v>6</v>
          </cell>
          <cell r="D189">
            <v>39918</v>
          </cell>
          <cell r="E189" t="str">
            <v>GNMA POOL# 378181</v>
          </cell>
          <cell r="F189">
            <v>104.422006</v>
          </cell>
          <cell r="G189">
            <v>378.71</v>
          </cell>
          <cell r="H189">
            <v>75741.64</v>
          </cell>
          <cell r="I189">
            <v>79090.94</v>
          </cell>
          <cell r="J189">
            <v>1</v>
          </cell>
        </row>
        <row r="190">
          <cell r="A190" t="str">
            <v>36204SUR5</v>
          </cell>
          <cell r="B190" t="str">
            <v>36204SUR5</v>
          </cell>
          <cell r="C190">
            <v>7</v>
          </cell>
          <cell r="D190">
            <v>45366</v>
          </cell>
          <cell r="E190" t="str">
            <v>GNMA POOL# 378692</v>
          </cell>
          <cell r="F190">
            <v>104.955996</v>
          </cell>
          <cell r="G190">
            <v>513.17999999999995</v>
          </cell>
          <cell r="H190">
            <v>87974.45</v>
          </cell>
          <cell r="I190">
            <v>92334.46</v>
          </cell>
          <cell r="J190">
            <v>1</v>
          </cell>
        </row>
        <row r="191">
          <cell r="A191" t="str">
            <v>36204V6T1</v>
          </cell>
          <cell r="B191" t="str">
            <v>36204V6T1</v>
          </cell>
          <cell r="C191">
            <v>7</v>
          </cell>
          <cell r="D191">
            <v>45337</v>
          </cell>
          <cell r="E191" t="str">
            <v>GNMA POOL# 381682</v>
          </cell>
          <cell r="F191">
            <v>104.956019</v>
          </cell>
          <cell r="G191">
            <v>56.89</v>
          </cell>
          <cell r="H191">
            <v>9752.99</v>
          </cell>
          <cell r="I191">
            <v>10236.35</v>
          </cell>
          <cell r="J191">
            <v>1</v>
          </cell>
        </row>
        <row r="192">
          <cell r="A192" t="str">
            <v>36204VD48</v>
          </cell>
          <cell r="B192" t="str">
            <v>36204VD48</v>
          </cell>
          <cell r="C192">
            <v>6.5</v>
          </cell>
          <cell r="D192">
            <v>39918</v>
          </cell>
          <cell r="E192" t="str">
            <v>GNMA POOL# 380923</v>
          </cell>
          <cell r="F192">
            <v>105.31200200000001</v>
          </cell>
          <cell r="G192">
            <v>1158.8</v>
          </cell>
          <cell r="H192">
            <v>213932.92</v>
          </cell>
          <cell r="I192">
            <v>225297.04</v>
          </cell>
          <cell r="J192">
            <v>1</v>
          </cell>
        </row>
        <row r="193">
          <cell r="A193" t="str">
            <v>36204VDW6</v>
          </cell>
          <cell r="B193" t="str">
            <v>36204VDW6</v>
          </cell>
          <cell r="C193">
            <v>6.5</v>
          </cell>
          <cell r="D193">
            <v>39887</v>
          </cell>
          <cell r="E193" t="str">
            <v>GNMA POOL# 380917</v>
          </cell>
          <cell r="F193">
            <v>105.312</v>
          </cell>
          <cell r="G193">
            <v>347.54</v>
          </cell>
          <cell r="H193">
            <v>64161.15</v>
          </cell>
          <cell r="I193">
            <v>67569.39</v>
          </cell>
          <cell r="J193">
            <v>1</v>
          </cell>
        </row>
        <row r="194">
          <cell r="A194" t="str">
            <v>36204W3L9</v>
          </cell>
          <cell r="B194" t="str">
            <v>36204W3L9</v>
          </cell>
          <cell r="C194">
            <v>6.5</v>
          </cell>
          <cell r="D194">
            <v>39887</v>
          </cell>
          <cell r="E194" t="str">
            <v>GNMA POOL# 382503</v>
          </cell>
          <cell r="F194">
            <v>105.312005</v>
          </cell>
          <cell r="G194">
            <v>391.34</v>
          </cell>
          <cell r="H194">
            <v>72246.73</v>
          </cell>
          <cell r="I194">
            <v>76084.479999999996</v>
          </cell>
          <cell r="J194">
            <v>1</v>
          </cell>
        </row>
        <row r="195">
          <cell r="A195" t="str">
            <v>36204W3Y1</v>
          </cell>
          <cell r="B195" t="str">
            <v>36204W3Y1</v>
          </cell>
          <cell r="C195">
            <v>6</v>
          </cell>
          <cell r="D195">
            <v>39859</v>
          </cell>
          <cell r="E195" t="str">
            <v>GNMA POOL# 382515</v>
          </cell>
          <cell r="F195">
            <v>104.421998</v>
          </cell>
          <cell r="G195">
            <v>1123.52</v>
          </cell>
          <cell r="H195">
            <v>224704.51</v>
          </cell>
          <cell r="I195">
            <v>234640.94</v>
          </cell>
          <cell r="J195">
            <v>1</v>
          </cell>
        </row>
        <row r="196">
          <cell r="A196" t="str">
            <v>36204WVC8</v>
          </cell>
          <cell r="B196" t="str">
            <v>36204WVC8</v>
          </cell>
          <cell r="C196">
            <v>7</v>
          </cell>
          <cell r="D196">
            <v>45397</v>
          </cell>
          <cell r="E196" t="str">
            <v>GNMA POOL# 382311</v>
          </cell>
          <cell r="F196">
            <v>104.956012</v>
          </cell>
          <cell r="G196">
            <v>78.45</v>
          </cell>
          <cell r="H196">
            <v>13449.12</v>
          </cell>
          <cell r="I196">
            <v>14115.66</v>
          </cell>
          <cell r="J196">
            <v>1</v>
          </cell>
        </row>
        <row r="197">
          <cell r="A197" t="str">
            <v>36204YCD3</v>
          </cell>
          <cell r="B197" t="str">
            <v>36204YCD3</v>
          </cell>
          <cell r="C197">
            <v>7</v>
          </cell>
          <cell r="D197">
            <v>45366</v>
          </cell>
          <cell r="E197" t="str">
            <v>GNMA POOL# 383568</v>
          </cell>
          <cell r="F197">
            <v>104.95599799999999</v>
          </cell>
          <cell r="G197">
            <v>765.99</v>
          </cell>
          <cell r="H197">
            <v>131312.4</v>
          </cell>
          <cell r="I197">
            <v>137820.24</v>
          </cell>
          <cell r="J197">
            <v>1</v>
          </cell>
        </row>
        <row r="198">
          <cell r="A198" t="str">
            <v>36205BFX5</v>
          </cell>
          <cell r="B198" t="str">
            <v>36205BFX5</v>
          </cell>
          <cell r="C198">
            <v>6.5</v>
          </cell>
          <cell r="D198">
            <v>39887</v>
          </cell>
          <cell r="E198" t="str">
            <v>GNMA POOL# 385482</v>
          </cell>
          <cell r="F198">
            <v>105.31199599999999</v>
          </cell>
          <cell r="G198">
            <v>578.21</v>
          </cell>
          <cell r="H198">
            <v>106746.5</v>
          </cell>
          <cell r="I198">
            <v>112416.87</v>
          </cell>
          <cell r="J198">
            <v>1</v>
          </cell>
        </row>
        <row r="199">
          <cell r="A199" t="str">
            <v>36205BLF7</v>
          </cell>
          <cell r="B199" t="str">
            <v>36205BLF7</v>
          </cell>
          <cell r="C199">
            <v>6</v>
          </cell>
          <cell r="D199">
            <v>39948</v>
          </cell>
          <cell r="E199" t="str">
            <v>GNMA POOL# 385626</v>
          </cell>
          <cell r="F199">
            <v>104.42200099999999</v>
          </cell>
          <cell r="G199">
            <v>1654.97</v>
          </cell>
          <cell r="H199">
            <v>330994.02</v>
          </cell>
          <cell r="I199">
            <v>345630.58</v>
          </cell>
          <cell r="J199">
            <v>1</v>
          </cell>
        </row>
        <row r="200">
          <cell r="A200" t="str">
            <v>36205CF88</v>
          </cell>
          <cell r="B200" t="str">
            <v>36205CF88</v>
          </cell>
          <cell r="C200">
            <v>6.5</v>
          </cell>
          <cell r="D200">
            <v>39918</v>
          </cell>
          <cell r="E200" t="str">
            <v>GNMA POOL# 386391</v>
          </cell>
          <cell r="F200">
            <v>105.312005</v>
          </cell>
          <cell r="G200">
            <v>311.04000000000002</v>
          </cell>
          <cell r="H200">
            <v>57422.01</v>
          </cell>
          <cell r="I200">
            <v>60472.27</v>
          </cell>
          <cell r="J200">
            <v>1</v>
          </cell>
        </row>
        <row r="201">
          <cell r="A201" t="str">
            <v>36205EJ98</v>
          </cell>
          <cell r="B201" t="str">
            <v>36205EJ98</v>
          </cell>
          <cell r="C201">
            <v>6.5</v>
          </cell>
          <cell r="D201">
            <v>39887</v>
          </cell>
          <cell r="E201" t="str">
            <v>GNMA POOL# 388288</v>
          </cell>
          <cell r="F201">
            <v>105.311993</v>
          </cell>
          <cell r="G201">
            <v>361</v>
          </cell>
          <cell r="H201">
            <v>66646.929999999993</v>
          </cell>
          <cell r="I201">
            <v>70187.210000000006</v>
          </cell>
          <cell r="J201">
            <v>1</v>
          </cell>
        </row>
        <row r="202">
          <cell r="A202" t="str">
            <v>36205ENV4</v>
          </cell>
          <cell r="B202" t="str">
            <v>36205ENV4</v>
          </cell>
          <cell r="C202">
            <v>7</v>
          </cell>
          <cell r="D202">
            <v>45366</v>
          </cell>
          <cell r="E202" t="str">
            <v>GNMA POOL# 388404</v>
          </cell>
          <cell r="F202">
            <v>104.956087</v>
          </cell>
          <cell r="G202">
            <v>22.18</v>
          </cell>
          <cell r="H202">
            <v>3803</v>
          </cell>
          <cell r="I202">
            <v>3991.48</v>
          </cell>
          <cell r="J202">
            <v>1</v>
          </cell>
        </row>
        <row r="203">
          <cell r="A203" t="str">
            <v>36205FLD3</v>
          </cell>
          <cell r="B203" t="str">
            <v>36205FLD3</v>
          </cell>
          <cell r="C203">
            <v>6.5</v>
          </cell>
          <cell r="D203">
            <v>39887</v>
          </cell>
          <cell r="E203" t="str">
            <v>GNMA POOL# 389224</v>
          </cell>
          <cell r="F203">
            <v>105.311937</v>
          </cell>
          <cell r="G203">
            <v>41.12</v>
          </cell>
          <cell r="H203">
            <v>7590.64</v>
          </cell>
          <cell r="I203">
            <v>7993.85</v>
          </cell>
          <cell r="J203">
            <v>1</v>
          </cell>
        </row>
        <row r="204">
          <cell r="A204" t="str">
            <v>36205GVL2</v>
          </cell>
          <cell r="B204" t="str">
            <v>36205GVL2</v>
          </cell>
          <cell r="C204">
            <v>6.5</v>
          </cell>
          <cell r="D204">
            <v>39948</v>
          </cell>
          <cell r="E204" t="str">
            <v>GNMA POOL# 390419</v>
          </cell>
          <cell r="F204">
            <v>105.311998</v>
          </cell>
          <cell r="G204">
            <v>1048.06</v>
          </cell>
          <cell r="H204">
            <v>193488.21</v>
          </cell>
          <cell r="I204">
            <v>203766.3</v>
          </cell>
          <cell r="J204">
            <v>1</v>
          </cell>
        </row>
        <row r="205">
          <cell r="A205" t="str">
            <v>36205HEZ8</v>
          </cell>
          <cell r="B205" t="str">
            <v>36205HEZ8</v>
          </cell>
          <cell r="C205">
            <v>8</v>
          </cell>
          <cell r="D205">
            <v>40770</v>
          </cell>
          <cell r="E205" t="str">
            <v>GNMA POOL# 390852</v>
          </cell>
          <cell r="F205">
            <v>106.87</v>
          </cell>
          <cell r="G205">
            <v>1670.56</v>
          </cell>
          <cell r="H205">
            <v>250584.29</v>
          </cell>
          <cell r="I205">
            <v>267799.43</v>
          </cell>
          <cell r="J205">
            <v>1</v>
          </cell>
        </row>
        <row r="206">
          <cell r="A206" t="str">
            <v>36205JPA7</v>
          </cell>
          <cell r="B206" t="str">
            <v>36205JPA7</v>
          </cell>
          <cell r="C206">
            <v>7</v>
          </cell>
          <cell r="D206">
            <v>45397</v>
          </cell>
          <cell r="E206" t="str">
            <v>GNMA POOL# 392017</v>
          </cell>
          <cell r="F206">
            <v>104.956018</v>
          </cell>
          <cell r="G206">
            <v>142.36000000000001</v>
          </cell>
          <cell r="H206">
            <v>24404.47</v>
          </cell>
          <cell r="I206">
            <v>25613.96</v>
          </cell>
          <cell r="J206">
            <v>1</v>
          </cell>
        </row>
        <row r="207">
          <cell r="A207" t="str">
            <v>36205LPX2</v>
          </cell>
          <cell r="B207" t="str">
            <v>36205LPX2</v>
          </cell>
          <cell r="C207">
            <v>6</v>
          </cell>
          <cell r="D207">
            <v>40617</v>
          </cell>
          <cell r="E207" t="str">
            <v>GNMA POOL# 393838</v>
          </cell>
          <cell r="F207">
            <v>104.062001</v>
          </cell>
          <cell r="G207">
            <v>996.52</v>
          </cell>
          <cell r="H207">
            <v>199304.47</v>
          </cell>
          <cell r="I207">
            <v>207400.22</v>
          </cell>
          <cell r="J207">
            <v>1</v>
          </cell>
        </row>
        <row r="208">
          <cell r="A208" t="str">
            <v>36205M2X5</v>
          </cell>
          <cell r="B208" t="str">
            <v>36205M2X5</v>
          </cell>
          <cell r="C208">
            <v>6.5</v>
          </cell>
          <cell r="D208">
            <v>39979</v>
          </cell>
          <cell r="E208" t="str">
            <v>GNMA POOL# 395090</v>
          </cell>
          <cell r="F208">
            <v>105.312</v>
          </cell>
          <cell r="G208">
            <v>1158.24</v>
          </cell>
          <cell r="H208">
            <v>213829.05</v>
          </cell>
          <cell r="I208">
            <v>225187.65</v>
          </cell>
          <cell r="J208">
            <v>1</v>
          </cell>
        </row>
        <row r="209">
          <cell r="A209" t="str">
            <v>36205RW29</v>
          </cell>
          <cell r="B209" t="str">
            <v>36205RW29</v>
          </cell>
          <cell r="C209">
            <v>6</v>
          </cell>
          <cell r="D209">
            <v>40648</v>
          </cell>
          <cell r="E209" t="str">
            <v>GNMA POOL# 398565</v>
          </cell>
          <cell r="F209">
            <v>104.062</v>
          </cell>
          <cell r="G209">
            <v>7519.88</v>
          </cell>
          <cell r="H209">
            <v>1503975.61</v>
          </cell>
          <cell r="I209">
            <v>1565067.1</v>
          </cell>
          <cell r="J209">
            <v>1</v>
          </cell>
        </row>
        <row r="210">
          <cell r="A210" t="str">
            <v>36205SFB6</v>
          </cell>
          <cell r="B210" t="str">
            <v>36205SFB6</v>
          </cell>
          <cell r="C210">
            <v>8</v>
          </cell>
          <cell r="D210">
            <v>40862</v>
          </cell>
          <cell r="E210" t="str">
            <v>GNMA POOL# 398962</v>
          </cell>
          <cell r="F210">
            <v>106.87</v>
          </cell>
          <cell r="G210">
            <v>1897.5</v>
          </cell>
          <cell r="H210">
            <v>284625.48</v>
          </cell>
          <cell r="I210">
            <v>304179.25</v>
          </cell>
          <cell r="J210">
            <v>1</v>
          </cell>
        </row>
        <row r="211">
          <cell r="A211" t="str">
            <v>36205UN30</v>
          </cell>
          <cell r="B211" t="str">
            <v>36205UN30</v>
          </cell>
          <cell r="C211">
            <v>6.5</v>
          </cell>
          <cell r="D211">
            <v>39979</v>
          </cell>
          <cell r="E211" t="str">
            <v>GNMA POOL# 401010</v>
          </cell>
          <cell r="F211">
            <v>105.31200200000001</v>
          </cell>
          <cell r="G211">
            <v>989.74</v>
          </cell>
          <cell r="H211">
            <v>182721.52</v>
          </cell>
          <cell r="I211">
            <v>192427.69</v>
          </cell>
          <cell r="J211">
            <v>1</v>
          </cell>
        </row>
        <row r="212">
          <cell r="A212" t="str">
            <v>36206AE25</v>
          </cell>
          <cell r="B212" t="str">
            <v>36206AE25</v>
          </cell>
          <cell r="C212">
            <v>6</v>
          </cell>
          <cell r="D212">
            <v>40617</v>
          </cell>
          <cell r="E212" t="str">
            <v>GNMA POOL# 405253</v>
          </cell>
          <cell r="F212">
            <v>104.062001</v>
          </cell>
          <cell r="G212">
            <v>1325.35</v>
          </cell>
          <cell r="H212">
            <v>265069.37</v>
          </cell>
          <cell r="I212">
            <v>275836.49</v>
          </cell>
          <cell r="J212">
            <v>1</v>
          </cell>
        </row>
        <row r="213">
          <cell r="A213" t="str">
            <v>36206PTV2</v>
          </cell>
          <cell r="B213" t="str">
            <v>36206PTV2</v>
          </cell>
          <cell r="C213">
            <v>6</v>
          </cell>
          <cell r="D213">
            <v>40648</v>
          </cell>
          <cell r="E213" t="str">
            <v>GNMA POOL# 417364</v>
          </cell>
          <cell r="F213">
            <v>104.062001</v>
          </cell>
          <cell r="G213">
            <v>767.17</v>
          </cell>
          <cell r="H213">
            <v>153433.24</v>
          </cell>
          <cell r="I213">
            <v>159665.70000000001</v>
          </cell>
          <cell r="J213">
            <v>1</v>
          </cell>
        </row>
        <row r="214">
          <cell r="A214" t="str">
            <v>36206PV56</v>
          </cell>
          <cell r="B214" t="str">
            <v>36206PV56</v>
          </cell>
          <cell r="C214">
            <v>6</v>
          </cell>
          <cell r="D214">
            <v>40678</v>
          </cell>
          <cell r="E214" t="str">
            <v>GNMA POOL# 417436</v>
          </cell>
          <cell r="F214">
            <v>104.062001</v>
          </cell>
          <cell r="G214">
            <v>448.19</v>
          </cell>
          <cell r="H214">
            <v>89638.58</v>
          </cell>
          <cell r="I214">
            <v>93279.7</v>
          </cell>
          <cell r="J214">
            <v>1</v>
          </cell>
        </row>
        <row r="215">
          <cell r="A215" t="str">
            <v>36206PVK3</v>
          </cell>
          <cell r="B215" t="str">
            <v>36206PVK3</v>
          </cell>
          <cell r="C215">
            <v>6</v>
          </cell>
          <cell r="D215">
            <v>40678</v>
          </cell>
          <cell r="E215" t="str">
            <v>GNMA POOL# 417418</v>
          </cell>
          <cell r="F215">
            <v>104.062</v>
          </cell>
          <cell r="G215">
            <v>3845.78</v>
          </cell>
          <cell r="H215">
            <v>769155.33</v>
          </cell>
          <cell r="I215">
            <v>800398.42</v>
          </cell>
          <cell r="J215">
            <v>1</v>
          </cell>
        </row>
        <row r="216">
          <cell r="A216" t="str">
            <v>36206UNY1</v>
          </cell>
          <cell r="B216" t="str">
            <v>36206UNY1</v>
          </cell>
          <cell r="C216">
            <v>6</v>
          </cell>
          <cell r="D216">
            <v>40617</v>
          </cell>
          <cell r="E216" t="str">
            <v>GNMA POOL# 421707</v>
          </cell>
          <cell r="F216">
            <v>104.061998</v>
          </cell>
          <cell r="G216">
            <v>208.94</v>
          </cell>
          <cell r="H216">
            <v>41788.06</v>
          </cell>
          <cell r="I216">
            <v>43485.49</v>
          </cell>
          <cell r="J216">
            <v>1</v>
          </cell>
        </row>
        <row r="217">
          <cell r="A217" t="str">
            <v>36206XRE5</v>
          </cell>
          <cell r="B217" t="str">
            <v>36206XRE5</v>
          </cell>
          <cell r="C217">
            <v>6</v>
          </cell>
          <cell r="D217">
            <v>40678</v>
          </cell>
          <cell r="E217" t="str">
            <v>GNMA POOL# 424485</v>
          </cell>
          <cell r="F217">
            <v>104.061999</v>
          </cell>
          <cell r="G217">
            <v>80.09</v>
          </cell>
          <cell r="H217">
            <v>16018.22</v>
          </cell>
          <cell r="I217">
            <v>16668.88</v>
          </cell>
          <cell r="J217">
            <v>1</v>
          </cell>
        </row>
        <row r="218">
          <cell r="A218" t="str">
            <v>36207BHW3</v>
          </cell>
          <cell r="B218" t="str">
            <v>36207BHW3</v>
          </cell>
          <cell r="C218">
            <v>8</v>
          </cell>
          <cell r="D218">
            <v>40892</v>
          </cell>
          <cell r="E218" t="str">
            <v>GNMA POOL# 426945</v>
          </cell>
          <cell r="F218">
            <v>106.87</v>
          </cell>
          <cell r="G218">
            <v>1882.67</v>
          </cell>
          <cell r="H218">
            <v>282401</v>
          </cell>
          <cell r="I218">
            <v>301801.95</v>
          </cell>
          <cell r="J218">
            <v>1</v>
          </cell>
        </row>
        <row r="219">
          <cell r="A219" t="str">
            <v>36207BY46</v>
          </cell>
          <cell r="B219" t="str">
            <v>36207BY46</v>
          </cell>
          <cell r="C219">
            <v>6</v>
          </cell>
          <cell r="D219">
            <v>40648</v>
          </cell>
          <cell r="E219" t="str">
            <v>GNMA POOL# 427431</v>
          </cell>
          <cell r="F219">
            <v>104.061999</v>
          </cell>
          <cell r="G219">
            <v>824.63</v>
          </cell>
          <cell r="H219">
            <v>164926.67000000001</v>
          </cell>
          <cell r="I219">
            <v>171625.99</v>
          </cell>
          <cell r="J219">
            <v>1</v>
          </cell>
        </row>
        <row r="220">
          <cell r="A220" t="str">
            <v>36207C3N6</v>
          </cell>
          <cell r="B220" t="str">
            <v>36207C3N6</v>
          </cell>
          <cell r="C220">
            <v>6</v>
          </cell>
          <cell r="D220">
            <v>40648</v>
          </cell>
          <cell r="E220" t="str">
            <v>GNMA POOL# 428405</v>
          </cell>
          <cell r="F220">
            <v>104.062003</v>
          </cell>
          <cell r="G220">
            <v>700.06</v>
          </cell>
          <cell r="H220">
            <v>140011.72</v>
          </cell>
          <cell r="I220">
            <v>145699</v>
          </cell>
          <cell r="J220">
            <v>1</v>
          </cell>
        </row>
        <row r="221">
          <cell r="A221" t="str">
            <v>36207DN93</v>
          </cell>
          <cell r="B221" t="str">
            <v>36207DN93</v>
          </cell>
          <cell r="C221">
            <v>6</v>
          </cell>
          <cell r="D221">
            <v>40954</v>
          </cell>
          <cell r="E221" t="str">
            <v>GNMA POOL# 428916</v>
          </cell>
          <cell r="F221">
            <v>104.062011</v>
          </cell>
          <cell r="G221">
            <v>130.47</v>
          </cell>
          <cell r="H221">
            <v>26093.48</v>
          </cell>
          <cell r="I221">
            <v>27153.4</v>
          </cell>
          <cell r="J221">
            <v>1</v>
          </cell>
        </row>
        <row r="222">
          <cell r="A222" t="str">
            <v>36207DNU6</v>
          </cell>
          <cell r="B222" t="str">
            <v>36207DNU6</v>
          </cell>
          <cell r="C222">
            <v>6</v>
          </cell>
          <cell r="D222">
            <v>40739</v>
          </cell>
          <cell r="E222" t="str">
            <v>GNMA POOL# 428903</v>
          </cell>
          <cell r="F222">
            <v>104.062</v>
          </cell>
          <cell r="G222">
            <v>833.67</v>
          </cell>
          <cell r="H222">
            <v>166734.87</v>
          </cell>
          <cell r="I222">
            <v>173507.64</v>
          </cell>
          <cell r="J222">
            <v>1</v>
          </cell>
        </row>
        <row r="223">
          <cell r="A223" t="str">
            <v>36207E7J7</v>
          </cell>
          <cell r="B223" t="str">
            <v>36207E7J7</v>
          </cell>
          <cell r="C223">
            <v>6</v>
          </cell>
          <cell r="D223">
            <v>40648</v>
          </cell>
          <cell r="E223" t="str">
            <v>GNMA POOL# 430297</v>
          </cell>
          <cell r="F223">
            <v>104.061998</v>
          </cell>
          <cell r="G223">
            <v>994.26</v>
          </cell>
          <cell r="H223">
            <v>198851.4</v>
          </cell>
          <cell r="I223">
            <v>206928.74</v>
          </cell>
          <cell r="J223">
            <v>1</v>
          </cell>
        </row>
        <row r="224">
          <cell r="A224" t="str">
            <v>36207GLS6</v>
          </cell>
          <cell r="B224" t="str">
            <v>36207GLS6</v>
          </cell>
          <cell r="C224">
            <v>8</v>
          </cell>
          <cell r="D224">
            <v>40831</v>
          </cell>
          <cell r="E224" t="str">
            <v>GNMA POOL# 431537</v>
          </cell>
          <cell r="F224">
            <v>106.87</v>
          </cell>
          <cell r="G224">
            <v>2541.17</v>
          </cell>
          <cell r="H224">
            <v>381174.83</v>
          </cell>
          <cell r="I224">
            <v>407361.54</v>
          </cell>
          <cell r="J224">
            <v>1</v>
          </cell>
        </row>
        <row r="225">
          <cell r="A225" t="str">
            <v>36207GML0</v>
          </cell>
          <cell r="B225" t="str">
            <v>36207GML0</v>
          </cell>
          <cell r="C225">
            <v>8</v>
          </cell>
          <cell r="D225">
            <v>40862</v>
          </cell>
          <cell r="E225" t="str">
            <v>GNMA POOL# 431563</v>
          </cell>
          <cell r="F225">
            <v>106.87</v>
          </cell>
          <cell r="G225">
            <v>3941.96</v>
          </cell>
          <cell r="H225">
            <v>591294.04</v>
          </cell>
          <cell r="I225">
            <v>631915.93999999994</v>
          </cell>
          <cell r="J225">
            <v>1</v>
          </cell>
        </row>
        <row r="226">
          <cell r="A226" t="str">
            <v>36207M3Z7</v>
          </cell>
          <cell r="B226" t="str">
            <v>36207M3Z7</v>
          </cell>
          <cell r="C226">
            <v>8</v>
          </cell>
          <cell r="D226">
            <v>40862</v>
          </cell>
          <cell r="E226" t="str">
            <v>GNMA POOL# 436516</v>
          </cell>
          <cell r="F226">
            <v>106.870003</v>
          </cell>
          <cell r="G226">
            <v>1170.3900000000001</v>
          </cell>
          <cell r="H226">
            <v>175558.88</v>
          </cell>
          <cell r="I226">
            <v>187619.78</v>
          </cell>
          <cell r="J226">
            <v>1</v>
          </cell>
        </row>
        <row r="227">
          <cell r="A227" t="str">
            <v>36207NR97</v>
          </cell>
          <cell r="B227" t="str">
            <v>36207NR97</v>
          </cell>
          <cell r="C227">
            <v>8</v>
          </cell>
          <cell r="D227">
            <v>40892</v>
          </cell>
          <cell r="E227" t="str">
            <v>GNMA POOL# 437112</v>
          </cell>
          <cell r="F227">
            <v>106.870001</v>
          </cell>
          <cell r="G227">
            <v>2542.9699999999998</v>
          </cell>
          <cell r="H227">
            <v>381444.8</v>
          </cell>
          <cell r="I227">
            <v>407650.06</v>
          </cell>
          <cell r="J227">
            <v>1</v>
          </cell>
        </row>
        <row r="228">
          <cell r="A228" t="str">
            <v>36207NRU0</v>
          </cell>
          <cell r="B228" t="str">
            <v>36207NRU0</v>
          </cell>
          <cell r="C228">
            <v>8</v>
          </cell>
          <cell r="D228">
            <v>40862</v>
          </cell>
          <cell r="E228" t="str">
            <v>GNMA POOL# 437099</v>
          </cell>
          <cell r="F228">
            <v>106.87</v>
          </cell>
          <cell r="G228">
            <v>3397.32</v>
          </cell>
          <cell r="H228">
            <v>509598.14</v>
          </cell>
          <cell r="I228">
            <v>544607.53</v>
          </cell>
          <cell r="J228">
            <v>1</v>
          </cell>
        </row>
        <row r="229">
          <cell r="A229" t="str">
            <v>36207UBZ0</v>
          </cell>
          <cell r="B229" t="str">
            <v>36207UBZ0</v>
          </cell>
          <cell r="C229">
            <v>8</v>
          </cell>
          <cell r="D229">
            <v>40831</v>
          </cell>
          <cell r="E229" t="str">
            <v>GNMA POOL# 442056</v>
          </cell>
          <cell r="F229">
            <v>106.869998</v>
          </cell>
          <cell r="G229">
            <v>1442.44</v>
          </cell>
          <cell r="H229">
            <v>216365.7</v>
          </cell>
          <cell r="I229">
            <v>231230.02</v>
          </cell>
          <cell r="J229">
            <v>1</v>
          </cell>
        </row>
        <row r="230">
          <cell r="A230" t="str">
            <v>36207UFJ2</v>
          </cell>
          <cell r="B230" t="str">
            <v>36207UFJ2</v>
          </cell>
          <cell r="C230">
            <v>8</v>
          </cell>
          <cell r="D230">
            <v>40892</v>
          </cell>
          <cell r="E230" t="str">
            <v>GNMA POOL# 442169</v>
          </cell>
          <cell r="F230">
            <v>106.87</v>
          </cell>
          <cell r="G230">
            <v>1671.03</v>
          </cell>
          <cell r="H230">
            <v>250655.04</v>
          </cell>
          <cell r="I230">
            <v>267875.03999999998</v>
          </cell>
          <cell r="J230">
            <v>1</v>
          </cell>
        </row>
        <row r="231">
          <cell r="A231" t="str">
            <v>36209L4R4</v>
          </cell>
          <cell r="B231" t="str">
            <v>36209L4R4</v>
          </cell>
          <cell r="C231">
            <v>7</v>
          </cell>
          <cell r="D231">
            <v>47710</v>
          </cell>
          <cell r="E231" t="str">
            <v>GNMA POOL# 475232</v>
          </cell>
          <cell r="F231">
            <v>104.49</v>
          </cell>
          <cell r="G231">
            <v>27641.5</v>
          </cell>
          <cell r="H231">
            <v>4738543.18</v>
          </cell>
          <cell r="I231">
            <v>4951303.7699999996</v>
          </cell>
          <cell r="J231">
            <v>1</v>
          </cell>
        </row>
        <row r="232">
          <cell r="A232" t="str">
            <v>36209RZW6</v>
          </cell>
          <cell r="B232" t="str">
            <v>36209RZW6</v>
          </cell>
          <cell r="C232">
            <v>8</v>
          </cell>
          <cell r="D232">
            <v>42292</v>
          </cell>
          <cell r="E232" t="str">
            <v>GNMA POOL# 479657</v>
          </cell>
          <cell r="F232">
            <v>106.746002</v>
          </cell>
          <cell r="G232">
            <v>831.5</v>
          </cell>
          <cell r="H232">
            <v>124724.68</v>
          </cell>
          <cell r="I232">
            <v>133138.60999999999</v>
          </cell>
          <cell r="J232">
            <v>1</v>
          </cell>
        </row>
        <row r="233">
          <cell r="A233" t="str">
            <v>36210GE91</v>
          </cell>
          <cell r="B233" t="str">
            <v>36210GE91</v>
          </cell>
          <cell r="C233">
            <v>8</v>
          </cell>
          <cell r="D233">
            <v>41927</v>
          </cell>
          <cell r="E233" t="str">
            <v>GNMA POOL# 491660</v>
          </cell>
          <cell r="F233">
            <v>106.315</v>
          </cell>
          <cell r="G233">
            <v>5308.27</v>
          </cell>
          <cell r="H233">
            <v>796240.83</v>
          </cell>
          <cell r="I233">
            <v>846523.44</v>
          </cell>
          <cell r="J233">
            <v>1</v>
          </cell>
        </row>
        <row r="234">
          <cell r="A234" t="str">
            <v>36211FMN2</v>
          </cell>
          <cell r="B234" t="str">
            <v>36211FMN2</v>
          </cell>
          <cell r="C234">
            <v>8</v>
          </cell>
          <cell r="D234">
            <v>42262</v>
          </cell>
          <cell r="E234" t="str">
            <v>GNMA POOL# 511665</v>
          </cell>
          <cell r="F234">
            <v>106.746</v>
          </cell>
          <cell r="G234">
            <v>4694.18</v>
          </cell>
          <cell r="H234">
            <v>704126.89</v>
          </cell>
          <cell r="I234">
            <v>751627.29</v>
          </cell>
          <cell r="J234">
            <v>1</v>
          </cell>
        </row>
        <row r="235">
          <cell r="A235" t="str">
            <v>36211KHA5</v>
          </cell>
          <cell r="B235" t="str">
            <v>36211KHA5</v>
          </cell>
          <cell r="C235">
            <v>8</v>
          </cell>
          <cell r="D235">
            <v>42292</v>
          </cell>
          <cell r="E235" t="str">
            <v>GNMA POOL# 515125</v>
          </cell>
          <cell r="F235">
            <v>106.746</v>
          </cell>
          <cell r="G235">
            <v>4487.3599999999997</v>
          </cell>
          <cell r="H235">
            <v>673104.09</v>
          </cell>
          <cell r="I235">
            <v>718511.69</v>
          </cell>
          <cell r="J235">
            <v>1</v>
          </cell>
        </row>
        <row r="236">
          <cell r="A236" t="str">
            <v>36211KU28</v>
          </cell>
          <cell r="B236" t="str">
            <v>36211KU28</v>
          </cell>
          <cell r="C236">
            <v>8.5</v>
          </cell>
          <cell r="D236">
            <v>47771</v>
          </cell>
          <cell r="E236" t="str">
            <v>GNMA POOL# 515501</v>
          </cell>
          <cell r="F236">
            <v>108.625001</v>
          </cell>
          <cell r="G236">
            <v>3203.28</v>
          </cell>
          <cell r="H236">
            <v>452227.77</v>
          </cell>
          <cell r="I236">
            <v>491232.42</v>
          </cell>
          <cell r="J236">
            <v>1</v>
          </cell>
        </row>
        <row r="237">
          <cell r="A237" t="str">
            <v>36211KVU5</v>
          </cell>
          <cell r="B237" t="str">
            <v>36211KVU5</v>
          </cell>
          <cell r="C237">
            <v>8.5</v>
          </cell>
          <cell r="D237">
            <v>47802</v>
          </cell>
          <cell r="E237" t="str">
            <v>GNMA POOL# 515527</v>
          </cell>
          <cell r="F237">
            <v>107.807</v>
          </cell>
          <cell r="G237">
            <v>12256.07</v>
          </cell>
          <cell r="H237">
            <v>1730268.93</v>
          </cell>
          <cell r="I237">
            <v>1865351.03</v>
          </cell>
          <cell r="J237">
            <v>1</v>
          </cell>
        </row>
        <row r="238">
          <cell r="A238" t="str">
            <v>36211KVV3</v>
          </cell>
          <cell r="B238" t="str">
            <v>36211KVV3</v>
          </cell>
          <cell r="C238">
            <v>8.5</v>
          </cell>
          <cell r="D238">
            <v>47802</v>
          </cell>
          <cell r="E238" t="str">
            <v>GNMA POOL# 515528</v>
          </cell>
          <cell r="F238">
            <v>107.807</v>
          </cell>
          <cell r="G238">
            <v>11443.38</v>
          </cell>
          <cell r="H238">
            <v>1615535.73</v>
          </cell>
          <cell r="I238">
            <v>1741660.6</v>
          </cell>
          <cell r="J238">
            <v>1</v>
          </cell>
        </row>
        <row r="239">
          <cell r="A239" t="str">
            <v>36211P6X6</v>
          </cell>
          <cell r="B239" t="str">
            <v>36211P6X6</v>
          </cell>
          <cell r="C239">
            <v>8</v>
          </cell>
          <cell r="D239">
            <v>42050</v>
          </cell>
          <cell r="E239" t="str">
            <v>GNMA POOL# 519386</v>
          </cell>
          <cell r="F239">
            <v>106.31499700000001</v>
          </cell>
          <cell r="G239">
            <v>473.53</v>
          </cell>
          <cell r="H239">
            <v>71029.33</v>
          </cell>
          <cell r="I239">
            <v>75514.83</v>
          </cell>
          <cell r="J239">
            <v>1</v>
          </cell>
        </row>
        <row r="240">
          <cell r="A240" t="str">
            <v>36211QA50</v>
          </cell>
          <cell r="B240" t="str">
            <v>36211QA50</v>
          </cell>
          <cell r="C240">
            <v>8</v>
          </cell>
          <cell r="D240">
            <v>42200</v>
          </cell>
          <cell r="E240" t="str">
            <v>GNMA POOL# 519428</v>
          </cell>
          <cell r="F240">
            <v>106.745999</v>
          </cell>
          <cell r="G240">
            <v>3146.86</v>
          </cell>
          <cell r="H240">
            <v>472028.53</v>
          </cell>
          <cell r="I240">
            <v>503871.57</v>
          </cell>
          <cell r="J240">
            <v>1</v>
          </cell>
        </row>
        <row r="241">
          <cell r="A241" t="str">
            <v>36211RR27</v>
          </cell>
          <cell r="B241" t="str">
            <v>36211RR27</v>
          </cell>
          <cell r="C241">
            <v>8</v>
          </cell>
          <cell r="D241">
            <v>42231</v>
          </cell>
          <cell r="E241" t="str">
            <v>GNMA POOL# 520805</v>
          </cell>
          <cell r="F241">
            <v>106.745998</v>
          </cell>
          <cell r="G241">
            <v>1373.13</v>
          </cell>
          <cell r="H241">
            <v>205969.96</v>
          </cell>
          <cell r="I241">
            <v>219864.69</v>
          </cell>
          <cell r="J241">
            <v>1</v>
          </cell>
        </row>
        <row r="242">
          <cell r="A242" t="str">
            <v>36211RRZ4</v>
          </cell>
          <cell r="B242" t="str">
            <v>36211RRZ4</v>
          </cell>
          <cell r="C242">
            <v>8</v>
          </cell>
          <cell r="D242">
            <v>42231</v>
          </cell>
          <cell r="E242" t="str">
            <v>GNMA POOL# 520804</v>
          </cell>
          <cell r="F242">
            <v>106.746</v>
          </cell>
          <cell r="G242">
            <v>5395.25</v>
          </cell>
          <cell r="H242">
            <v>809287.61</v>
          </cell>
          <cell r="I242">
            <v>863882.15</v>
          </cell>
          <cell r="J242">
            <v>1</v>
          </cell>
        </row>
        <row r="243">
          <cell r="A243" t="str">
            <v>36211SMY0</v>
          </cell>
          <cell r="B243" t="str">
            <v>36211SMY0</v>
          </cell>
          <cell r="C243">
            <v>8</v>
          </cell>
          <cell r="D243">
            <v>41958</v>
          </cell>
          <cell r="E243" t="str">
            <v>GNMA POOL# 521575</v>
          </cell>
          <cell r="F243">
            <v>106.315</v>
          </cell>
          <cell r="G243">
            <v>3769.6</v>
          </cell>
          <cell r="H243">
            <v>565440.06000000006</v>
          </cell>
          <cell r="I243">
            <v>601147.6</v>
          </cell>
          <cell r="J243">
            <v>1</v>
          </cell>
        </row>
        <row r="244">
          <cell r="A244" t="str">
            <v>36211XW36</v>
          </cell>
          <cell r="B244" t="str">
            <v>36211XW36</v>
          </cell>
          <cell r="C244">
            <v>8</v>
          </cell>
          <cell r="D244">
            <v>42200</v>
          </cell>
          <cell r="E244" t="str">
            <v>GNMA POOL# 526366</v>
          </cell>
          <cell r="F244">
            <v>106.314999</v>
          </cell>
          <cell r="G244">
            <v>2671.67</v>
          </cell>
          <cell r="H244">
            <v>400750.83</v>
          </cell>
          <cell r="I244">
            <v>426058.23999999999</v>
          </cell>
          <cell r="J244">
            <v>1</v>
          </cell>
        </row>
        <row r="245">
          <cell r="A245" t="str">
            <v>36211YXD1</v>
          </cell>
          <cell r="B245" t="str">
            <v>36211YXD1</v>
          </cell>
          <cell r="C245">
            <v>8</v>
          </cell>
          <cell r="D245">
            <v>42231</v>
          </cell>
          <cell r="E245" t="str">
            <v>GNMA POOL# 527276</v>
          </cell>
          <cell r="F245">
            <v>106.745999</v>
          </cell>
          <cell r="G245">
            <v>2165.64</v>
          </cell>
          <cell r="H245">
            <v>324846.34000000003</v>
          </cell>
          <cell r="I245">
            <v>346760.47</v>
          </cell>
          <cell r="J245">
            <v>1</v>
          </cell>
        </row>
        <row r="246">
          <cell r="A246" t="str">
            <v>36212C5J6</v>
          </cell>
          <cell r="B246" t="str">
            <v>36212C5J6</v>
          </cell>
          <cell r="C246">
            <v>8</v>
          </cell>
          <cell r="D246">
            <v>42292</v>
          </cell>
          <cell r="E246" t="str">
            <v>GNMA POOL# 530149</v>
          </cell>
          <cell r="F246">
            <v>106.746</v>
          </cell>
          <cell r="G246">
            <v>3694.03</v>
          </cell>
          <cell r="H246">
            <v>554104.1</v>
          </cell>
          <cell r="I246">
            <v>591483.96</v>
          </cell>
          <cell r="J246">
            <v>1</v>
          </cell>
        </row>
        <row r="247">
          <cell r="A247" t="str">
            <v>36212ECY1</v>
          </cell>
          <cell r="B247" t="str">
            <v>36212ECY1</v>
          </cell>
          <cell r="C247">
            <v>8</v>
          </cell>
          <cell r="D247">
            <v>42170</v>
          </cell>
          <cell r="E247" t="str">
            <v>GNMA POOL# 531187</v>
          </cell>
          <cell r="F247">
            <v>106.746</v>
          </cell>
          <cell r="G247">
            <v>5175.9399999999996</v>
          </cell>
          <cell r="H247">
            <v>776391.62</v>
          </cell>
          <cell r="I247">
            <v>828767</v>
          </cell>
          <cell r="J247">
            <v>1</v>
          </cell>
        </row>
        <row r="248">
          <cell r="A248" t="str">
            <v>36212EGP6</v>
          </cell>
          <cell r="B248" t="str">
            <v>36212EGP6</v>
          </cell>
          <cell r="C248">
            <v>8.5</v>
          </cell>
          <cell r="D248">
            <v>47710</v>
          </cell>
          <cell r="E248" t="str">
            <v>GNMA POOL# 531306</v>
          </cell>
          <cell r="F248">
            <v>107.806995</v>
          </cell>
          <cell r="G248">
            <v>617.03</v>
          </cell>
          <cell r="H248">
            <v>87109.7</v>
          </cell>
          <cell r="I248">
            <v>93910.35</v>
          </cell>
          <cell r="J248">
            <v>1</v>
          </cell>
        </row>
        <row r="249">
          <cell r="A249" t="str">
            <v>36212KAP8</v>
          </cell>
          <cell r="B249" t="str">
            <v>36212KAP8</v>
          </cell>
          <cell r="C249">
            <v>8</v>
          </cell>
          <cell r="D249">
            <v>42323</v>
          </cell>
          <cell r="E249" t="str">
            <v>GNMA POOL# 535614</v>
          </cell>
          <cell r="F249">
            <v>106.746</v>
          </cell>
          <cell r="G249">
            <v>3349.89</v>
          </cell>
          <cell r="H249">
            <v>502482.99</v>
          </cell>
          <cell r="I249">
            <v>536380.49</v>
          </cell>
          <cell r="J249">
            <v>1</v>
          </cell>
        </row>
        <row r="250">
          <cell r="A250" t="str">
            <v>362165LD2</v>
          </cell>
          <cell r="B250" t="str">
            <v>362165LD2</v>
          </cell>
          <cell r="C250">
            <v>7</v>
          </cell>
          <cell r="D250">
            <v>39493</v>
          </cell>
          <cell r="E250" t="str">
            <v>GNMA POOL# 184024</v>
          </cell>
          <cell r="F250">
            <v>107.12500199999999</v>
          </cell>
          <cell r="G250">
            <v>934.95</v>
          </cell>
          <cell r="H250">
            <v>160277.99</v>
          </cell>
          <cell r="I250">
            <v>171697.8</v>
          </cell>
          <cell r="J250">
            <v>1</v>
          </cell>
        </row>
        <row r="251">
          <cell r="A251" t="str">
            <v>36216YNX3</v>
          </cell>
          <cell r="B251" t="str">
            <v>36216YNX3</v>
          </cell>
          <cell r="C251">
            <v>7.5</v>
          </cell>
          <cell r="D251">
            <v>39309</v>
          </cell>
          <cell r="E251" t="str">
            <v>GNMA POOL# 178706</v>
          </cell>
          <cell r="F251">
            <v>107.409982</v>
          </cell>
          <cell r="G251">
            <v>118.96</v>
          </cell>
          <cell r="H251">
            <v>19033.11</v>
          </cell>
          <cell r="I251">
            <v>20443.46</v>
          </cell>
          <cell r="J251">
            <v>1</v>
          </cell>
        </row>
        <row r="252">
          <cell r="A252" t="str">
            <v>36217HJY2</v>
          </cell>
          <cell r="B252" t="str">
            <v>36217HJY2</v>
          </cell>
          <cell r="C252">
            <v>7</v>
          </cell>
          <cell r="D252">
            <v>39583</v>
          </cell>
          <cell r="E252" t="str">
            <v>GNMA POOL# 193879</v>
          </cell>
          <cell r="F252">
            <v>107.138002</v>
          </cell>
          <cell r="G252">
            <v>602.14</v>
          </cell>
          <cell r="H252">
            <v>103224.13</v>
          </cell>
          <cell r="I252">
            <v>110592.27</v>
          </cell>
          <cell r="J252">
            <v>1</v>
          </cell>
        </row>
        <row r="253">
          <cell r="A253" t="str">
            <v>36217U6J0</v>
          </cell>
          <cell r="B253" t="str">
            <v>36217U6J0</v>
          </cell>
          <cell r="C253">
            <v>7</v>
          </cell>
          <cell r="D253">
            <v>39370</v>
          </cell>
          <cell r="E253" t="str">
            <v>GNMA POOL# 204373</v>
          </cell>
          <cell r="F253">
            <v>107.12499699999999</v>
          </cell>
          <cell r="G253">
            <v>332.96</v>
          </cell>
          <cell r="H253">
            <v>57079.18</v>
          </cell>
          <cell r="I253">
            <v>61146.07</v>
          </cell>
          <cell r="J253">
            <v>1</v>
          </cell>
        </row>
        <row r="254">
          <cell r="A254" t="str">
            <v>36217YL89</v>
          </cell>
          <cell r="B254" t="str">
            <v>36217YL89</v>
          </cell>
          <cell r="C254">
            <v>7</v>
          </cell>
          <cell r="D254">
            <v>39583</v>
          </cell>
          <cell r="E254" t="str">
            <v>GNMA POOL# 207451</v>
          </cell>
          <cell r="F254">
            <v>107.138002</v>
          </cell>
          <cell r="G254">
            <v>1298.32</v>
          </cell>
          <cell r="H254">
            <v>222569.42</v>
          </cell>
          <cell r="I254">
            <v>238456.43</v>
          </cell>
          <cell r="J254">
            <v>1</v>
          </cell>
        </row>
        <row r="255">
          <cell r="A255" t="str">
            <v>36218KTH0</v>
          </cell>
          <cell r="B255" t="str">
            <v>36218KTH0</v>
          </cell>
          <cell r="C255">
            <v>7.5</v>
          </cell>
          <cell r="D255">
            <v>39462</v>
          </cell>
          <cell r="E255" t="str">
            <v>GNMA POOL# 224752</v>
          </cell>
          <cell r="F255">
            <v>107.41</v>
          </cell>
          <cell r="G255">
            <v>184.73</v>
          </cell>
          <cell r="H255">
            <v>29557.22</v>
          </cell>
          <cell r="I255">
            <v>31747.41</v>
          </cell>
          <cell r="J255">
            <v>1</v>
          </cell>
        </row>
        <row r="256">
          <cell r="A256" t="str">
            <v>36218KVK0</v>
          </cell>
          <cell r="B256" t="str">
            <v>36218KVK0</v>
          </cell>
          <cell r="C256">
            <v>7.5</v>
          </cell>
          <cell r="D256">
            <v>39553</v>
          </cell>
          <cell r="E256" t="str">
            <v>GNMA POOL# 224818</v>
          </cell>
          <cell r="F256">
            <v>107.432999</v>
          </cell>
          <cell r="G256">
            <v>991.59</v>
          </cell>
          <cell r="H256">
            <v>158654.79999999999</v>
          </cell>
          <cell r="I256">
            <v>170447.61</v>
          </cell>
          <cell r="J256">
            <v>1</v>
          </cell>
        </row>
        <row r="257">
          <cell r="A257" t="str">
            <v>36218KVQ7</v>
          </cell>
          <cell r="B257" t="str">
            <v>36218KVQ7</v>
          </cell>
          <cell r="C257">
            <v>8</v>
          </cell>
          <cell r="D257">
            <v>39553</v>
          </cell>
          <cell r="E257" t="str">
            <v>GNMA POOL# 224823</v>
          </cell>
          <cell r="F257">
            <v>107.07901699999999</v>
          </cell>
          <cell r="G257">
            <v>26.93</v>
          </cell>
          <cell r="H257">
            <v>4040.25</v>
          </cell>
          <cell r="I257">
            <v>4326.26</v>
          </cell>
          <cell r="J257">
            <v>1</v>
          </cell>
        </row>
        <row r="258">
          <cell r="A258" t="str">
            <v>362194MX7</v>
          </cell>
          <cell r="B258" t="str">
            <v>362194MX7</v>
          </cell>
          <cell r="C258">
            <v>7</v>
          </cell>
          <cell r="D258">
            <v>39614</v>
          </cell>
          <cell r="E258" t="str">
            <v>GNMA POOL# 266874</v>
          </cell>
          <cell r="F258">
            <v>107.13799899999999</v>
          </cell>
          <cell r="G258">
            <v>1363.83</v>
          </cell>
          <cell r="H258">
            <v>233799</v>
          </cell>
          <cell r="I258">
            <v>250487.57</v>
          </cell>
          <cell r="J258">
            <v>1</v>
          </cell>
        </row>
        <row r="259">
          <cell r="A259" t="str">
            <v>362194NP3</v>
          </cell>
          <cell r="B259" t="str">
            <v>362194NP3</v>
          </cell>
          <cell r="C259">
            <v>7</v>
          </cell>
          <cell r="D259">
            <v>45092</v>
          </cell>
          <cell r="E259" t="str">
            <v>GNMA POOL# 266898</v>
          </cell>
          <cell r="F259">
            <v>104.955</v>
          </cell>
          <cell r="G259">
            <v>4346</v>
          </cell>
          <cell r="H259">
            <v>745028.88</v>
          </cell>
          <cell r="I259">
            <v>781945.06</v>
          </cell>
          <cell r="J259">
            <v>1</v>
          </cell>
        </row>
        <row r="260">
          <cell r="A260" t="str">
            <v>36219LE67</v>
          </cell>
          <cell r="B260" t="str">
            <v>36219LE67</v>
          </cell>
          <cell r="C260">
            <v>8</v>
          </cell>
          <cell r="D260">
            <v>38883</v>
          </cell>
          <cell r="E260" t="str">
            <v>GNMA POOL# 252257</v>
          </cell>
          <cell r="F260">
            <v>105.69005300000001</v>
          </cell>
          <cell r="G260">
            <v>56.21</v>
          </cell>
          <cell r="H260">
            <v>8431.3799999999992</v>
          </cell>
          <cell r="I260">
            <v>8911.1299999999992</v>
          </cell>
          <cell r="J260">
            <v>1</v>
          </cell>
        </row>
        <row r="261">
          <cell r="A261" t="str">
            <v>36219SH77</v>
          </cell>
          <cell r="B261" t="str">
            <v>36219SH77</v>
          </cell>
          <cell r="C261">
            <v>7.5</v>
          </cell>
          <cell r="D261">
            <v>39553</v>
          </cell>
          <cell r="E261" t="str">
            <v>GNMA POOL# 257754</v>
          </cell>
          <cell r="F261">
            <v>107.432996</v>
          </cell>
          <cell r="G261">
            <v>129.62</v>
          </cell>
          <cell r="H261">
            <v>20739.82</v>
          </cell>
          <cell r="I261">
            <v>22281.41</v>
          </cell>
          <cell r="J261">
            <v>1</v>
          </cell>
        </row>
        <row r="262">
          <cell r="A262" t="str">
            <v>3622032M2</v>
          </cell>
          <cell r="B262" t="str">
            <v>3622032M2</v>
          </cell>
          <cell r="C262">
            <v>8</v>
          </cell>
          <cell r="D262">
            <v>38913</v>
          </cell>
          <cell r="E262" t="str">
            <v>GNMA POOL# 296080</v>
          </cell>
          <cell r="F262">
            <v>105.689969</v>
          </cell>
          <cell r="G262">
            <v>16.899999999999999</v>
          </cell>
          <cell r="H262">
            <v>2534.46</v>
          </cell>
          <cell r="I262">
            <v>2678.67</v>
          </cell>
          <cell r="J262">
            <v>1</v>
          </cell>
        </row>
        <row r="263">
          <cell r="A263" t="str">
            <v>3622047A1</v>
          </cell>
          <cell r="B263" t="str">
            <v>3622047A1</v>
          </cell>
          <cell r="C263">
            <v>7.5</v>
          </cell>
          <cell r="D263">
            <v>39248</v>
          </cell>
          <cell r="E263" t="str">
            <v>GNMA POOL# 297089</v>
          </cell>
          <cell r="F263">
            <v>107.41</v>
          </cell>
          <cell r="G263">
            <v>65.349999999999994</v>
          </cell>
          <cell r="H263">
            <v>10455.6</v>
          </cell>
          <cell r="I263">
            <v>11230.36</v>
          </cell>
          <cell r="J263">
            <v>1</v>
          </cell>
        </row>
        <row r="264">
          <cell r="A264" t="str">
            <v>362205JT4</v>
          </cell>
          <cell r="B264" t="str">
            <v>362205JT4</v>
          </cell>
          <cell r="C264">
            <v>7.5</v>
          </cell>
          <cell r="D264">
            <v>39522</v>
          </cell>
          <cell r="E264" t="str">
            <v>GNMA POOL# 297374</v>
          </cell>
          <cell r="F264">
            <v>107.433001</v>
          </cell>
          <cell r="G264">
            <v>2099.0300000000002</v>
          </cell>
          <cell r="H264">
            <v>335845.12</v>
          </cell>
          <cell r="I264">
            <v>360808.49</v>
          </cell>
          <cell r="J264">
            <v>1</v>
          </cell>
        </row>
        <row r="265">
          <cell r="A265" t="str">
            <v>362205JU1</v>
          </cell>
          <cell r="B265" t="str">
            <v>362205JU1</v>
          </cell>
          <cell r="C265">
            <v>8</v>
          </cell>
          <cell r="D265">
            <v>39522</v>
          </cell>
          <cell r="E265" t="str">
            <v>GNMA POOL# 297375</v>
          </cell>
          <cell r="F265">
            <v>107.078993</v>
          </cell>
          <cell r="G265">
            <v>135.68</v>
          </cell>
          <cell r="H265">
            <v>20352.330000000002</v>
          </cell>
          <cell r="I265">
            <v>21793.07</v>
          </cell>
          <cell r="J265">
            <v>1</v>
          </cell>
        </row>
        <row r="266">
          <cell r="A266" t="str">
            <v>362205XW1</v>
          </cell>
          <cell r="B266" t="str">
            <v>362205XW1</v>
          </cell>
          <cell r="C266">
            <v>7.5</v>
          </cell>
          <cell r="D266">
            <v>39309</v>
          </cell>
          <cell r="E266" t="str">
            <v>GNMA POOL# 297793</v>
          </cell>
          <cell r="F266">
            <v>107.409992</v>
          </cell>
          <cell r="G266">
            <v>320.99</v>
          </cell>
          <cell r="H266">
            <v>51357.68</v>
          </cell>
          <cell r="I266">
            <v>55163.28</v>
          </cell>
          <cell r="J266">
            <v>1</v>
          </cell>
        </row>
        <row r="267">
          <cell r="A267" t="str">
            <v>3622095B0</v>
          </cell>
          <cell r="B267" t="str">
            <v>3622095B0</v>
          </cell>
          <cell r="C267">
            <v>7.5</v>
          </cell>
          <cell r="D267">
            <v>39340</v>
          </cell>
          <cell r="E267" t="str">
            <v>GNMA POOL# 301542</v>
          </cell>
          <cell r="F267">
            <v>107.40999100000001</v>
          </cell>
          <cell r="G267">
            <v>277.58999999999997</v>
          </cell>
          <cell r="H267">
            <v>44414.63</v>
          </cell>
          <cell r="I267">
            <v>47705.75</v>
          </cell>
          <cell r="J267">
            <v>1</v>
          </cell>
        </row>
        <row r="268">
          <cell r="A268" t="str">
            <v>3622097G7</v>
          </cell>
          <cell r="B268" t="str">
            <v>3622097G7</v>
          </cell>
          <cell r="C268">
            <v>7.5</v>
          </cell>
          <cell r="D268">
            <v>39370</v>
          </cell>
          <cell r="E268" t="str">
            <v>GNMA POOL# 301595</v>
          </cell>
          <cell r="F268">
            <v>107.410005</v>
          </cell>
          <cell r="G268">
            <v>551</v>
          </cell>
          <cell r="H268">
            <v>88159.46</v>
          </cell>
          <cell r="I268">
            <v>94692.08</v>
          </cell>
          <cell r="J268">
            <v>1</v>
          </cell>
        </row>
        <row r="269">
          <cell r="A269" t="str">
            <v>36220SAX4</v>
          </cell>
          <cell r="B269" t="str">
            <v>36220SAX4</v>
          </cell>
          <cell r="C269">
            <v>8</v>
          </cell>
          <cell r="D269">
            <v>38398</v>
          </cell>
          <cell r="E269" t="str">
            <v>GNMA POOL# 286322</v>
          </cell>
          <cell r="F269">
            <v>105.69004099999999</v>
          </cell>
          <cell r="G269">
            <v>81.86</v>
          </cell>
          <cell r="H269">
            <v>12279.35</v>
          </cell>
          <cell r="I269">
            <v>12978.05</v>
          </cell>
          <cell r="J269">
            <v>1</v>
          </cell>
        </row>
        <row r="270">
          <cell r="A270" t="str">
            <v>36223CCU0</v>
          </cell>
          <cell r="B270" t="str">
            <v>36223CCU0</v>
          </cell>
          <cell r="C270">
            <v>8</v>
          </cell>
          <cell r="D270">
            <v>38852</v>
          </cell>
          <cell r="E270" t="str">
            <v>GNMA POOL# 303483</v>
          </cell>
          <cell r="F270">
            <v>105.69004</v>
          </cell>
          <cell r="G270">
            <v>24.25</v>
          </cell>
          <cell r="H270">
            <v>3637.76</v>
          </cell>
          <cell r="I270">
            <v>3844.75</v>
          </cell>
          <cell r="J270">
            <v>1</v>
          </cell>
        </row>
        <row r="271">
          <cell r="A271" t="str">
            <v>36223FB67</v>
          </cell>
          <cell r="B271" t="str">
            <v>36223FB67</v>
          </cell>
          <cell r="C271">
            <v>8</v>
          </cell>
          <cell r="D271">
            <v>38852</v>
          </cell>
          <cell r="E271" t="str">
            <v>GNMA POOL# 306161</v>
          </cell>
          <cell r="F271">
            <v>105.689978</v>
          </cell>
          <cell r="G271">
            <v>30.05</v>
          </cell>
          <cell r="H271">
            <v>4507.75</v>
          </cell>
          <cell r="I271">
            <v>4764.24</v>
          </cell>
          <cell r="J271">
            <v>1</v>
          </cell>
        </row>
        <row r="272">
          <cell r="A272" t="str">
            <v>36223HQ91</v>
          </cell>
          <cell r="B272" t="str">
            <v>36223HQ91</v>
          </cell>
          <cell r="C272">
            <v>7</v>
          </cell>
          <cell r="D272">
            <v>39583</v>
          </cell>
          <cell r="E272" t="str">
            <v>GNMA POOL# 308380</v>
          </cell>
          <cell r="F272">
            <v>107.138001</v>
          </cell>
          <cell r="G272">
            <v>844.49</v>
          </cell>
          <cell r="H272">
            <v>144770.22</v>
          </cell>
          <cell r="I272">
            <v>155103.92000000001</v>
          </cell>
          <cell r="J272">
            <v>1</v>
          </cell>
        </row>
        <row r="273">
          <cell r="A273" t="str">
            <v>36223HQT7</v>
          </cell>
          <cell r="B273" t="str">
            <v>36223HQT7</v>
          </cell>
          <cell r="C273">
            <v>7.5</v>
          </cell>
          <cell r="D273">
            <v>39522</v>
          </cell>
          <cell r="E273" t="str">
            <v>GNMA POOL# 308366</v>
          </cell>
          <cell r="F273">
            <v>107.432996</v>
          </cell>
          <cell r="G273">
            <v>347.94</v>
          </cell>
          <cell r="H273">
            <v>55670.69</v>
          </cell>
          <cell r="I273">
            <v>59808.69</v>
          </cell>
          <cell r="J273">
            <v>1</v>
          </cell>
        </row>
        <row r="274">
          <cell r="A274" t="str">
            <v>36223L3K2</v>
          </cell>
          <cell r="B274" t="str">
            <v>36223L3K2</v>
          </cell>
          <cell r="C274">
            <v>8</v>
          </cell>
          <cell r="D274">
            <v>39097</v>
          </cell>
          <cell r="E274" t="str">
            <v>GNMA POOL# 311402</v>
          </cell>
          <cell r="F274">
            <v>105.69001299999999</v>
          </cell>
          <cell r="G274">
            <v>214.48</v>
          </cell>
          <cell r="H274">
            <v>32172.51</v>
          </cell>
          <cell r="I274">
            <v>34003.129999999997</v>
          </cell>
          <cell r="J274">
            <v>1</v>
          </cell>
        </row>
        <row r="275">
          <cell r="A275" t="str">
            <v>36223MU53</v>
          </cell>
          <cell r="B275" t="str">
            <v>36223MU53</v>
          </cell>
          <cell r="C275">
            <v>8</v>
          </cell>
          <cell r="D275">
            <v>38975</v>
          </cell>
          <cell r="E275" t="str">
            <v>GNMA POOL# 312104</v>
          </cell>
          <cell r="F275">
            <v>105.690004</v>
          </cell>
          <cell r="G275">
            <v>406.04</v>
          </cell>
          <cell r="H275">
            <v>60905.93</v>
          </cell>
          <cell r="I275">
            <v>64371.48</v>
          </cell>
          <cell r="J275">
            <v>1</v>
          </cell>
        </row>
        <row r="276">
          <cell r="A276" t="str">
            <v>36223NCW2</v>
          </cell>
          <cell r="B276" t="str">
            <v>36223NCW2</v>
          </cell>
          <cell r="C276">
            <v>8</v>
          </cell>
          <cell r="D276">
            <v>38944</v>
          </cell>
          <cell r="E276" t="str">
            <v>GNMA POOL# 312485</v>
          </cell>
          <cell r="F276">
            <v>105.689989</v>
          </cell>
          <cell r="G276">
            <v>173.13</v>
          </cell>
          <cell r="H276">
            <v>25969.119999999999</v>
          </cell>
          <cell r="I276">
            <v>27446.76</v>
          </cell>
          <cell r="J276">
            <v>1</v>
          </cell>
        </row>
        <row r="277">
          <cell r="A277" t="str">
            <v>36223NTU8</v>
          </cell>
          <cell r="B277" t="str">
            <v>36223NTU8</v>
          </cell>
          <cell r="C277">
            <v>8</v>
          </cell>
          <cell r="D277">
            <v>38944</v>
          </cell>
          <cell r="E277" t="str">
            <v>GNMA POOL# 312963</v>
          </cell>
          <cell r="F277">
            <v>105.68998999999999</v>
          </cell>
          <cell r="G277">
            <v>105.82</v>
          </cell>
          <cell r="H277">
            <v>15873.14</v>
          </cell>
          <cell r="I277">
            <v>16776.32</v>
          </cell>
          <cell r="J277">
            <v>1</v>
          </cell>
        </row>
        <row r="278">
          <cell r="A278" t="str">
            <v>36223QX69</v>
          </cell>
          <cell r="B278" t="str">
            <v>36223QX69</v>
          </cell>
          <cell r="C278">
            <v>8</v>
          </cell>
          <cell r="D278">
            <v>39217</v>
          </cell>
          <cell r="E278" t="str">
            <v>GNMA POOL# 314901</v>
          </cell>
          <cell r="F278">
            <v>107.067998</v>
          </cell>
          <cell r="G278">
            <v>195.62</v>
          </cell>
          <cell r="H278">
            <v>29342.82</v>
          </cell>
          <cell r="I278">
            <v>31416.77</v>
          </cell>
          <cell r="J278">
            <v>1</v>
          </cell>
        </row>
        <row r="279">
          <cell r="A279" t="str">
            <v>36223RAA3</v>
          </cell>
          <cell r="B279" t="str">
            <v>36223RAA3</v>
          </cell>
          <cell r="C279">
            <v>7.5</v>
          </cell>
          <cell r="D279">
            <v>39066</v>
          </cell>
          <cell r="E279" t="str">
            <v>GNMA POOL# 315101</v>
          </cell>
          <cell r="F279">
            <v>105.97601400000001</v>
          </cell>
          <cell r="G279">
            <v>164.62</v>
          </cell>
          <cell r="H279">
            <v>26339.63</v>
          </cell>
          <cell r="I279">
            <v>27913.69</v>
          </cell>
          <cell r="J279">
            <v>1</v>
          </cell>
        </row>
        <row r="280">
          <cell r="A280" t="str">
            <v>36223RBX2</v>
          </cell>
          <cell r="B280" t="str">
            <v>36223RBX2</v>
          </cell>
          <cell r="C280">
            <v>7.5</v>
          </cell>
          <cell r="D280">
            <v>39156</v>
          </cell>
          <cell r="E280" t="str">
            <v>GNMA POOL# 315154</v>
          </cell>
          <cell r="F280">
            <v>107.409995</v>
          </cell>
          <cell r="G280">
            <v>300.33999999999997</v>
          </cell>
          <cell r="H280">
            <v>48054.42</v>
          </cell>
          <cell r="I280">
            <v>51615.25</v>
          </cell>
          <cell r="J280">
            <v>1</v>
          </cell>
        </row>
        <row r="281">
          <cell r="A281" t="str">
            <v>36223RE50</v>
          </cell>
          <cell r="B281" t="str">
            <v>36223RE50</v>
          </cell>
          <cell r="C281">
            <v>7</v>
          </cell>
          <cell r="D281">
            <v>44880</v>
          </cell>
          <cell r="E281" t="str">
            <v>GNMA POOL# 315256</v>
          </cell>
          <cell r="F281">
            <v>104.956003</v>
          </cell>
          <cell r="G281">
            <v>761</v>
          </cell>
          <cell r="H281">
            <v>130457.55</v>
          </cell>
          <cell r="I281">
            <v>136923.03</v>
          </cell>
          <cell r="J281">
            <v>1</v>
          </cell>
        </row>
        <row r="282">
          <cell r="A282" t="str">
            <v>36223S4L4</v>
          </cell>
          <cell r="B282" t="str">
            <v>36223S4L4</v>
          </cell>
          <cell r="C282">
            <v>8</v>
          </cell>
          <cell r="D282">
            <v>39278</v>
          </cell>
          <cell r="E282" t="str">
            <v>GNMA POOL# 316827</v>
          </cell>
          <cell r="F282">
            <v>107.067987</v>
          </cell>
          <cell r="G282">
            <v>53</v>
          </cell>
          <cell r="H282">
            <v>7949.93</v>
          </cell>
          <cell r="I282">
            <v>8511.83</v>
          </cell>
          <cell r="J282">
            <v>1</v>
          </cell>
        </row>
        <row r="283">
          <cell r="A283" t="str">
            <v>36223SBX0</v>
          </cell>
          <cell r="B283" t="str">
            <v>36223SBX0</v>
          </cell>
          <cell r="C283">
            <v>8</v>
          </cell>
          <cell r="D283">
            <v>39097</v>
          </cell>
          <cell r="E283" t="str">
            <v>GNMA POOL# 316054</v>
          </cell>
          <cell r="F283">
            <v>105.69012499999999</v>
          </cell>
          <cell r="G283">
            <v>11.98</v>
          </cell>
          <cell r="H283">
            <v>1796.27</v>
          </cell>
          <cell r="I283">
            <v>1898.48</v>
          </cell>
          <cell r="J283">
            <v>1</v>
          </cell>
        </row>
        <row r="284">
          <cell r="A284" t="str">
            <v>36223SDP5</v>
          </cell>
          <cell r="B284" t="str">
            <v>36223SDP5</v>
          </cell>
          <cell r="C284">
            <v>7.5</v>
          </cell>
          <cell r="D284">
            <v>39156</v>
          </cell>
          <cell r="E284" t="str">
            <v>GNMA POOL# 316110</v>
          </cell>
          <cell r="F284">
            <v>107.410008</v>
          </cell>
          <cell r="G284">
            <v>194.55</v>
          </cell>
          <cell r="H284">
            <v>31128.71</v>
          </cell>
          <cell r="I284">
            <v>33435.35</v>
          </cell>
          <cell r="J284">
            <v>1</v>
          </cell>
        </row>
        <row r="285">
          <cell r="A285" t="str">
            <v>36223T6C0</v>
          </cell>
          <cell r="B285" t="str">
            <v>36223T6C0</v>
          </cell>
          <cell r="C285">
            <v>7.5</v>
          </cell>
          <cell r="D285">
            <v>39156</v>
          </cell>
          <cell r="E285" t="str">
            <v>GNMA POOL# 317767</v>
          </cell>
          <cell r="F285">
            <v>105.976046</v>
          </cell>
          <cell r="G285">
            <v>66.66</v>
          </cell>
          <cell r="H285">
            <v>10665.58</v>
          </cell>
          <cell r="I285">
            <v>11302.96</v>
          </cell>
          <cell r="J285">
            <v>1</v>
          </cell>
        </row>
        <row r="286">
          <cell r="A286" t="str">
            <v>36223UCY2</v>
          </cell>
          <cell r="B286" t="str">
            <v>36223UCY2</v>
          </cell>
          <cell r="C286">
            <v>8</v>
          </cell>
          <cell r="D286">
            <v>39187</v>
          </cell>
          <cell r="E286" t="str">
            <v>GNMA POOL# 317887</v>
          </cell>
          <cell r="F286">
            <v>107.067978</v>
          </cell>
          <cell r="G286">
            <v>133.31</v>
          </cell>
          <cell r="H286">
            <v>19997.09</v>
          </cell>
          <cell r="I286">
            <v>21410.48</v>
          </cell>
          <cell r="J286">
            <v>1</v>
          </cell>
        </row>
        <row r="287">
          <cell r="A287" t="str">
            <v>36223UGW2</v>
          </cell>
          <cell r="B287" t="str">
            <v>36223UGW2</v>
          </cell>
          <cell r="C287">
            <v>8</v>
          </cell>
          <cell r="D287">
            <v>39217</v>
          </cell>
          <cell r="E287" t="str">
            <v>GNMA POOL# 318013</v>
          </cell>
          <cell r="F287">
            <v>107.068</v>
          </cell>
          <cell r="G287">
            <v>133.38</v>
          </cell>
          <cell r="H287">
            <v>20007.5</v>
          </cell>
          <cell r="I287">
            <v>21421.63</v>
          </cell>
          <cell r="J287">
            <v>1</v>
          </cell>
        </row>
        <row r="288">
          <cell r="A288" t="str">
            <v>36223UU48</v>
          </cell>
          <cell r="B288" t="str">
            <v>36223UU48</v>
          </cell>
          <cell r="C288">
            <v>8</v>
          </cell>
          <cell r="D288">
            <v>39036</v>
          </cell>
          <cell r="E288" t="str">
            <v>GNMA POOL# 318403</v>
          </cell>
          <cell r="F288">
            <v>105.690032</v>
          </cell>
          <cell r="G288">
            <v>13.01</v>
          </cell>
          <cell r="H288">
            <v>1950.78</v>
          </cell>
          <cell r="I288">
            <v>2061.7800000000002</v>
          </cell>
          <cell r="J288">
            <v>1</v>
          </cell>
        </row>
        <row r="289">
          <cell r="A289" t="str">
            <v>36223V5S1</v>
          </cell>
          <cell r="B289" t="str">
            <v>36223V5S1</v>
          </cell>
          <cell r="C289">
            <v>7.5</v>
          </cell>
          <cell r="D289">
            <v>39156</v>
          </cell>
          <cell r="E289" t="str">
            <v>GNMA POOL# 319557</v>
          </cell>
          <cell r="F289">
            <v>107.41</v>
          </cell>
          <cell r="G289">
            <v>373.27</v>
          </cell>
          <cell r="H289">
            <v>59723.89</v>
          </cell>
          <cell r="I289">
            <v>64149.43</v>
          </cell>
          <cell r="J289">
            <v>1</v>
          </cell>
        </row>
        <row r="290">
          <cell r="A290" t="str">
            <v>36223VAU0</v>
          </cell>
          <cell r="B290" t="str">
            <v>36223VAU0</v>
          </cell>
          <cell r="C290">
            <v>8</v>
          </cell>
          <cell r="D290">
            <v>39187</v>
          </cell>
          <cell r="E290" t="str">
            <v>GNMA POOL# 318719</v>
          </cell>
          <cell r="F290">
            <v>107.068003</v>
          </cell>
          <cell r="G290">
            <v>414.41</v>
          </cell>
          <cell r="H290">
            <v>62161.55</v>
          </cell>
          <cell r="I290">
            <v>66555.13</v>
          </cell>
          <cell r="J290">
            <v>1</v>
          </cell>
        </row>
        <row r="291">
          <cell r="A291" t="str">
            <v>36223VBB1</v>
          </cell>
          <cell r="B291" t="str">
            <v>36223VBB1</v>
          </cell>
          <cell r="C291">
            <v>8</v>
          </cell>
          <cell r="D291">
            <v>39097</v>
          </cell>
          <cell r="E291" t="str">
            <v>GNMA POOL# 318734</v>
          </cell>
          <cell r="F291">
            <v>107.068016</v>
          </cell>
          <cell r="G291">
            <v>47.78</v>
          </cell>
          <cell r="H291">
            <v>7166.65</v>
          </cell>
          <cell r="I291">
            <v>7673.19</v>
          </cell>
          <cell r="J291">
            <v>1</v>
          </cell>
        </row>
        <row r="292">
          <cell r="A292" t="str">
            <v>36223VBR6</v>
          </cell>
          <cell r="B292" t="str">
            <v>36223VBR6</v>
          </cell>
          <cell r="C292">
            <v>7.5</v>
          </cell>
          <cell r="D292">
            <v>39156</v>
          </cell>
          <cell r="E292" t="str">
            <v>GNMA POOL# 318748</v>
          </cell>
          <cell r="F292">
            <v>107.40999100000001</v>
          </cell>
          <cell r="G292">
            <v>103.48</v>
          </cell>
          <cell r="H292">
            <v>16556.43</v>
          </cell>
          <cell r="I292">
            <v>17783.259999999998</v>
          </cell>
          <cell r="J292">
            <v>1</v>
          </cell>
        </row>
        <row r="293">
          <cell r="A293" t="str">
            <v>36223VCA2</v>
          </cell>
          <cell r="B293" t="str">
            <v>36223VCA2</v>
          </cell>
          <cell r="C293">
            <v>7.5</v>
          </cell>
          <cell r="D293">
            <v>39097</v>
          </cell>
          <cell r="E293" t="str">
            <v>GNMA POOL# 318765</v>
          </cell>
          <cell r="F293">
            <v>105.97600799999999</v>
          </cell>
          <cell r="G293">
            <v>201.51</v>
          </cell>
          <cell r="H293">
            <v>32241.59</v>
          </cell>
          <cell r="I293">
            <v>34168.35</v>
          </cell>
          <cell r="J293">
            <v>1</v>
          </cell>
        </row>
        <row r="294">
          <cell r="A294" t="str">
            <v>36223VPC4</v>
          </cell>
          <cell r="B294" t="str">
            <v>36223VPC4</v>
          </cell>
          <cell r="C294">
            <v>7.5</v>
          </cell>
          <cell r="D294">
            <v>39156</v>
          </cell>
          <cell r="E294" t="str">
            <v>GNMA POOL# 319119</v>
          </cell>
          <cell r="F294">
            <v>107.409983</v>
          </cell>
          <cell r="G294">
            <v>136.44</v>
          </cell>
          <cell r="H294">
            <v>21830.82</v>
          </cell>
          <cell r="I294">
            <v>23448.48</v>
          </cell>
          <cell r="J294">
            <v>1</v>
          </cell>
        </row>
        <row r="295">
          <cell r="A295" t="str">
            <v>36223VRL2</v>
          </cell>
          <cell r="B295" t="str">
            <v>36223VRL2</v>
          </cell>
          <cell r="C295">
            <v>7.5</v>
          </cell>
          <cell r="D295">
            <v>39156</v>
          </cell>
          <cell r="E295" t="str">
            <v>GNMA POOL# 319191</v>
          </cell>
          <cell r="F295">
            <v>107.41000200000001</v>
          </cell>
          <cell r="G295">
            <v>181</v>
          </cell>
          <cell r="H295">
            <v>28959.37</v>
          </cell>
          <cell r="I295">
            <v>31105.26</v>
          </cell>
          <cell r="J295">
            <v>1</v>
          </cell>
        </row>
        <row r="296">
          <cell r="A296" t="str">
            <v>36223VS72</v>
          </cell>
          <cell r="B296" t="str">
            <v>36223VS72</v>
          </cell>
          <cell r="C296">
            <v>8</v>
          </cell>
          <cell r="D296">
            <v>39217</v>
          </cell>
          <cell r="E296" t="str">
            <v>GNMA POOL# 319242</v>
          </cell>
          <cell r="F296">
            <v>107.06796799999999</v>
          </cell>
          <cell r="G296">
            <v>47.3</v>
          </cell>
          <cell r="H296">
            <v>7095.25</v>
          </cell>
          <cell r="I296">
            <v>7596.74</v>
          </cell>
          <cell r="J296">
            <v>1</v>
          </cell>
        </row>
        <row r="297">
          <cell r="A297" t="str">
            <v>36223WAE4</v>
          </cell>
          <cell r="B297" t="str">
            <v>36223WAE4</v>
          </cell>
          <cell r="C297">
            <v>7</v>
          </cell>
          <cell r="D297">
            <v>45214</v>
          </cell>
          <cell r="E297" t="str">
            <v>GNMA POOL# 319605</v>
          </cell>
          <cell r="F297">
            <v>104.955</v>
          </cell>
          <cell r="G297">
            <v>14697.79</v>
          </cell>
          <cell r="H297">
            <v>2519620.65</v>
          </cell>
          <cell r="I297">
            <v>2644467.85</v>
          </cell>
          <cell r="J297">
            <v>1</v>
          </cell>
        </row>
        <row r="298">
          <cell r="A298" t="str">
            <v>36223WB52</v>
          </cell>
          <cell r="B298" t="str">
            <v>36223WB52</v>
          </cell>
          <cell r="C298">
            <v>7.5</v>
          </cell>
          <cell r="D298">
            <v>39401</v>
          </cell>
          <cell r="E298" t="str">
            <v>GNMA POOL# 319660</v>
          </cell>
          <cell r="F298">
            <v>107.41</v>
          </cell>
          <cell r="G298">
            <v>965.97</v>
          </cell>
          <cell r="H298">
            <v>154554.79</v>
          </cell>
          <cell r="I298">
            <v>166007.29999999999</v>
          </cell>
          <cell r="J298">
            <v>1</v>
          </cell>
        </row>
        <row r="299">
          <cell r="A299" t="str">
            <v>36223WBC7</v>
          </cell>
          <cell r="B299" t="str">
            <v>36223WBC7</v>
          </cell>
          <cell r="C299">
            <v>7</v>
          </cell>
          <cell r="D299">
            <v>44849</v>
          </cell>
          <cell r="E299" t="str">
            <v>GNMA POOL# 319635</v>
          </cell>
          <cell r="F299">
            <v>104.95600399999999</v>
          </cell>
          <cell r="G299">
            <v>317.97000000000003</v>
          </cell>
          <cell r="H299">
            <v>54509.04</v>
          </cell>
          <cell r="I299">
            <v>57210.51</v>
          </cell>
          <cell r="J299">
            <v>1</v>
          </cell>
        </row>
        <row r="300">
          <cell r="A300" t="str">
            <v>36223WBD5</v>
          </cell>
          <cell r="B300" t="str">
            <v>36223WBD5</v>
          </cell>
          <cell r="C300">
            <v>8</v>
          </cell>
          <cell r="D300">
            <v>39370</v>
          </cell>
          <cell r="E300" t="str">
            <v>GNMA POOL# 319636</v>
          </cell>
          <cell r="F300">
            <v>107.06795099999999</v>
          </cell>
          <cell r="G300">
            <v>42.12</v>
          </cell>
          <cell r="H300">
            <v>6317.39</v>
          </cell>
          <cell r="I300">
            <v>6763.9</v>
          </cell>
          <cell r="J300">
            <v>1</v>
          </cell>
        </row>
        <row r="301">
          <cell r="A301" t="str">
            <v>36223WPC2</v>
          </cell>
          <cell r="B301" t="str">
            <v>36223WPC2</v>
          </cell>
          <cell r="C301">
            <v>7.5</v>
          </cell>
          <cell r="D301">
            <v>39401</v>
          </cell>
          <cell r="E301" t="str">
            <v>GNMA POOL# 320019</v>
          </cell>
          <cell r="F301">
            <v>107.40997400000001</v>
          </cell>
          <cell r="G301">
            <v>90.9</v>
          </cell>
          <cell r="H301">
            <v>14544.72</v>
          </cell>
          <cell r="I301">
            <v>15622.48</v>
          </cell>
          <cell r="J301">
            <v>1</v>
          </cell>
        </row>
        <row r="302">
          <cell r="A302" t="str">
            <v>36223WYD0</v>
          </cell>
          <cell r="B302" t="str">
            <v>36223WYD0</v>
          </cell>
          <cell r="C302">
            <v>8</v>
          </cell>
          <cell r="D302">
            <v>39128</v>
          </cell>
          <cell r="E302" t="str">
            <v>GNMA POOL# 320308</v>
          </cell>
          <cell r="F302">
            <v>105.689966</v>
          </cell>
          <cell r="G302">
            <v>8.5399999999999991</v>
          </cell>
          <cell r="H302">
            <v>1281.73</v>
          </cell>
          <cell r="I302">
            <v>1354.66</v>
          </cell>
          <cell r="J302">
            <v>1</v>
          </cell>
        </row>
        <row r="303">
          <cell r="A303" t="str">
            <v>36223X5A6</v>
          </cell>
          <cell r="B303" t="str">
            <v>36223X5A6</v>
          </cell>
          <cell r="C303">
            <v>7.5</v>
          </cell>
          <cell r="D303">
            <v>39493</v>
          </cell>
          <cell r="E303" t="str">
            <v>GNMA POOL# 321341</v>
          </cell>
          <cell r="F303">
            <v>107.409997</v>
          </cell>
          <cell r="G303">
            <v>515.04999999999995</v>
          </cell>
          <cell r="H303">
            <v>82408.67</v>
          </cell>
          <cell r="I303">
            <v>88515.15</v>
          </cell>
          <cell r="J303">
            <v>1</v>
          </cell>
        </row>
        <row r="304">
          <cell r="A304" t="str">
            <v>36223XEV0</v>
          </cell>
          <cell r="B304" t="str">
            <v>36223XEV0</v>
          </cell>
          <cell r="C304">
            <v>7.5</v>
          </cell>
          <cell r="D304">
            <v>39156</v>
          </cell>
          <cell r="E304" t="str">
            <v>GNMA POOL# 320648</v>
          </cell>
          <cell r="F304">
            <v>107.409959</v>
          </cell>
          <cell r="G304">
            <v>47.89</v>
          </cell>
          <cell r="H304">
            <v>7662.93</v>
          </cell>
          <cell r="I304">
            <v>8230.75</v>
          </cell>
          <cell r="J304">
            <v>1</v>
          </cell>
        </row>
        <row r="305">
          <cell r="A305" t="str">
            <v>36223XHF2</v>
          </cell>
          <cell r="B305" t="str">
            <v>36223XHF2</v>
          </cell>
          <cell r="C305">
            <v>7.5</v>
          </cell>
          <cell r="D305">
            <v>39156</v>
          </cell>
          <cell r="E305" t="str">
            <v>GNMA POOL# 320730</v>
          </cell>
          <cell r="F305">
            <v>107.410015</v>
          </cell>
          <cell r="G305">
            <v>135.36000000000001</v>
          </cell>
          <cell r="H305">
            <v>21658.12</v>
          </cell>
          <cell r="I305">
            <v>23262.99</v>
          </cell>
          <cell r="J305">
            <v>1</v>
          </cell>
        </row>
        <row r="306">
          <cell r="A306" t="str">
            <v>36223XKT8</v>
          </cell>
          <cell r="B306" t="str">
            <v>36223XKT8</v>
          </cell>
          <cell r="C306">
            <v>7.5</v>
          </cell>
          <cell r="D306">
            <v>39156</v>
          </cell>
          <cell r="E306" t="str">
            <v>GNMA POOL# 320806</v>
          </cell>
          <cell r="F306">
            <v>107.41000099999999</v>
          </cell>
          <cell r="G306">
            <v>2700.99</v>
          </cell>
          <cell r="H306">
            <v>432157.85</v>
          </cell>
          <cell r="I306">
            <v>464180.75</v>
          </cell>
          <cell r="J306">
            <v>1</v>
          </cell>
        </row>
        <row r="307">
          <cell r="A307" t="str">
            <v>36223XLB6</v>
          </cell>
          <cell r="B307" t="str">
            <v>36223XLB6</v>
          </cell>
          <cell r="C307">
            <v>8</v>
          </cell>
          <cell r="D307">
            <v>39217</v>
          </cell>
          <cell r="E307" t="str">
            <v>GNMA POOL# 320822</v>
          </cell>
          <cell r="F307">
            <v>107.068003</v>
          </cell>
          <cell r="G307">
            <v>408.67</v>
          </cell>
          <cell r="H307">
            <v>61299.78</v>
          </cell>
          <cell r="I307">
            <v>65632.45</v>
          </cell>
          <cell r="J307">
            <v>1</v>
          </cell>
        </row>
        <row r="308">
          <cell r="A308" t="str">
            <v>36223XLK6</v>
          </cell>
          <cell r="B308" t="str">
            <v>36223XLK6</v>
          </cell>
          <cell r="C308">
            <v>8</v>
          </cell>
          <cell r="D308">
            <v>39248</v>
          </cell>
          <cell r="E308" t="str">
            <v>GNMA POOL# 320830</v>
          </cell>
          <cell r="F308">
            <v>107.068004</v>
          </cell>
          <cell r="G308">
            <v>36.97</v>
          </cell>
          <cell r="H308">
            <v>5545.13</v>
          </cell>
          <cell r="I308">
            <v>5937.06</v>
          </cell>
          <cell r="J308">
            <v>1</v>
          </cell>
        </row>
        <row r="309">
          <cell r="A309" t="str">
            <v>36223XNK4</v>
          </cell>
          <cell r="B309" t="str">
            <v>36223XNK4</v>
          </cell>
          <cell r="C309">
            <v>7.5</v>
          </cell>
          <cell r="D309">
            <v>39156</v>
          </cell>
          <cell r="E309" t="str">
            <v>GNMA POOL# 320894</v>
          </cell>
          <cell r="F309">
            <v>107.409998</v>
          </cell>
          <cell r="G309">
            <v>821.89</v>
          </cell>
          <cell r="H309">
            <v>131501.92000000001</v>
          </cell>
          <cell r="I309">
            <v>141246.21</v>
          </cell>
          <cell r="J309">
            <v>1</v>
          </cell>
        </row>
        <row r="310">
          <cell r="A310" t="str">
            <v>36223YPE4</v>
          </cell>
          <cell r="B310" t="str">
            <v>36223YPE4</v>
          </cell>
          <cell r="C310">
            <v>7.5</v>
          </cell>
          <cell r="D310">
            <v>39309</v>
          </cell>
          <cell r="E310" t="str">
            <v>GNMA POOL# 321821</v>
          </cell>
          <cell r="F310">
            <v>107.409999</v>
          </cell>
          <cell r="G310">
            <v>453.89</v>
          </cell>
          <cell r="H310">
            <v>72621.740000000005</v>
          </cell>
          <cell r="I310">
            <v>78003.009999999995</v>
          </cell>
          <cell r="J310">
            <v>1</v>
          </cell>
        </row>
        <row r="311">
          <cell r="A311" t="str">
            <v>36223YPK0</v>
          </cell>
          <cell r="B311" t="str">
            <v>36223YPK0</v>
          </cell>
          <cell r="C311">
            <v>7.5</v>
          </cell>
          <cell r="D311">
            <v>39340</v>
          </cell>
          <cell r="E311" t="str">
            <v>GNMA POOL# 321826</v>
          </cell>
          <cell r="F311">
            <v>107.409999</v>
          </cell>
          <cell r="G311">
            <v>461.85</v>
          </cell>
          <cell r="H311">
            <v>73896.77</v>
          </cell>
          <cell r="I311">
            <v>79372.52</v>
          </cell>
          <cell r="J311">
            <v>1</v>
          </cell>
        </row>
        <row r="312">
          <cell r="A312" t="str">
            <v>36223YQW3</v>
          </cell>
          <cell r="B312" t="str">
            <v>36223YQW3</v>
          </cell>
          <cell r="C312">
            <v>7.5</v>
          </cell>
          <cell r="D312">
            <v>39156</v>
          </cell>
          <cell r="E312" t="str">
            <v>GNMA POOL# 321869</v>
          </cell>
          <cell r="F312">
            <v>107.41</v>
          </cell>
          <cell r="G312">
            <v>593.07000000000005</v>
          </cell>
          <cell r="H312">
            <v>94890.96</v>
          </cell>
          <cell r="I312">
            <v>101922.38</v>
          </cell>
          <cell r="J312">
            <v>1</v>
          </cell>
        </row>
        <row r="313">
          <cell r="A313" t="str">
            <v>36223YTS9</v>
          </cell>
          <cell r="B313" t="str">
            <v>36223YTS9</v>
          </cell>
          <cell r="C313">
            <v>8</v>
          </cell>
          <cell r="D313">
            <v>39522</v>
          </cell>
          <cell r="E313" t="str">
            <v>GNMA POOL# 321961</v>
          </cell>
          <cell r="F313">
            <v>107.078997</v>
          </cell>
          <cell r="G313">
            <v>775.87</v>
          </cell>
          <cell r="H313">
            <v>116380.05</v>
          </cell>
          <cell r="I313">
            <v>124618.59</v>
          </cell>
          <cell r="J313">
            <v>1</v>
          </cell>
        </row>
        <row r="314">
          <cell r="A314" t="str">
            <v>36224A5B3</v>
          </cell>
          <cell r="B314" t="str">
            <v>36224A5B3</v>
          </cell>
          <cell r="C314">
            <v>8</v>
          </cell>
          <cell r="D314">
            <v>39248</v>
          </cell>
          <cell r="E314" t="str">
            <v>GNMA POOL# 323142</v>
          </cell>
          <cell r="F314">
            <v>107.067995</v>
          </cell>
          <cell r="G314">
            <v>568.83000000000004</v>
          </cell>
          <cell r="H314">
            <v>85324.9</v>
          </cell>
          <cell r="I314">
            <v>91355.66</v>
          </cell>
          <cell r="J314">
            <v>1</v>
          </cell>
        </row>
        <row r="315">
          <cell r="A315" t="str">
            <v>36224ABP5</v>
          </cell>
          <cell r="B315" t="str">
            <v>36224ABP5</v>
          </cell>
          <cell r="C315">
            <v>7.5</v>
          </cell>
          <cell r="D315">
            <v>39097</v>
          </cell>
          <cell r="E315" t="str">
            <v>GNMA POOL# 322346</v>
          </cell>
          <cell r="F315">
            <v>105.975995</v>
          </cell>
          <cell r="G315">
            <v>287.7</v>
          </cell>
          <cell r="H315">
            <v>46032.5</v>
          </cell>
          <cell r="I315">
            <v>48783.4</v>
          </cell>
          <cell r="J315">
            <v>1</v>
          </cell>
        </row>
        <row r="316">
          <cell r="A316" t="str">
            <v>36224AEF4</v>
          </cell>
          <cell r="B316" t="str">
            <v>36224AEF4</v>
          </cell>
          <cell r="C316">
            <v>7.5</v>
          </cell>
          <cell r="D316">
            <v>39278</v>
          </cell>
          <cell r="E316" t="str">
            <v>GNMA POOL# 322434</v>
          </cell>
          <cell r="F316">
            <v>107.410003</v>
          </cell>
          <cell r="G316">
            <v>472.47</v>
          </cell>
          <cell r="H316">
            <v>75595.520000000004</v>
          </cell>
          <cell r="I316">
            <v>81197.149999999994</v>
          </cell>
          <cell r="J316">
            <v>1</v>
          </cell>
        </row>
        <row r="317">
          <cell r="A317" t="str">
            <v>36224AFS5</v>
          </cell>
          <cell r="B317" t="str">
            <v>36224AFS5</v>
          </cell>
          <cell r="C317">
            <v>8</v>
          </cell>
          <cell r="D317">
            <v>39217</v>
          </cell>
          <cell r="E317" t="str">
            <v>GNMA POOL# 322477</v>
          </cell>
          <cell r="F317">
            <v>107.06804099999999</v>
          </cell>
          <cell r="G317">
            <v>61.73</v>
          </cell>
          <cell r="H317">
            <v>9259.85</v>
          </cell>
          <cell r="I317">
            <v>9914.34</v>
          </cell>
          <cell r="J317">
            <v>1</v>
          </cell>
        </row>
        <row r="318">
          <cell r="A318" t="str">
            <v>36224AGS4</v>
          </cell>
          <cell r="B318" t="str">
            <v>36224AGS4</v>
          </cell>
          <cell r="C318">
            <v>8</v>
          </cell>
          <cell r="D318">
            <v>39309</v>
          </cell>
          <cell r="E318" t="str">
            <v>GNMA POOL# 322509</v>
          </cell>
          <cell r="F318">
            <v>107.067885</v>
          </cell>
          <cell r="G318">
            <v>14.34</v>
          </cell>
          <cell r="H318">
            <v>2151.2800000000002</v>
          </cell>
          <cell r="I318">
            <v>2303.33</v>
          </cell>
          <cell r="J318">
            <v>1</v>
          </cell>
        </row>
        <row r="319">
          <cell r="A319" t="str">
            <v>36224ARL7</v>
          </cell>
          <cell r="B319" t="str">
            <v>36224ARL7</v>
          </cell>
          <cell r="C319">
            <v>7.5</v>
          </cell>
          <cell r="D319">
            <v>39156</v>
          </cell>
          <cell r="E319" t="str">
            <v>GNMA POOL# 322791</v>
          </cell>
          <cell r="F319">
            <v>107.41000099999999</v>
          </cell>
          <cell r="G319">
            <v>138.41</v>
          </cell>
          <cell r="H319">
            <v>22145.61</v>
          </cell>
          <cell r="I319">
            <v>23786.6</v>
          </cell>
          <cell r="J319">
            <v>1</v>
          </cell>
        </row>
        <row r="320">
          <cell r="A320" t="str">
            <v>36224AS36</v>
          </cell>
          <cell r="B320" t="str">
            <v>36224AS36</v>
          </cell>
          <cell r="C320">
            <v>7.5</v>
          </cell>
          <cell r="D320">
            <v>39156</v>
          </cell>
          <cell r="E320" t="str">
            <v>GNMA POOL# 322838</v>
          </cell>
          <cell r="F320">
            <v>107.409972</v>
          </cell>
          <cell r="G320">
            <v>44.31</v>
          </cell>
          <cell r="H320">
            <v>7090.31</v>
          </cell>
          <cell r="I320">
            <v>7615.7</v>
          </cell>
          <cell r="J320">
            <v>1</v>
          </cell>
        </row>
        <row r="321">
          <cell r="A321" t="str">
            <v>36224AUV1</v>
          </cell>
          <cell r="B321" t="str">
            <v>36224AUV1</v>
          </cell>
          <cell r="C321">
            <v>7.5</v>
          </cell>
          <cell r="D321">
            <v>39340</v>
          </cell>
          <cell r="E321" t="str">
            <v>GNMA POOL# 322896</v>
          </cell>
          <cell r="F321">
            <v>107.40994000000001</v>
          </cell>
          <cell r="G321">
            <v>35.46</v>
          </cell>
          <cell r="H321">
            <v>5674.27</v>
          </cell>
          <cell r="I321">
            <v>6094.73</v>
          </cell>
          <cell r="J321">
            <v>1</v>
          </cell>
        </row>
        <row r="322">
          <cell r="A322" t="str">
            <v>36224AVV0</v>
          </cell>
          <cell r="B322" t="str">
            <v>36224AVV0</v>
          </cell>
          <cell r="C322">
            <v>7</v>
          </cell>
          <cell r="D322">
            <v>44910</v>
          </cell>
          <cell r="E322" t="str">
            <v>GNMA POOL# 322928</v>
          </cell>
          <cell r="F322">
            <v>104.956006</v>
          </cell>
          <cell r="G322">
            <v>396.87</v>
          </cell>
          <cell r="H322">
            <v>68035.03</v>
          </cell>
          <cell r="I322">
            <v>71406.850000000006</v>
          </cell>
          <cell r="J322">
            <v>1</v>
          </cell>
        </row>
        <row r="323">
          <cell r="A323" t="str">
            <v>36224AXF3</v>
          </cell>
          <cell r="B323" t="str">
            <v>36224AXF3</v>
          </cell>
          <cell r="C323">
            <v>7.5</v>
          </cell>
          <cell r="D323">
            <v>39493</v>
          </cell>
          <cell r="E323" t="str">
            <v>GNMA POOL# 322978</v>
          </cell>
          <cell r="F323">
            <v>107.433003</v>
          </cell>
          <cell r="G323">
            <v>300.18</v>
          </cell>
          <cell r="H323">
            <v>48029.58</v>
          </cell>
          <cell r="I323">
            <v>51599.62</v>
          </cell>
          <cell r="J323">
            <v>1</v>
          </cell>
        </row>
        <row r="324">
          <cell r="A324" t="str">
            <v>36224AY47</v>
          </cell>
          <cell r="B324" t="str">
            <v>36224AY47</v>
          </cell>
          <cell r="C324">
            <v>7.5</v>
          </cell>
          <cell r="D324">
            <v>39128</v>
          </cell>
          <cell r="E324" t="str">
            <v>GNMA POOL# 323031</v>
          </cell>
          <cell r="F324">
            <v>107.40998500000001</v>
          </cell>
          <cell r="G324">
            <v>146.03</v>
          </cell>
          <cell r="H324">
            <v>23365.5</v>
          </cell>
          <cell r="I324">
            <v>25096.880000000001</v>
          </cell>
          <cell r="J324">
            <v>1</v>
          </cell>
        </row>
        <row r="325">
          <cell r="A325" t="str">
            <v>36224AYS4</v>
          </cell>
          <cell r="B325" t="str">
            <v>36224AYS4</v>
          </cell>
          <cell r="C325">
            <v>7</v>
          </cell>
          <cell r="D325">
            <v>39522</v>
          </cell>
          <cell r="E325" t="str">
            <v>GNMA POOL# 323021</v>
          </cell>
          <cell r="F325">
            <v>107.137996</v>
          </cell>
          <cell r="G325">
            <v>220.37</v>
          </cell>
          <cell r="H325">
            <v>37778.25</v>
          </cell>
          <cell r="I325">
            <v>40474.86</v>
          </cell>
          <cell r="J325">
            <v>1</v>
          </cell>
        </row>
        <row r="326">
          <cell r="A326" t="str">
            <v>36224AZC8</v>
          </cell>
          <cell r="B326" t="str">
            <v>36224AZC8</v>
          </cell>
          <cell r="C326">
            <v>7.5</v>
          </cell>
          <cell r="D326">
            <v>39156</v>
          </cell>
          <cell r="E326" t="str">
            <v>GNMA POOL# 323039</v>
          </cell>
          <cell r="F326">
            <v>107.41</v>
          </cell>
          <cell r="G326">
            <v>420.42</v>
          </cell>
          <cell r="H326">
            <v>67267.070000000007</v>
          </cell>
          <cell r="I326">
            <v>72251.56</v>
          </cell>
          <cell r="J326">
            <v>1</v>
          </cell>
        </row>
        <row r="327">
          <cell r="A327" t="str">
            <v>36224B4P1</v>
          </cell>
          <cell r="B327" t="str">
            <v>36224B4P1</v>
          </cell>
          <cell r="C327">
            <v>8</v>
          </cell>
          <cell r="D327">
            <v>39156</v>
          </cell>
          <cell r="E327" t="str">
            <v>GNMA POOL# 324030</v>
          </cell>
          <cell r="F327">
            <v>107.068</v>
          </cell>
          <cell r="G327">
            <v>295.13</v>
          </cell>
          <cell r="H327">
            <v>44269.81</v>
          </cell>
          <cell r="I327">
            <v>47398.8</v>
          </cell>
          <cell r="J327">
            <v>1</v>
          </cell>
        </row>
        <row r="328">
          <cell r="A328" t="str">
            <v>36224BDY2</v>
          </cell>
          <cell r="B328" t="str">
            <v>36224BDY2</v>
          </cell>
          <cell r="C328">
            <v>8</v>
          </cell>
          <cell r="D328">
            <v>39340</v>
          </cell>
          <cell r="E328" t="str">
            <v>GNMA POOL# 323319</v>
          </cell>
          <cell r="F328">
            <v>107.067992</v>
          </cell>
          <cell r="G328">
            <v>170.39</v>
          </cell>
          <cell r="H328">
            <v>25559.17</v>
          </cell>
          <cell r="I328">
            <v>27365.69</v>
          </cell>
          <cell r="J328">
            <v>1</v>
          </cell>
        </row>
        <row r="329">
          <cell r="A329" t="str">
            <v>36224BK32</v>
          </cell>
          <cell r="B329" t="str">
            <v>36224BK32</v>
          </cell>
          <cell r="C329">
            <v>7.5</v>
          </cell>
          <cell r="D329">
            <v>39309</v>
          </cell>
          <cell r="E329" t="str">
            <v>GNMA POOL# 323514</v>
          </cell>
          <cell r="F329">
            <v>107.41000099999999</v>
          </cell>
          <cell r="G329">
            <v>338.76</v>
          </cell>
          <cell r="H329">
            <v>54201.34</v>
          </cell>
          <cell r="I329">
            <v>58217.66</v>
          </cell>
          <cell r="J329">
            <v>1</v>
          </cell>
        </row>
        <row r="330">
          <cell r="A330" t="str">
            <v>36224BQ77</v>
          </cell>
          <cell r="B330" t="str">
            <v>36224BQ77</v>
          </cell>
          <cell r="C330">
            <v>7.5</v>
          </cell>
          <cell r="D330">
            <v>39522</v>
          </cell>
          <cell r="E330" t="str">
            <v>GNMA POOL# 323678</v>
          </cell>
          <cell r="F330">
            <v>107.432999</v>
          </cell>
          <cell r="G330">
            <v>894.56</v>
          </cell>
          <cell r="H330">
            <v>143130.12</v>
          </cell>
          <cell r="I330">
            <v>153768.98000000001</v>
          </cell>
          <cell r="J330">
            <v>1</v>
          </cell>
        </row>
        <row r="331">
          <cell r="A331" t="str">
            <v>36224BQT9</v>
          </cell>
          <cell r="B331" t="str">
            <v>36224BQT9</v>
          </cell>
          <cell r="C331">
            <v>7.5</v>
          </cell>
          <cell r="D331">
            <v>39493</v>
          </cell>
          <cell r="E331" t="str">
            <v>GNMA POOL# 323666</v>
          </cell>
          <cell r="F331">
            <v>107.432997</v>
          </cell>
          <cell r="G331">
            <v>268.98</v>
          </cell>
          <cell r="H331">
            <v>43036.34</v>
          </cell>
          <cell r="I331">
            <v>46235.23</v>
          </cell>
          <cell r="J331">
            <v>1</v>
          </cell>
        </row>
        <row r="332">
          <cell r="A332" t="str">
            <v>36224BYS2</v>
          </cell>
          <cell r="B332" t="str">
            <v>36224BYS2</v>
          </cell>
          <cell r="C332">
            <v>7.5</v>
          </cell>
          <cell r="D332">
            <v>39340</v>
          </cell>
          <cell r="E332" t="str">
            <v>GNMA POOL# 323921</v>
          </cell>
          <cell r="F332">
            <v>107.410004</v>
          </cell>
          <cell r="G332">
            <v>240.55</v>
          </cell>
          <cell r="H332">
            <v>38488.239999999998</v>
          </cell>
          <cell r="I332">
            <v>41340.22</v>
          </cell>
          <cell r="J332">
            <v>1</v>
          </cell>
        </row>
        <row r="333">
          <cell r="A333" t="str">
            <v>36224C3E5</v>
          </cell>
          <cell r="B333" t="str">
            <v>36224C3E5</v>
          </cell>
          <cell r="C333">
            <v>7.5</v>
          </cell>
          <cell r="D333">
            <v>39156</v>
          </cell>
          <cell r="E333" t="str">
            <v>GNMA POOL# 324897</v>
          </cell>
          <cell r="F333">
            <v>107.40999600000001</v>
          </cell>
          <cell r="G333">
            <v>373.57</v>
          </cell>
          <cell r="H333">
            <v>59771.15</v>
          </cell>
          <cell r="I333">
            <v>64200.19</v>
          </cell>
          <cell r="J333">
            <v>1</v>
          </cell>
        </row>
        <row r="334">
          <cell r="A334" t="str">
            <v>36224C3F2</v>
          </cell>
          <cell r="B334" t="str">
            <v>36224C3F2</v>
          </cell>
          <cell r="C334">
            <v>7.5</v>
          </cell>
          <cell r="D334">
            <v>39156</v>
          </cell>
          <cell r="E334" t="str">
            <v>GNMA POOL# 324898</v>
          </cell>
          <cell r="F334">
            <v>107.41</v>
          </cell>
          <cell r="G334">
            <v>361.9</v>
          </cell>
          <cell r="H334">
            <v>57904.18</v>
          </cell>
          <cell r="I334">
            <v>62194.879999999997</v>
          </cell>
          <cell r="J334">
            <v>1</v>
          </cell>
        </row>
        <row r="335">
          <cell r="A335" t="str">
            <v>36224C5N3</v>
          </cell>
          <cell r="B335" t="str">
            <v>36224C5N3</v>
          </cell>
          <cell r="C335">
            <v>7</v>
          </cell>
          <cell r="D335">
            <v>39583</v>
          </cell>
          <cell r="E335" t="str">
            <v>GNMA POOL# 324953</v>
          </cell>
          <cell r="F335">
            <v>107.13800000000001</v>
          </cell>
          <cell r="G335">
            <v>799.27</v>
          </cell>
          <cell r="H335">
            <v>137017.66</v>
          </cell>
          <cell r="I335">
            <v>146797.98000000001</v>
          </cell>
          <cell r="J335">
            <v>1</v>
          </cell>
        </row>
        <row r="336">
          <cell r="A336" t="str">
            <v>36224C6E2</v>
          </cell>
          <cell r="B336" t="str">
            <v>36224C6E2</v>
          </cell>
          <cell r="C336">
            <v>7.5</v>
          </cell>
          <cell r="D336">
            <v>39278</v>
          </cell>
          <cell r="E336" t="str">
            <v>GNMA POOL# 324969</v>
          </cell>
          <cell r="F336">
            <v>107.41000099999999</v>
          </cell>
          <cell r="G336">
            <v>612.84</v>
          </cell>
          <cell r="H336">
            <v>98054.37</v>
          </cell>
          <cell r="I336">
            <v>105320.2</v>
          </cell>
          <cell r="J336">
            <v>1</v>
          </cell>
        </row>
        <row r="337">
          <cell r="A337" t="str">
            <v>36224CJ24</v>
          </cell>
          <cell r="B337" t="str">
            <v>36224CJ24</v>
          </cell>
          <cell r="C337">
            <v>7.5</v>
          </cell>
          <cell r="D337">
            <v>39248</v>
          </cell>
          <cell r="E337" t="str">
            <v>GNMA POOL# 324381</v>
          </cell>
          <cell r="F337">
            <v>107.409994</v>
          </cell>
          <cell r="G337">
            <v>311.93</v>
          </cell>
          <cell r="H337">
            <v>49908.95</v>
          </cell>
          <cell r="I337">
            <v>53607.199999999997</v>
          </cell>
          <cell r="J337">
            <v>1</v>
          </cell>
        </row>
        <row r="338">
          <cell r="A338" t="str">
            <v>36224CKT3</v>
          </cell>
          <cell r="B338" t="str">
            <v>36224CKT3</v>
          </cell>
          <cell r="C338">
            <v>7.5</v>
          </cell>
          <cell r="D338">
            <v>39278</v>
          </cell>
          <cell r="E338" t="str">
            <v>GNMA POOL# 324406</v>
          </cell>
          <cell r="F338">
            <v>107.410008</v>
          </cell>
          <cell r="G338">
            <v>243.78</v>
          </cell>
          <cell r="H338">
            <v>39004.14</v>
          </cell>
          <cell r="I338">
            <v>41894.35</v>
          </cell>
          <cell r="J338">
            <v>1</v>
          </cell>
        </row>
        <row r="339">
          <cell r="A339" t="str">
            <v>36224CZF7</v>
          </cell>
          <cell r="B339" t="str">
            <v>36224CZF7</v>
          </cell>
          <cell r="C339">
            <v>8</v>
          </cell>
          <cell r="D339">
            <v>39217</v>
          </cell>
          <cell r="E339" t="str">
            <v>GNMA POOL# 324842</v>
          </cell>
          <cell r="F339">
            <v>107.06799100000001</v>
          </cell>
          <cell r="G339">
            <v>220.34</v>
          </cell>
          <cell r="H339">
            <v>33050.269999999997</v>
          </cell>
          <cell r="I339">
            <v>35386.26</v>
          </cell>
          <cell r="J339">
            <v>1</v>
          </cell>
        </row>
        <row r="340">
          <cell r="A340" t="str">
            <v>36224DF67</v>
          </cell>
          <cell r="B340" t="str">
            <v>36224DF67</v>
          </cell>
          <cell r="C340">
            <v>7.5</v>
          </cell>
          <cell r="D340">
            <v>39309</v>
          </cell>
          <cell r="E340" t="str">
            <v>GNMA POOL# 325189</v>
          </cell>
          <cell r="F340">
            <v>107.410015</v>
          </cell>
          <cell r="G340">
            <v>149.91999999999999</v>
          </cell>
          <cell r="H340">
            <v>23987.13</v>
          </cell>
          <cell r="I340">
            <v>25764.58</v>
          </cell>
          <cell r="J340">
            <v>1</v>
          </cell>
        </row>
        <row r="341">
          <cell r="A341" t="str">
            <v>36224DF83</v>
          </cell>
          <cell r="B341" t="str">
            <v>36224DF83</v>
          </cell>
          <cell r="C341">
            <v>8</v>
          </cell>
          <cell r="D341">
            <v>39309</v>
          </cell>
          <cell r="E341" t="str">
            <v>GNMA POOL# 325191</v>
          </cell>
          <cell r="F341">
            <v>107.06800200000001</v>
          </cell>
          <cell r="G341">
            <v>364.98</v>
          </cell>
          <cell r="H341">
            <v>54746.45</v>
          </cell>
          <cell r="I341">
            <v>58615.93</v>
          </cell>
          <cell r="J341">
            <v>1</v>
          </cell>
        </row>
        <row r="342">
          <cell r="A342" t="str">
            <v>36224DFH3</v>
          </cell>
          <cell r="B342" t="str">
            <v>36224DFH3</v>
          </cell>
          <cell r="C342">
            <v>7.5</v>
          </cell>
          <cell r="D342">
            <v>39248</v>
          </cell>
          <cell r="E342" t="str">
            <v>GNMA POOL# 325168</v>
          </cell>
          <cell r="F342">
            <v>107.410005</v>
          </cell>
          <cell r="G342">
            <v>300.39999999999998</v>
          </cell>
          <cell r="H342">
            <v>48063.8</v>
          </cell>
          <cell r="I342">
            <v>51625.33</v>
          </cell>
          <cell r="J342">
            <v>1</v>
          </cell>
        </row>
        <row r="343">
          <cell r="A343" t="str">
            <v>36224DFL4</v>
          </cell>
          <cell r="B343" t="str">
            <v>36224DFL4</v>
          </cell>
          <cell r="C343">
            <v>8</v>
          </cell>
          <cell r="D343">
            <v>39248</v>
          </cell>
          <cell r="E343" t="str">
            <v>GNMA POOL# 325171</v>
          </cell>
          <cell r="F343">
            <v>107.068001</v>
          </cell>
          <cell r="G343">
            <v>294.08999999999997</v>
          </cell>
          <cell r="H343">
            <v>44113.89</v>
          </cell>
          <cell r="I343">
            <v>47231.86</v>
          </cell>
          <cell r="J343">
            <v>1</v>
          </cell>
        </row>
        <row r="344">
          <cell r="A344" t="str">
            <v>36224DNY7</v>
          </cell>
          <cell r="B344" t="str">
            <v>36224DNY7</v>
          </cell>
          <cell r="C344">
            <v>7.5</v>
          </cell>
          <cell r="D344">
            <v>39340</v>
          </cell>
          <cell r="E344" t="str">
            <v>GNMA POOL# 325407</v>
          </cell>
          <cell r="F344">
            <v>107.409999</v>
          </cell>
          <cell r="G344">
            <v>1027.6300000000001</v>
          </cell>
          <cell r="H344">
            <v>164421.07</v>
          </cell>
          <cell r="I344">
            <v>176604.67</v>
          </cell>
          <cell r="J344">
            <v>1</v>
          </cell>
        </row>
        <row r="345">
          <cell r="A345" t="str">
            <v>36224DUJ2</v>
          </cell>
          <cell r="B345" t="str">
            <v>36224DUJ2</v>
          </cell>
          <cell r="C345">
            <v>7.5</v>
          </cell>
          <cell r="D345">
            <v>39217</v>
          </cell>
          <cell r="E345" t="str">
            <v>GNMA POOL# 325585</v>
          </cell>
          <cell r="F345">
            <v>107.409998</v>
          </cell>
          <cell r="G345">
            <v>519.19000000000005</v>
          </cell>
          <cell r="H345">
            <v>83070.87</v>
          </cell>
          <cell r="I345">
            <v>89226.42</v>
          </cell>
          <cell r="J345">
            <v>1</v>
          </cell>
        </row>
        <row r="346">
          <cell r="A346" t="str">
            <v>36224DVB8</v>
          </cell>
          <cell r="B346" t="str">
            <v>36224DVB8</v>
          </cell>
          <cell r="C346">
            <v>8</v>
          </cell>
          <cell r="D346">
            <v>39553</v>
          </cell>
          <cell r="E346" t="str">
            <v>GNMA POOL# 325610</v>
          </cell>
          <cell r="F346">
            <v>107.078981</v>
          </cell>
          <cell r="G346">
            <v>171.87</v>
          </cell>
          <cell r="H346">
            <v>25781.11</v>
          </cell>
          <cell r="I346">
            <v>27606.15</v>
          </cell>
          <cell r="J346">
            <v>1</v>
          </cell>
        </row>
        <row r="347">
          <cell r="A347" t="str">
            <v>36224E6A6</v>
          </cell>
          <cell r="B347" t="str">
            <v>36224E6A6</v>
          </cell>
          <cell r="C347">
            <v>7.5</v>
          </cell>
          <cell r="D347">
            <v>39187</v>
          </cell>
          <cell r="E347" t="str">
            <v>GNMA POOL# 326765</v>
          </cell>
          <cell r="F347">
            <v>107.409998</v>
          </cell>
          <cell r="G347">
            <v>236.46</v>
          </cell>
          <cell r="H347">
            <v>37832.94</v>
          </cell>
          <cell r="I347">
            <v>40636.36</v>
          </cell>
          <cell r="J347">
            <v>1</v>
          </cell>
        </row>
        <row r="348">
          <cell r="A348" t="str">
            <v>36224EDK6</v>
          </cell>
          <cell r="B348" t="str">
            <v>36224EDK6</v>
          </cell>
          <cell r="C348">
            <v>7</v>
          </cell>
          <cell r="D348">
            <v>39187</v>
          </cell>
          <cell r="E348" t="str">
            <v>GNMA POOL# 326006</v>
          </cell>
          <cell r="F348">
            <v>107.12495800000001</v>
          </cell>
          <cell r="G348">
            <v>41.74</v>
          </cell>
          <cell r="H348">
            <v>7155.13</v>
          </cell>
          <cell r="I348">
            <v>7664.93</v>
          </cell>
          <cell r="J348">
            <v>1</v>
          </cell>
        </row>
        <row r="349">
          <cell r="A349" t="str">
            <v>36224EJ38</v>
          </cell>
          <cell r="B349" t="str">
            <v>36224EJ38</v>
          </cell>
          <cell r="C349">
            <v>6.5</v>
          </cell>
          <cell r="D349">
            <v>39736</v>
          </cell>
          <cell r="E349" t="str">
            <v>GNMA POOL# 326182</v>
          </cell>
          <cell r="F349">
            <v>105.429033</v>
          </cell>
          <cell r="G349">
            <v>40.08</v>
          </cell>
          <cell r="H349">
            <v>7398.74</v>
          </cell>
          <cell r="I349">
            <v>7800.42</v>
          </cell>
          <cell r="J349">
            <v>1</v>
          </cell>
        </row>
        <row r="350">
          <cell r="A350" t="str">
            <v>36224EN82</v>
          </cell>
          <cell r="B350" t="str">
            <v>36224EN82</v>
          </cell>
          <cell r="C350">
            <v>8</v>
          </cell>
          <cell r="D350">
            <v>39217</v>
          </cell>
          <cell r="E350" t="str">
            <v>GNMA POOL# 326315</v>
          </cell>
          <cell r="F350">
            <v>107.068037</v>
          </cell>
          <cell r="G350">
            <v>75.2</v>
          </cell>
          <cell r="H350">
            <v>11279.37</v>
          </cell>
          <cell r="I350">
            <v>12076.6</v>
          </cell>
          <cell r="J350">
            <v>1</v>
          </cell>
        </row>
        <row r="351">
          <cell r="A351" t="str">
            <v>36224ENP4</v>
          </cell>
          <cell r="B351" t="str">
            <v>36224ENP4</v>
          </cell>
          <cell r="C351">
            <v>7.5</v>
          </cell>
          <cell r="D351">
            <v>39156</v>
          </cell>
          <cell r="E351" t="str">
            <v>GNMA POOL# 326298</v>
          </cell>
          <cell r="F351">
            <v>107.40999600000001</v>
          </cell>
          <cell r="G351">
            <v>738.11</v>
          </cell>
          <cell r="H351">
            <v>118097.63</v>
          </cell>
          <cell r="I351">
            <v>126848.66</v>
          </cell>
          <cell r="J351">
            <v>1</v>
          </cell>
        </row>
        <row r="352">
          <cell r="A352" t="str">
            <v>36224ESR5</v>
          </cell>
          <cell r="B352" t="str">
            <v>36224ESR5</v>
          </cell>
          <cell r="C352">
            <v>7.5</v>
          </cell>
          <cell r="D352">
            <v>39493</v>
          </cell>
          <cell r="E352" t="str">
            <v>GNMA POOL# 326428</v>
          </cell>
          <cell r="F352">
            <v>107.43300600000001</v>
          </cell>
          <cell r="G352">
            <v>315.62</v>
          </cell>
          <cell r="H352">
            <v>50499.89</v>
          </cell>
          <cell r="I352">
            <v>54253.55</v>
          </cell>
          <cell r="J352">
            <v>1</v>
          </cell>
        </row>
        <row r="353">
          <cell r="A353" t="str">
            <v>36224ESW4</v>
          </cell>
          <cell r="B353" t="str">
            <v>36224ESW4</v>
          </cell>
          <cell r="C353">
            <v>7.5</v>
          </cell>
          <cell r="D353">
            <v>39522</v>
          </cell>
          <cell r="E353" t="str">
            <v>GNMA POOL# 326433</v>
          </cell>
          <cell r="F353">
            <v>107.432999</v>
          </cell>
          <cell r="G353">
            <v>861.71</v>
          </cell>
          <cell r="H353">
            <v>137873.01999999999</v>
          </cell>
          <cell r="I353">
            <v>148121.12</v>
          </cell>
          <cell r="J353">
            <v>1</v>
          </cell>
        </row>
        <row r="354">
          <cell r="A354" t="str">
            <v>36224ETC7</v>
          </cell>
          <cell r="B354" t="str">
            <v>36224ETC7</v>
          </cell>
          <cell r="C354">
            <v>7</v>
          </cell>
          <cell r="D354">
            <v>39644</v>
          </cell>
          <cell r="E354" t="str">
            <v>GNMA POOL# 326447</v>
          </cell>
          <cell r="F354">
            <v>107.138003</v>
          </cell>
          <cell r="G354">
            <v>676.02</v>
          </cell>
          <cell r="H354">
            <v>115888.86</v>
          </cell>
          <cell r="I354">
            <v>124161.01</v>
          </cell>
          <cell r="J354">
            <v>1</v>
          </cell>
        </row>
        <row r="355">
          <cell r="A355" t="str">
            <v>36224ETP8</v>
          </cell>
          <cell r="B355" t="str">
            <v>36224ETP8</v>
          </cell>
          <cell r="C355">
            <v>7</v>
          </cell>
          <cell r="D355">
            <v>45214</v>
          </cell>
          <cell r="E355" t="str">
            <v>GNMA POOL# 326458</v>
          </cell>
          <cell r="F355">
            <v>104.955</v>
          </cell>
          <cell r="G355">
            <v>2420.7800000000002</v>
          </cell>
          <cell r="H355">
            <v>414990.07</v>
          </cell>
          <cell r="I355">
            <v>435552.83</v>
          </cell>
          <cell r="J355">
            <v>1</v>
          </cell>
        </row>
        <row r="356">
          <cell r="A356" t="str">
            <v>36224EV42</v>
          </cell>
          <cell r="B356" t="str">
            <v>36224EV42</v>
          </cell>
          <cell r="C356">
            <v>6.5</v>
          </cell>
          <cell r="D356">
            <v>39675</v>
          </cell>
          <cell r="E356" t="str">
            <v>GNMA POOL# 326535</v>
          </cell>
          <cell r="F356">
            <v>105.428985</v>
          </cell>
          <cell r="G356">
            <v>163.21</v>
          </cell>
          <cell r="H356">
            <v>30130.68</v>
          </cell>
          <cell r="I356">
            <v>31766.47</v>
          </cell>
          <cell r="J356">
            <v>1</v>
          </cell>
        </row>
        <row r="357">
          <cell r="A357" t="str">
            <v>36224EVV2</v>
          </cell>
          <cell r="B357" t="str">
            <v>36224EVV2</v>
          </cell>
          <cell r="C357">
            <v>7</v>
          </cell>
          <cell r="D357">
            <v>39431</v>
          </cell>
          <cell r="E357" t="str">
            <v>GNMA POOL# 326528</v>
          </cell>
          <cell r="F357">
            <v>107.125</v>
          </cell>
          <cell r="G357">
            <v>2578.27</v>
          </cell>
          <cell r="H357">
            <v>441989.17</v>
          </cell>
          <cell r="I357">
            <v>473480.9</v>
          </cell>
          <cell r="J357">
            <v>1</v>
          </cell>
        </row>
        <row r="358">
          <cell r="A358" t="str">
            <v>36224FE30</v>
          </cell>
          <cell r="B358" t="str">
            <v>36224FE30</v>
          </cell>
          <cell r="C358">
            <v>7.5</v>
          </cell>
          <cell r="D358">
            <v>39553</v>
          </cell>
          <cell r="E358" t="str">
            <v>GNMA POOL# 326954</v>
          </cell>
          <cell r="F358">
            <v>107.433004</v>
          </cell>
          <cell r="G358">
            <v>254.13</v>
          </cell>
          <cell r="H358">
            <v>40660.68</v>
          </cell>
          <cell r="I358">
            <v>43682.99</v>
          </cell>
          <cell r="J358">
            <v>1</v>
          </cell>
        </row>
        <row r="359">
          <cell r="A359" t="str">
            <v>36224FFN5</v>
          </cell>
          <cell r="B359" t="str">
            <v>36224FFN5</v>
          </cell>
          <cell r="C359">
            <v>6.5</v>
          </cell>
          <cell r="D359">
            <v>39583</v>
          </cell>
          <cell r="E359" t="str">
            <v>GNMA POOL# 326973</v>
          </cell>
          <cell r="F359">
            <v>105.42899199999999</v>
          </cell>
          <cell r="G359">
            <v>251.47</v>
          </cell>
          <cell r="H359">
            <v>46424.639999999999</v>
          </cell>
          <cell r="I359">
            <v>48945.03</v>
          </cell>
          <cell r="J359">
            <v>1</v>
          </cell>
        </row>
        <row r="360">
          <cell r="A360" t="str">
            <v>36224FGC8</v>
          </cell>
          <cell r="B360" t="str">
            <v>36224FGC8</v>
          </cell>
          <cell r="C360">
            <v>7</v>
          </cell>
          <cell r="D360">
            <v>39583</v>
          </cell>
          <cell r="E360" t="str">
            <v>GNMA POOL# 326995</v>
          </cell>
          <cell r="F360">
            <v>107.138006</v>
          </cell>
          <cell r="G360">
            <v>331.03</v>
          </cell>
          <cell r="H360">
            <v>56747.22</v>
          </cell>
          <cell r="I360">
            <v>60797.84</v>
          </cell>
          <cell r="J360">
            <v>1</v>
          </cell>
        </row>
        <row r="361">
          <cell r="A361" t="str">
            <v>36224FGT1</v>
          </cell>
          <cell r="B361" t="str">
            <v>36224FGT1</v>
          </cell>
          <cell r="C361">
            <v>7</v>
          </cell>
          <cell r="D361">
            <v>39614</v>
          </cell>
          <cell r="E361" t="str">
            <v>GNMA POOL# 327010</v>
          </cell>
          <cell r="F361">
            <v>107.13800000000001</v>
          </cell>
          <cell r="G361">
            <v>2090.5300000000002</v>
          </cell>
          <cell r="H361">
            <v>358376.02</v>
          </cell>
          <cell r="I361">
            <v>383956.9</v>
          </cell>
          <cell r="J361">
            <v>1</v>
          </cell>
        </row>
        <row r="362">
          <cell r="A362" t="str">
            <v>36224FJH4</v>
          </cell>
          <cell r="B362" t="str">
            <v>36224FJH4</v>
          </cell>
          <cell r="C362">
            <v>8</v>
          </cell>
          <cell r="D362">
            <v>39278</v>
          </cell>
          <cell r="E362" t="str">
            <v>GNMA POOL# 327064</v>
          </cell>
          <cell r="F362">
            <v>107.067993</v>
          </cell>
          <cell r="G362">
            <v>400.75</v>
          </cell>
          <cell r="H362">
            <v>60112.11</v>
          </cell>
          <cell r="I362">
            <v>64360.83</v>
          </cell>
          <cell r="J362">
            <v>1</v>
          </cell>
        </row>
        <row r="363">
          <cell r="A363" t="str">
            <v>36224G7L6</v>
          </cell>
          <cell r="B363" t="str">
            <v>36224G7L6</v>
          </cell>
          <cell r="C363">
            <v>7.5</v>
          </cell>
          <cell r="D363">
            <v>39340</v>
          </cell>
          <cell r="E363" t="str">
            <v>GNMA POOL# 328599</v>
          </cell>
          <cell r="F363">
            <v>107.409999</v>
          </cell>
          <cell r="G363">
            <v>586.29</v>
          </cell>
          <cell r="H363">
            <v>93807.17</v>
          </cell>
          <cell r="I363">
            <v>100758.28</v>
          </cell>
          <cell r="J363">
            <v>1</v>
          </cell>
        </row>
        <row r="364">
          <cell r="A364" t="str">
            <v>36224GBE7</v>
          </cell>
          <cell r="B364" t="str">
            <v>36224GBE7</v>
          </cell>
          <cell r="C364">
            <v>7.5</v>
          </cell>
          <cell r="D364">
            <v>39340</v>
          </cell>
          <cell r="E364" t="str">
            <v>GNMA POOL# 327737</v>
          </cell>
          <cell r="F364">
            <v>107.40998500000001</v>
          </cell>
          <cell r="G364">
            <v>74.37</v>
          </cell>
          <cell r="H364">
            <v>11899.35</v>
          </cell>
          <cell r="I364">
            <v>12781.09</v>
          </cell>
          <cell r="J364">
            <v>1</v>
          </cell>
        </row>
        <row r="365">
          <cell r="A365" t="str">
            <v>36224GN79</v>
          </cell>
          <cell r="B365" t="str">
            <v>36224GN79</v>
          </cell>
          <cell r="C365">
            <v>7.5</v>
          </cell>
          <cell r="D365">
            <v>39309</v>
          </cell>
          <cell r="E365" t="str">
            <v>GNMA POOL# 328114</v>
          </cell>
          <cell r="F365">
            <v>107.409994</v>
          </cell>
          <cell r="G365">
            <v>295.54000000000002</v>
          </cell>
          <cell r="H365">
            <v>47286.14</v>
          </cell>
          <cell r="I365">
            <v>50790.04</v>
          </cell>
          <cell r="J365">
            <v>1</v>
          </cell>
        </row>
        <row r="366">
          <cell r="A366" t="str">
            <v>36224GRA8</v>
          </cell>
          <cell r="B366" t="str">
            <v>36224GRA8</v>
          </cell>
          <cell r="C366">
            <v>7.5</v>
          </cell>
          <cell r="D366">
            <v>39278</v>
          </cell>
          <cell r="E366" t="str">
            <v>GNMA POOL# 328181</v>
          </cell>
          <cell r="F366">
            <v>107.409989</v>
          </cell>
          <cell r="G366">
            <v>280.83999999999997</v>
          </cell>
          <cell r="H366">
            <v>44933.67</v>
          </cell>
          <cell r="I366">
            <v>48263.25</v>
          </cell>
          <cell r="J366">
            <v>1</v>
          </cell>
        </row>
        <row r="367">
          <cell r="A367" t="str">
            <v>36224HCV6</v>
          </cell>
          <cell r="B367" t="str">
            <v>36224HCV6</v>
          </cell>
          <cell r="C367">
            <v>7.5</v>
          </cell>
          <cell r="D367">
            <v>39370</v>
          </cell>
          <cell r="E367" t="str">
            <v>GNMA POOL# 328684</v>
          </cell>
          <cell r="F367">
            <v>107.41001</v>
          </cell>
          <cell r="G367">
            <v>317.23</v>
          </cell>
          <cell r="H367">
            <v>50756.21</v>
          </cell>
          <cell r="I367">
            <v>54517.25</v>
          </cell>
          <cell r="J367">
            <v>1</v>
          </cell>
        </row>
        <row r="368">
          <cell r="A368" t="str">
            <v>36224HG26</v>
          </cell>
          <cell r="B368" t="str">
            <v>36224HG26</v>
          </cell>
          <cell r="C368">
            <v>7</v>
          </cell>
          <cell r="D368">
            <v>44849</v>
          </cell>
          <cell r="E368" t="str">
            <v>GNMA POOL# 328817</v>
          </cell>
          <cell r="F368">
            <v>104.955994</v>
          </cell>
          <cell r="G368">
            <v>240.87</v>
          </cell>
          <cell r="H368">
            <v>41292.22</v>
          </cell>
          <cell r="I368">
            <v>43338.66</v>
          </cell>
          <cell r="J368">
            <v>1</v>
          </cell>
        </row>
        <row r="369">
          <cell r="A369" t="str">
            <v>36224HG83</v>
          </cell>
          <cell r="B369" t="str">
            <v>36224HG83</v>
          </cell>
          <cell r="C369">
            <v>7</v>
          </cell>
          <cell r="D369">
            <v>39522</v>
          </cell>
          <cell r="E369" t="str">
            <v>GNMA POOL# 328823</v>
          </cell>
          <cell r="F369">
            <v>107.124996</v>
          </cell>
          <cell r="G369">
            <v>282.2</v>
          </cell>
          <cell r="H369">
            <v>48377.85</v>
          </cell>
          <cell r="I369">
            <v>51824.77</v>
          </cell>
          <cell r="J369">
            <v>1</v>
          </cell>
        </row>
        <row r="370">
          <cell r="A370" t="str">
            <v>36224HP83</v>
          </cell>
          <cell r="B370" t="str">
            <v>36224HP83</v>
          </cell>
          <cell r="C370">
            <v>7.5</v>
          </cell>
          <cell r="D370">
            <v>39248</v>
          </cell>
          <cell r="E370" t="str">
            <v>GNMA POOL# 329047</v>
          </cell>
          <cell r="F370">
            <v>107.410084</v>
          </cell>
          <cell r="G370">
            <v>22.31</v>
          </cell>
          <cell r="H370">
            <v>3569.46</v>
          </cell>
          <cell r="I370">
            <v>3833.96</v>
          </cell>
          <cell r="J370">
            <v>1</v>
          </cell>
        </row>
        <row r="371">
          <cell r="A371" t="str">
            <v>36224HQG4</v>
          </cell>
          <cell r="B371" t="str">
            <v>36224HQG4</v>
          </cell>
          <cell r="C371">
            <v>7.5</v>
          </cell>
          <cell r="D371">
            <v>39278</v>
          </cell>
          <cell r="E371" t="str">
            <v>GNMA POOL# 329055</v>
          </cell>
          <cell r="F371">
            <v>107.409997</v>
          </cell>
          <cell r="G371">
            <v>620.74</v>
          </cell>
          <cell r="H371">
            <v>99319.2</v>
          </cell>
          <cell r="I371">
            <v>106678.75</v>
          </cell>
          <cell r="J371">
            <v>1</v>
          </cell>
        </row>
        <row r="372">
          <cell r="A372" t="str">
            <v>36224HSM9</v>
          </cell>
          <cell r="B372" t="str">
            <v>36224HSM9</v>
          </cell>
          <cell r="C372">
            <v>7.5</v>
          </cell>
          <cell r="D372">
            <v>39340</v>
          </cell>
          <cell r="E372" t="str">
            <v>GNMA POOL# 329124</v>
          </cell>
          <cell r="F372">
            <v>107.409986</v>
          </cell>
          <cell r="G372">
            <v>185.47</v>
          </cell>
          <cell r="H372">
            <v>29675.09</v>
          </cell>
          <cell r="I372">
            <v>31874.01</v>
          </cell>
          <cell r="J372">
            <v>1</v>
          </cell>
        </row>
        <row r="373">
          <cell r="A373" t="str">
            <v>36224JBS0</v>
          </cell>
          <cell r="B373" t="str">
            <v>36224JBS0</v>
          </cell>
          <cell r="C373">
            <v>7.5</v>
          </cell>
          <cell r="D373">
            <v>39340</v>
          </cell>
          <cell r="E373" t="str">
            <v>GNMA POOL# 329549</v>
          </cell>
          <cell r="F373">
            <v>107.410003</v>
          </cell>
          <cell r="G373">
            <v>887.93</v>
          </cell>
          <cell r="H373">
            <v>142068.76999999999</v>
          </cell>
          <cell r="I373">
            <v>152596.07</v>
          </cell>
          <cell r="J373">
            <v>1</v>
          </cell>
        </row>
        <row r="374">
          <cell r="A374" t="str">
            <v>36224JDS8</v>
          </cell>
          <cell r="B374" t="str">
            <v>36224JDS8</v>
          </cell>
          <cell r="C374">
            <v>7.5</v>
          </cell>
          <cell r="D374">
            <v>39309</v>
          </cell>
          <cell r="E374" t="str">
            <v>GNMA POOL# 329613</v>
          </cell>
          <cell r="F374">
            <v>107.41000200000001</v>
          </cell>
          <cell r="G374">
            <v>187.39</v>
          </cell>
          <cell r="H374">
            <v>29982.45</v>
          </cell>
          <cell r="I374">
            <v>32204.15</v>
          </cell>
          <cell r="J374">
            <v>1</v>
          </cell>
        </row>
        <row r="375">
          <cell r="A375" t="str">
            <v>36224JG89</v>
          </cell>
          <cell r="B375" t="str">
            <v>36224JG89</v>
          </cell>
          <cell r="C375">
            <v>7</v>
          </cell>
          <cell r="D375">
            <v>44849</v>
          </cell>
          <cell r="E375" t="str">
            <v>GNMA POOL# 329723</v>
          </cell>
          <cell r="F375">
            <v>104.956007</v>
          </cell>
          <cell r="G375">
            <v>172.44</v>
          </cell>
          <cell r="H375">
            <v>29560.69</v>
          </cell>
          <cell r="I375">
            <v>31025.72</v>
          </cell>
          <cell r="J375">
            <v>1</v>
          </cell>
        </row>
        <row r="376">
          <cell r="A376" t="str">
            <v>36224JGA4</v>
          </cell>
          <cell r="B376" t="str">
            <v>36224JGA4</v>
          </cell>
          <cell r="C376">
            <v>7.5</v>
          </cell>
          <cell r="D376">
            <v>39309</v>
          </cell>
          <cell r="E376" t="str">
            <v>GNMA POOL# 329693</v>
          </cell>
          <cell r="F376">
            <v>107.410008</v>
          </cell>
          <cell r="G376">
            <v>341.31</v>
          </cell>
          <cell r="H376">
            <v>54609.39</v>
          </cell>
          <cell r="I376">
            <v>58655.95</v>
          </cell>
          <cell r="J376">
            <v>1</v>
          </cell>
        </row>
        <row r="377">
          <cell r="A377" t="str">
            <v>36224JGV8</v>
          </cell>
          <cell r="B377" t="str">
            <v>36224JGV8</v>
          </cell>
          <cell r="C377">
            <v>8</v>
          </cell>
          <cell r="D377">
            <v>39248</v>
          </cell>
          <cell r="E377" t="str">
            <v>GNMA POOL# 329712</v>
          </cell>
          <cell r="F377">
            <v>107.067999</v>
          </cell>
          <cell r="G377">
            <v>275.19</v>
          </cell>
          <cell r="H377">
            <v>41278.870000000003</v>
          </cell>
          <cell r="I377">
            <v>44196.46</v>
          </cell>
          <cell r="J377">
            <v>1</v>
          </cell>
        </row>
        <row r="378">
          <cell r="A378" t="str">
            <v>36224JHE5</v>
          </cell>
          <cell r="B378" t="str">
            <v>36224JHE5</v>
          </cell>
          <cell r="C378">
            <v>7</v>
          </cell>
          <cell r="D378">
            <v>39401</v>
          </cell>
          <cell r="E378" t="str">
            <v>GNMA POOL# 329729</v>
          </cell>
          <cell r="F378">
            <v>107.12499800000001</v>
          </cell>
          <cell r="G378">
            <v>314.33999999999997</v>
          </cell>
          <cell r="H378">
            <v>53886.89</v>
          </cell>
          <cell r="I378">
            <v>57726.33</v>
          </cell>
          <cell r="J378">
            <v>1</v>
          </cell>
        </row>
        <row r="379">
          <cell r="A379" t="str">
            <v>36224JHF2</v>
          </cell>
          <cell r="B379" t="str">
            <v>36224JHF2</v>
          </cell>
          <cell r="C379">
            <v>7</v>
          </cell>
          <cell r="D379">
            <v>44880</v>
          </cell>
          <cell r="E379" t="str">
            <v>GN       329730</v>
          </cell>
          <cell r="F379">
            <v>104.956</v>
          </cell>
          <cell r="G379">
            <v>4062.8</v>
          </cell>
          <cell r="H379">
            <v>696479.15</v>
          </cell>
          <cell r="I379">
            <v>730996.66</v>
          </cell>
          <cell r="J379">
            <v>1</v>
          </cell>
        </row>
        <row r="380">
          <cell r="A380" t="str">
            <v>36224JHJ4</v>
          </cell>
          <cell r="B380" t="str">
            <v>36224JHJ4</v>
          </cell>
          <cell r="C380">
            <v>7.5</v>
          </cell>
          <cell r="D380">
            <v>39401</v>
          </cell>
          <cell r="E380" t="str">
            <v>GNMA POOL# 329733</v>
          </cell>
          <cell r="F380">
            <v>107.410005</v>
          </cell>
          <cell r="G380">
            <v>436.78</v>
          </cell>
          <cell r="H380">
            <v>69885.38</v>
          </cell>
          <cell r="I380">
            <v>75063.89</v>
          </cell>
          <cell r="J380">
            <v>1</v>
          </cell>
        </row>
        <row r="381">
          <cell r="A381" t="str">
            <v>36224JMV1</v>
          </cell>
          <cell r="B381" t="str">
            <v>36224JMV1</v>
          </cell>
          <cell r="C381">
            <v>7.5</v>
          </cell>
          <cell r="D381">
            <v>39522</v>
          </cell>
          <cell r="E381" t="str">
            <v>GNMA POOL# 329872</v>
          </cell>
          <cell r="F381">
            <v>107.432997</v>
          </cell>
          <cell r="G381">
            <v>1167.95</v>
          </cell>
          <cell r="H381">
            <v>186872.12</v>
          </cell>
          <cell r="I381">
            <v>200762.32</v>
          </cell>
          <cell r="J381">
            <v>1</v>
          </cell>
        </row>
        <row r="382">
          <cell r="A382" t="str">
            <v>36224KD71</v>
          </cell>
          <cell r="B382" t="str">
            <v>36224KD71</v>
          </cell>
          <cell r="C382">
            <v>7</v>
          </cell>
          <cell r="D382">
            <v>39401</v>
          </cell>
          <cell r="E382" t="str">
            <v>GNMA POOL# 330526</v>
          </cell>
          <cell r="F382">
            <v>107.12499099999999</v>
          </cell>
          <cell r="G382">
            <v>55.11</v>
          </cell>
          <cell r="H382">
            <v>9447.4500000000007</v>
          </cell>
          <cell r="I382">
            <v>10120.58</v>
          </cell>
          <cell r="J382">
            <v>1</v>
          </cell>
        </row>
        <row r="383">
          <cell r="A383" t="str">
            <v>36224KEL9</v>
          </cell>
          <cell r="B383" t="str">
            <v>36224KEL9</v>
          </cell>
          <cell r="C383">
            <v>7.5</v>
          </cell>
          <cell r="D383">
            <v>39340</v>
          </cell>
          <cell r="E383" t="str">
            <v>GNMA POOL# 330539</v>
          </cell>
          <cell r="F383">
            <v>107.410011</v>
          </cell>
          <cell r="G383">
            <v>257.72000000000003</v>
          </cell>
          <cell r="H383">
            <v>41235.699999999997</v>
          </cell>
          <cell r="I383">
            <v>44291.27</v>
          </cell>
          <cell r="J383">
            <v>1</v>
          </cell>
        </row>
        <row r="384">
          <cell r="A384" t="str">
            <v>36224KQ44</v>
          </cell>
          <cell r="B384" t="str">
            <v>36224KQ44</v>
          </cell>
          <cell r="C384">
            <v>7</v>
          </cell>
          <cell r="D384">
            <v>39401</v>
          </cell>
          <cell r="E384" t="str">
            <v>GNMA POOL# 330875</v>
          </cell>
          <cell r="F384">
            <v>107.124995</v>
          </cell>
          <cell r="G384">
            <v>525.12</v>
          </cell>
          <cell r="H384">
            <v>90019.85</v>
          </cell>
          <cell r="I384">
            <v>96433.76</v>
          </cell>
          <cell r="J384">
            <v>1</v>
          </cell>
        </row>
        <row r="385">
          <cell r="A385" t="str">
            <v>36224L3A3</v>
          </cell>
          <cell r="B385" t="str">
            <v>36224L3A3</v>
          </cell>
          <cell r="C385">
            <v>7</v>
          </cell>
          <cell r="D385">
            <v>39431</v>
          </cell>
          <cell r="E385" t="str">
            <v>GNMA POOL# 332093</v>
          </cell>
          <cell r="F385">
            <v>107.125</v>
          </cell>
          <cell r="G385">
            <v>261.77</v>
          </cell>
          <cell r="H385">
            <v>44875.23</v>
          </cell>
          <cell r="I385">
            <v>48072.59</v>
          </cell>
          <cell r="J385">
            <v>1</v>
          </cell>
        </row>
        <row r="386">
          <cell r="A386" t="str">
            <v>36224LC21</v>
          </cell>
          <cell r="B386" t="str">
            <v>36224LC21</v>
          </cell>
          <cell r="C386">
            <v>7</v>
          </cell>
          <cell r="D386">
            <v>39401</v>
          </cell>
          <cell r="E386" t="str">
            <v>GNMA POOL# 331389</v>
          </cell>
          <cell r="F386">
            <v>107.124999</v>
          </cell>
          <cell r="G386">
            <v>1420.95</v>
          </cell>
          <cell r="H386">
            <v>243592.18</v>
          </cell>
          <cell r="I386">
            <v>260948.12</v>
          </cell>
          <cell r="J386">
            <v>1</v>
          </cell>
        </row>
        <row r="387">
          <cell r="A387" t="str">
            <v>36224LV95</v>
          </cell>
          <cell r="B387" t="str">
            <v>36224LV95</v>
          </cell>
          <cell r="C387">
            <v>7.5</v>
          </cell>
          <cell r="D387">
            <v>39278</v>
          </cell>
          <cell r="E387" t="str">
            <v>GNMA POOL# 331940</v>
          </cell>
          <cell r="F387">
            <v>107.41001300000001</v>
          </cell>
          <cell r="G387">
            <v>176.63</v>
          </cell>
          <cell r="H387">
            <v>28261.22</v>
          </cell>
          <cell r="I387">
            <v>30355.38</v>
          </cell>
          <cell r="J387">
            <v>1</v>
          </cell>
        </row>
        <row r="388">
          <cell r="A388" t="str">
            <v>36224LZX8</v>
          </cell>
          <cell r="B388" t="str">
            <v>36224LZX8</v>
          </cell>
          <cell r="C388">
            <v>7</v>
          </cell>
          <cell r="D388">
            <v>39370</v>
          </cell>
          <cell r="E388" t="str">
            <v>GNMA POOL# 332058</v>
          </cell>
          <cell r="F388">
            <v>107.12499699999999</v>
          </cell>
          <cell r="G388">
            <v>282.87</v>
          </cell>
          <cell r="H388">
            <v>48491.53</v>
          </cell>
          <cell r="I388">
            <v>51946.55</v>
          </cell>
          <cell r="J388">
            <v>1</v>
          </cell>
        </row>
        <row r="389">
          <cell r="A389" t="str">
            <v>36224M2C8</v>
          </cell>
          <cell r="B389" t="str">
            <v>36224M2C8</v>
          </cell>
          <cell r="C389">
            <v>7</v>
          </cell>
          <cell r="D389">
            <v>39401</v>
          </cell>
          <cell r="E389" t="str">
            <v>GNMA POOL# 332971</v>
          </cell>
          <cell r="F389">
            <v>107.125001</v>
          </cell>
          <cell r="G389">
            <v>719.01</v>
          </cell>
          <cell r="H389">
            <v>123258.65</v>
          </cell>
          <cell r="I389">
            <v>132040.82999999999</v>
          </cell>
          <cell r="J389">
            <v>1</v>
          </cell>
        </row>
        <row r="390">
          <cell r="A390" t="str">
            <v>36224MFA8</v>
          </cell>
          <cell r="B390" t="str">
            <v>36224MFA8</v>
          </cell>
          <cell r="C390">
            <v>7.5</v>
          </cell>
          <cell r="D390">
            <v>39370</v>
          </cell>
          <cell r="E390" t="str">
            <v>GNMA POOL# 332361</v>
          </cell>
          <cell r="F390">
            <v>107.41000200000001</v>
          </cell>
          <cell r="G390">
            <v>501.42</v>
          </cell>
          <cell r="H390">
            <v>80226.559999999998</v>
          </cell>
          <cell r="I390">
            <v>86171.35</v>
          </cell>
          <cell r="J390">
            <v>1</v>
          </cell>
        </row>
        <row r="391">
          <cell r="A391" t="str">
            <v>36224MJS5</v>
          </cell>
          <cell r="B391" t="str">
            <v>36224MJS5</v>
          </cell>
          <cell r="C391">
            <v>7</v>
          </cell>
          <cell r="D391">
            <v>39583</v>
          </cell>
          <cell r="E391" t="str">
            <v>GNMA POOL# 332473</v>
          </cell>
          <cell r="F391">
            <v>107.138001</v>
          </cell>
          <cell r="G391">
            <v>2441.1</v>
          </cell>
          <cell r="H391">
            <v>418474.31</v>
          </cell>
          <cell r="I391">
            <v>448345.01</v>
          </cell>
          <cell r="J391">
            <v>1</v>
          </cell>
        </row>
        <row r="392">
          <cell r="A392" t="str">
            <v>36224MKC8</v>
          </cell>
          <cell r="B392" t="str">
            <v>36224MKC8</v>
          </cell>
          <cell r="C392">
            <v>7</v>
          </cell>
          <cell r="D392">
            <v>44941</v>
          </cell>
          <cell r="E392" t="str">
            <v>GNMA POOL# 332491</v>
          </cell>
          <cell r="F392">
            <v>104.956</v>
          </cell>
          <cell r="G392">
            <v>2011.26</v>
          </cell>
          <cell r="H392">
            <v>344787.34</v>
          </cell>
          <cell r="I392">
            <v>361875</v>
          </cell>
          <cell r="J392">
            <v>1</v>
          </cell>
        </row>
        <row r="393">
          <cell r="A393" t="str">
            <v>36224MUJ2</v>
          </cell>
          <cell r="B393" t="str">
            <v>36224MUJ2</v>
          </cell>
          <cell r="C393">
            <v>7.5</v>
          </cell>
          <cell r="D393">
            <v>39340</v>
          </cell>
          <cell r="E393" t="str">
            <v>GNMA POOL# 332785</v>
          </cell>
          <cell r="F393">
            <v>107.40995599999999</v>
          </cell>
          <cell r="G393">
            <v>46.78</v>
          </cell>
          <cell r="H393">
            <v>7485.47</v>
          </cell>
          <cell r="I393">
            <v>8040.14</v>
          </cell>
          <cell r="J393">
            <v>1</v>
          </cell>
        </row>
        <row r="394">
          <cell r="A394" t="str">
            <v>36224MWQ4</v>
          </cell>
          <cell r="B394" t="str">
            <v>36224MWQ4</v>
          </cell>
          <cell r="C394">
            <v>7</v>
          </cell>
          <cell r="D394">
            <v>39370</v>
          </cell>
          <cell r="E394" t="str">
            <v>GNMA POOL# 332855</v>
          </cell>
          <cell r="F394">
            <v>107.124996</v>
          </cell>
          <cell r="G394">
            <v>276.54000000000002</v>
          </cell>
          <cell r="H394">
            <v>47406.34</v>
          </cell>
          <cell r="I394">
            <v>50784.04</v>
          </cell>
          <cell r="J394">
            <v>1</v>
          </cell>
        </row>
        <row r="395">
          <cell r="A395" t="str">
            <v>36224NBM4</v>
          </cell>
          <cell r="B395" t="str">
            <v>36224NBM4</v>
          </cell>
          <cell r="C395">
            <v>7</v>
          </cell>
          <cell r="D395">
            <v>39401</v>
          </cell>
          <cell r="E395" t="str">
            <v>GNMA POOL# 333144</v>
          </cell>
          <cell r="F395">
            <v>107.12499</v>
          </cell>
          <cell r="G395">
            <v>284.51</v>
          </cell>
          <cell r="H395">
            <v>48773.120000000003</v>
          </cell>
          <cell r="I395">
            <v>52248.2</v>
          </cell>
          <cell r="J395">
            <v>1</v>
          </cell>
        </row>
        <row r="396">
          <cell r="A396" t="str">
            <v>36224NEY5</v>
          </cell>
          <cell r="B396" t="str">
            <v>36224NEY5</v>
          </cell>
          <cell r="C396">
            <v>7.5</v>
          </cell>
          <cell r="D396">
            <v>39309</v>
          </cell>
          <cell r="E396" t="str">
            <v>GNMA POOL# 333251</v>
          </cell>
          <cell r="F396">
            <v>107.409993</v>
          </cell>
          <cell r="G396">
            <v>288.99</v>
          </cell>
          <cell r="H396">
            <v>46237.83</v>
          </cell>
          <cell r="I396">
            <v>49664.05</v>
          </cell>
          <cell r="J396">
            <v>1</v>
          </cell>
        </row>
        <row r="397">
          <cell r="A397" t="str">
            <v>36224NF32</v>
          </cell>
          <cell r="B397" t="str">
            <v>36224NF32</v>
          </cell>
          <cell r="C397">
            <v>7.5</v>
          </cell>
          <cell r="D397">
            <v>39309</v>
          </cell>
          <cell r="E397" t="str">
            <v>GNMA POOL# 333286</v>
          </cell>
          <cell r="F397">
            <v>107.40999100000001</v>
          </cell>
          <cell r="G397">
            <v>300.66000000000003</v>
          </cell>
          <cell r="H397">
            <v>48105.05</v>
          </cell>
          <cell r="I397">
            <v>51669.63</v>
          </cell>
          <cell r="J397">
            <v>1</v>
          </cell>
        </row>
        <row r="398">
          <cell r="A398" t="str">
            <v>36224NFU2</v>
          </cell>
          <cell r="B398" t="str">
            <v>36224NFU2</v>
          </cell>
          <cell r="C398">
            <v>7</v>
          </cell>
          <cell r="D398">
            <v>39401</v>
          </cell>
          <cell r="E398" t="str">
            <v>GNMA POOL# 333279</v>
          </cell>
          <cell r="F398">
            <v>107.125</v>
          </cell>
          <cell r="G398">
            <v>788.32</v>
          </cell>
          <cell r="H398">
            <v>135140.92000000001</v>
          </cell>
          <cell r="I398">
            <v>144769.71</v>
          </cell>
          <cell r="J398">
            <v>1</v>
          </cell>
        </row>
        <row r="399">
          <cell r="A399" t="str">
            <v>36224NFW8</v>
          </cell>
          <cell r="B399" t="str">
            <v>36224NFW8</v>
          </cell>
          <cell r="C399">
            <v>7.5</v>
          </cell>
          <cell r="D399">
            <v>39401</v>
          </cell>
          <cell r="E399" t="str">
            <v>GNMA POOL# 333281</v>
          </cell>
          <cell r="F399">
            <v>107.410004</v>
          </cell>
          <cell r="G399">
            <v>378.92</v>
          </cell>
          <cell r="H399">
            <v>60626.69</v>
          </cell>
          <cell r="I399">
            <v>65119.13</v>
          </cell>
          <cell r="J399">
            <v>1</v>
          </cell>
        </row>
        <row r="400">
          <cell r="A400" t="str">
            <v>36224NLB7</v>
          </cell>
          <cell r="B400" t="str">
            <v>36224NLB7</v>
          </cell>
          <cell r="C400">
            <v>7.5</v>
          </cell>
          <cell r="D400">
            <v>39401</v>
          </cell>
          <cell r="E400" t="str">
            <v>GNMA POOL# 333422</v>
          </cell>
          <cell r="F400">
            <v>107.409986</v>
          </cell>
          <cell r="G400">
            <v>157.72999999999999</v>
          </cell>
          <cell r="H400">
            <v>25236.89</v>
          </cell>
          <cell r="I400">
            <v>27106.94</v>
          </cell>
          <cell r="J400">
            <v>1</v>
          </cell>
        </row>
        <row r="401">
          <cell r="A401" t="str">
            <v>36224NMC4</v>
          </cell>
          <cell r="B401" t="str">
            <v>36224NMC4</v>
          </cell>
          <cell r="C401">
            <v>7.5</v>
          </cell>
          <cell r="D401">
            <v>39462</v>
          </cell>
          <cell r="E401" t="str">
            <v>GNMA POOL# 333455</v>
          </cell>
          <cell r="F401">
            <v>107.40999600000001</v>
          </cell>
          <cell r="G401">
            <v>284.27999999999997</v>
          </cell>
          <cell r="H401">
            <v>45484.1</v>
          </cell>
          <cell r="I401">
            <v>48854.47</v>
          </cell>
          <cell r="J401">
            <v>1</v>
          </cell>
        </row>
        <row r="402">
          <cell r="A402" t="str">
            <v>36224NMQ3</v>
          </cell>
          <cell r="B402" t="str">
            <v>36224NMQ3</v>
          </cell>
          <cell r="C402">
            <v>7.5</v>
          </cell>
          <cell r="D402">
            <v>39522</v>
          </cell>
          <cell r="E402" t="str">
            <v>GNMA POOL# 333467</v>
          </cell>
          <cell r="F402">
            <v>107.432998</v>
          </cell>
          <cell r="G402">
            <v>645.53</v>
          </cell>
          <cell r="H402">
            <v>103284.17</v>
          </cell>
          <cell r="I402">
            <v>110961.28</v>
          </cell>
          <cell r="J402">
            <v>1</v>
          </cell>
        </row>
        <row r="403">
          <cell r="A403" t="str">
            <v>36224NVK6</v>
          </cell>
          <cell r="B403" t="str">
            <v>36224NVK6</v>
          </cell>
          <cell r="C403">
            <v>7.5</v>
          </cell>
          <cell r="D403">
            <v>39340</v>
          </cell>
          <cell r="E403" t="str">
            <v>GNMA POOL# 333718</v>
          </cell>
          <cell r="F403">
            <v>107.410009</v>
          </cell>
          <cell r="G403">
            <v>312.42</v>
          </cell>
          <cell r="H403">
            <v>49986.85</v>
          </cell>
          <cell r="I403">
            <v>53690.879999999997</v>
          </cell>
          <cell r="J403">
            <v>1</v>
          </cell>
        </row>
        <row r="404">
          <cell r="A404" t="str">
            <v>36224P6E3</v>
          </cell>
          <cell r="B404" t="str">
            <v>36224P6E3</v>
          </cell>
          <cell r="C404">
            <v>7.5</v>
          </cell>
          <cell r="D404">
            <v>39431</v>
          </cell>
          <cell r="E404" t="str">
            <v>GNMA POOL# 334869</v>
          </cell>
          <cell r="F404">
            <v>107.409989</v>
          </cell>
          <cell r="G404">
            <v>149.31</v>
          </cell>
          <cell r="H404">
            <v>23890.05</v>
          </cell>
          <cell r="I404">
            <v>25660.3</v>
          </cell>
          <cell r="J404">
            <v>1</v>
          </cell>
        </row>
        <row r="405">
          <cell r="A405" t="str">
            <v>36224PE95</v>
          </cell>
          <cell r="B405" t="str">
            <v>36224PE95</v>
          </cell>
          <cell r="C405">
            <v>7</v>
          </cell>
          <cell r="D405">
            <v>39370</v>
          </cell>
          <cell r="E405" t="str">
            <v>GNMA POOL# 334160</v>
          </cell>
          <cell r="F405">
            <v>107.125057</v>
          </cell>
          <cell r="G405">
            <v>27.46</v>
          </cell>
          <cell r="H405">
            <v>4707.05</v>
          </cell>
          <cell r="I405">
            <v>5042.43</v>
          </cell>
          <cell r="J405">
            <v>1</v>
          </cell>
        </row>
        <row r="406">
          <cell r="A406" t="str">
            <v>36224PUF3</v>
          </cell>
          <cell r="B406" t="str">
            <v>36224PUF3</v>
          </cell>
          <cell r="C406">
            <v>7.5</v>
          </cell>
          <cell r="D406">
            <v>39522</v>
          </cell>
          <cell r="E406" t="str">
            <v>GNMA POOL# 334582</v>
          </cell>
          <cell r="F406">
            <v>107.433008</v>
          </cell>
          <cell r="G406">
            <v>115.75</v>
          </cell>
          <cell r="H406">
            <v>18519.689999999999</v>
          </cell>
          <cell r="I406">
            <v>19896.259999999998</v>
          </cell>
          <cell r="J406">
            <v>1</v>
          </cell>
        </row>
        <row r="407">
          <cell r="A407" t="str">
            <v>36224Q4Q6</v>
          </cell>
          <cell r="B407" t="str">
            <v>36224Q4Q6</v>
          </cell>
          <cell r="C407">
            <v>6.5</v>
          </cell>
          <cell r="D407">
            <v>39706</v>
          </cell>
          <cell r="E407" t="str">
            <v>GNMA POOL# 335731</v>
          </cell>
          <cell r="F407">
            <v>105.428977</v>
          </cell>
          <cell r="G407">
            <v>95.93</v>
          </cell>
          <cell r="H407">
            <v>17710.52</v>
          </cell>
          <cell r="I407">
            <v>18672.02</v>
          </cell>
          <cell r="J407">
            <v>1</v>
          </cell>
        </row>
        <row r="408">
          <cell r="A408" t="str">
            <v>36224QCZ7</v>
          </cell>
          <cell r="B408" t="str">
            <v>36224QCZ7</v>
          </cell>
          <cell r="C408">
            <v>7.5</v>
          </cell>
          <cell r="D408">
            <v>39370</v>
          </cell>
          <cell r="E408" t="str">
            <v>GNMA POOL# 334988</v>
          </cell>
          <cell r="F408">
            <v>107.409998</v>
          </cell>
          <cell r="G408">
            <v>1650.37</v>
          </cell>
          <cell r="H408">
            <v>264059.84000000003</v>
          </cell>
          <cell r="I408">
            <v>283626.67</v>
          </cell>
          <cell r="J408">
            <v>1</v>
          </cell>
        </row>
        <row r="409">
          <cell r="A409" t="str">
            <v>36224QDS2</v>
          </cell>
          <cell r="B409" t="str">
            <v>36224QDS2</v>
          </cell>
          <cell r="C409">
            <v>7</v>
          </cell>
          <cell r="D409">
            <v>39401</v>
          </cell>
          <cell r="E409" t="str">
            <v>GNMA POOL# 335013</v>
          </cell>
          <cell r="F409">
            <v>107.124993</v>
          </cell>
          <cell r="G409">
            <v>371.34</v>
          </cell>
          <cell r="H409">
            <v>63658.87</v>
          </cell>
          <cell r="I409">
            <v>68194.559999999998</v>
          </cell>
          <cell r="J409">
            <v>1</v>
          </cell>
        </row>
        <row r="410">
          <cell r="A410" t="str">
            <v>36224QEE2</v>
          </cell>
          <cell r="B410" t="str">
            <v>36224QEE2</v>
          </cell>
          <cell r="C410">
            <v>7</v>
          </cell>
          <cell r="D410">
            <v>39370</v>
          </cell>
          <cell r="E410" t="str">
            <v>GNMA POOL# 335033</v>
          </cell>
          <cell r="F410">
            <v>107.12505299999999</v>
          </cell>
          <cell r="G410">
            <v>39.409999999999997</v>
          </cell>
          <cell r="H410">
            <v>6756.16</v>
          </cell>
          <cell r="I410">
            <v>7237.54</v>
          </cell>
          <cell r="J410">
            <v>1</v>
          </cell>
        </row>
        <row r="411">
          <cell r="A411" t="str">
            <v>36224QMK9</v>
          </cell>
          <cell r="B411" t="str">
            <v>36224QMK9</v>
          </cell>
          <cell r="C411">
            <v>6.5</v>
          </cell>
          <cell r="D411">
            <v>39859</v>
          </cell>
          <cell r="E411" t="str">
            <v>GNMA POOL# 335262</v>
          </cell>
          <cell r="F411">
            <v>105.311999</v>
          </cell>
          <cell r="G411">
            <v>595.55999999999995</v>
          </cell>
          <cell r="H411">
            <v>109948.81</v>
          </cell>
          <cell r="I411">
            <v>115789.29</v>
          </cell>
          <cell r="J411">
            <v>1</v>
          </cell>
        </row>
        <row r="412">
          <cell r="A412" t="str">
            <v>36224QQM1</v>
          </cell>
          <cell r="B412" t="str">
            <v>36224QQM1</v>
          </cell>
          <cell r="C412">
            <v>7</v>
          </cell>
          <cell r="D412">
            <v>39431</v>
          </cell>
          <cell r="E412" t="str">
            <v>GNMA POOL# 335360</v>
          </cell>
          <cell r="F412">
            <v>107.12499800000001</v>
          </cell>
          <cell r="G412">
            <v>473.54</v>
          </cell>
          <cell r="H412">
            <v>81177.850000000006</v>
          </cell>
          <cell r="I412">
            <v>86961.77</v>
          </cell>
          <cell r="J412">
            <v>1</v>
          </cell>
        </row>
        <row r="413">
          <cell r="A413" t="str">
            <v>36224QSW7</v>
          </cell>
          <cell r="B413" t="str">
            <v>36224QSW7</v>
          </cell>
          <cell r="C413">
            <v>7</v>
          </cell>
          <cell r="D413">
            <v>44849</v>
          </cell>
          <cell r="E413" t="str">
            <v>GNMA POOL# 335433</v>
          </cell>
          <cell r="F413">
            <v>104.95600399999999</v>
          </cell>
          <cell r="G413">
            <v>397.78</v>
          </cell>
          <cell r="H413">
            <v>68191.23</v>
          </cell>
          <cell r="I413">
            <v>71570.789999999994</v>
          </cell>
          <cell r="J413">
            <v>1</v>
          </cell>
        </row>
        <row r="414">
          <cell r="A414" t="str">
            <v>36224QUG9</v>
          </cell>
          <cell r="B414" t="str">
            <v>36224QUG9</v>
          </cell>
          <cell r="C414">
            <v>7</v>
          </cell>
          <cell r="D414">
            <v>39401</v>
          </cell>
          <cell r="E414" t="str">
            <v>GNMA POOL# 335483</v>
          </cell>
          <cell r="F414">
            <v>107.12503</v>
          </cell>
          <cell r="G414">
            <v>49.34</v>
          </cell>
          <cell r="H414">
            <v>8458.2099999999991</v>
          </cell>
          <cell r="I414">
            <v>9060.86</v>
          </cell>
          <cell r="J414">
            <v>1</v>
          </cell>
        </row>
        <row r="415">
          <cell r="A415" t="str">
            <v>36224QWX0</v>
          </cell>
          <cell r="B415" t="str">
            <v>36224QWX0</v>
          </cell>
          <cell r="C415">
            <v>7.5</v>
          </cell>
          <cell r="D415">
            <v>39370</v>
          </cell>
          <cell r="E415" t="str">
            <v>GNMA POOL# 335562</v>
          </cell>
          <cell r="F415">
            <v>107.41000200000001</v>
          </cell>
          <cell r="G415">
            <v>221.78</v>
          </cell>
          <cell r="H415">
            <v>35485.279999999999</v>
          </cell>
          <cell r="I415">
            <v>38114.74</v>
          </cell>
          <cell r="J415">
            <v>1</v>
          </cell>
        </row>
        <row r="416">
          <cell r="A416" t="str">
            <v>36224QXB7</v>
          </cell>
          <cell r="B416" t="str">
            <v>36224QXB7</v>
          </cell>
          <cell r="C416">
            <v>7.5</v>
          </cell>
          <cell r="D416">
            <v>39401</v>
          </cell>
          <cell r="E416" t="str">
            <v>GNMA POOL# 335574</v>
          </cell>
          <cell r="F416">
            <v>107.410011</v>
          </cell>
          <cell r="G416">
            <v>184.93</v>
          </cell>
          <cell r="H416">
            <v>29588.62</v>
          </cell>
          <cell r="I416">
            <v>31781.14</v>
          </cell>
          <cell r="J416">
            <v>1</v>
          </cell>
        </row>
        <row r="417">
          <cell r="A417" t="str">
            <v>36224QXC5</v>
          </cell>
          <cell r="B417" t="str">
            <v>36224QXC5</v>
          </cell>
          <cell r="C417">
            <v>7</v>
          </cell>
          <cell r="D417">
            <v>39370</v>
          </cell>
          <cell r="E417" t="str">
            <v>GNMA POOL# 335575</v>
          </cell>
          <cell r="F417">
            <v>107.124934</v>
          </cell>
          <cell r="G417">
            <v>41.01</v>
          </cell>
          <cell r="H417">
            <v>7029.96</v>
          </cell>
          <cell r="I417">
            <v>7530.84</v>
          </cell>
          <cell r="J417">
            <v>1</v>
          </cell>
        </row>
        <row r="418">
          <cell r="A418" t="str">
            <v>36224QXJ0</v>
          </cell>
          <cell r="B418" t="str">
            <v>36224QXJ0</v>
          </cell>
          <cell r="C418">
            <v>7</v>
          </cell>
          <cell r="D418">
            <v>39401</v>
          </cell>
          <cell r="E418" t="str">
            <v>GNMA POOL# 335581</v>
          </cell>
          <cell r="F418">
            <v>107.125006</v>
          </cell>
          <cell r="G418">
            <v>378.17</v>
          </cell>
          <cell r="H418">
            <v>64829.98</v>
          </cell>
          <cell r="I418">
            <v>69449.119999999995</v>
          </cell>
          <cell r="J418">
            <v>1</v>
          </cell>
        </row>
        <row r="419">
          <cell r="A419" t="str">
            <v>36224QZ90</v>
          </cell>
          <cell r="B419" t="str">
            <v>36224QZ90</v>
          </cell>
          <cell r="C419">
            <v>7.5</v>
          </cell>
          <cell r="D419">
            <v>39553</v>
          </cell>
          <cell r="E419" t="str">
            <v>GNMA POOL# 335668</v>
          </cell>
          <cell r="F419">
            <v>107.432998</v>
          </cell>
          <cell r="G419">
            <v>776.82</v>
          </cell>
          <cell r="H419">
            <v>124291.43</v>
          </cell>
          <cell r="I419">
            <v>133530.01</v>
          </cell>
          <cell r="J419">
            <v>1</v>
          </cell>
        </row>
        <row r="420">
          <cell r="A420" t="str">
            <v>36224QZD1</v>
          </cell>
          <cell r="B420" t="str">
            <v>36224QZD1</v>
          </cell>
          <cell r="C420">
            <v>7.5</v>
          </cell>
          <cell r="D420">
            <v>39493</v>
          </cell>
          <cell r="E420" t="str">
            <v>GNMA POOL# 335640</v>
          </cell>
          <cell r="F420">
            <v>107.433002</v>
          </cell>
          <cell r="G420">
            <v>46.22</v>
          </cell>
          <cell r="H420">
            <v>7394.59</v>
          </cell>
          <cell r="I420">
            <v>7944.23</v>
          </cell>
          <cell r="J420">
            <v>1</v>
          </cell>
        </row>
        <row r="421">
          <cell r="A421" t="str">
            <v>36224QZG4</v>
          </cell>
          <cell r="B421" t="str">
            <v>36224QZG4</v>
          </cell>
          <cell r="C421">
            <v>7</v>
          </cell>
          <cell r="D421">
            <v>39522</v>
          </cell>
          <cell r="E421" t="str">
            <v>GNMA POOL# 335643</v>
          </cell>
          <cell r="F421">
            <v>107.138002</v>
          </cell>
          <cell r="G421">
            <v>771.97</v>
          </cell>
          <cell r="H421">
            <v>132336.9</v>
          </cell>
          <cell r="I421">
            <v>141783.10999999999</v>
          </cell>
          <cell r="J421">
            <v>1</v>
          </cell>
        </row>
        <row r="422">
          <cell r="A422" t="str">
            <v>36224QZS8</v>
          </cell>
          <cell r="B422" t="str">
            <v>36224QZS8</v>
          </cell>
          <cell r="C422">
            <v>7.5</v>
          </cell>
          <cell r="D422">
            <v>39522</v>
          </cell>
          <cell r="E422" t="str">
            <v>GNMA POOL# 335653</v>
          </cell>
          <cell r="F422">
            <v>107.433004</v>
          </cell>
          <cell r="G422">
            <v>137.94</v>
          </cell>
          <cell r="H422">
            <v>22070.62</v>
          </cell>
          <cell r="I422">
            <v>23711.13</v>
          </cell>
          <cell r="J422">
            <v>1</v>
          </cell>
        </row>
        <row r="423">
          <cell r="A423" t="str">
            <v>36224R4D3</v>
          </cell>
          <cell r="B423" t="str">
            <v>36224R4D3</v>
          </cell>
          <cell r="C423">
            <v>7</v>
          </cell>
          <cell r="D423">
            <v>39493</v>
          </cell>
          <cell r="E423" t="str">
            <v>GNMA POOL# 336620</v>
          </cell>
          <cell r="F423">
            <v>107.125004</v>
          </cell>
          <cell r="G423">
            <v>341.74</v>
          </cell>
          <cell r="H423">
            <v>58583.97</v>
          </cell>
          <cell r="I423">
            <v>62758.080000000002</v>
          </cell>
          <cell r="J423">
            <v>1</v>
          </cell>
        </row>
        <row r="424">
          <cell r="A424" t="str">
            <v>36224RCR3</v>
          </cell>
          <cell r="B424" t="str">
            <v>36224RCR3</v>
          </cell>
          <cell r="C424">
            <v>7</v>
          </cell>
          <cell r="D424">
            <v>39401</v>
          </cell>
          <cell r="E424" t="str">
            <v>GNMA POOL# 335880</v>
          </cell>
          <cell r="F424">
            <v>107.124994</v>
          </cell>
          <cell r="G424">
            <v>338.19</v>
          </cell>
          <cell r="H424">
            <v>57974.93</v>
          </cell>
          <cell r="I424">
            <v>62105.64</v>
          </cell>
          <cell r="J424">
            <v>1</v>
          </cell>
        </row>
        <row r="425">
          <cell r="A425" t="str">
            <v>36224RE34</v>
          </cell>
          <cell r="B425" t="str">
            <v>36224RE34</v>
          </cell>
          <cell r="C425">
            <v>7</v>
          </cell>
          <cell r="D425">
            <v>39370</v>
          </cell>
          <cell r="E425" t="str">
            <v>GNMA POOL# 335954</v>
          </cell>
          <cell r="F425">
            <v>107.125072</v>
          </cell>
          <cell r="G425">
            <v>34.81</v>
          </cell>
          <cell r="H425">
            <v>5968.08</v>
          </cell>
          <cell r="I425">
            <v>6393.31</v>
          </cell>
          <cell r="J425">
            <v>1</v>
          </cell>
        </row>
        <row r="426">
          <cell r="A426" t="str">
            <v>36224RFP4</v>
          </cell>
          <cell r="B426" t="str">
            <v>36224RFP4</v>
          </cell>
          <cell r="C426">
            <v>7.5</v>
          </cell>
          <cell r="D426">
            <v>39401</v>
          </cell>
          <cell r="E426" t="str">
            <v>GNMA POOL# 335974</v>
          </cell>
          <cell r="F426">
            <v>107.41000200000001</v>
          </cell>
          <cell r="G426">
            <v>558.16999999999996</v>
          </cell>
          <cell r="H426">
            <v>89307.26</v>
          </cell>
          <cell r="I426">
            <v>95924.93</v>
          </cell>
          <cell r="J426">
            <v>1</v>
          </cell>
        </row>
        <row r="427">
          <cell r="A427" t="str">
            <v>36224RGC2</v>
          </cell>
          <cell r="B427" t="str">
            <v>36224RGC2</v>
          </cell>
          <cell r="C427">
            <v>7.5</v>
          </cell>
          <cell r="D427">
            <v>39309</v>
          </cell>
          <cell r="E427" t="str">
            <v>GNMA POOL# 335995</v>
          </cell>
          <cell r="F427">
            <v>107.41000099999999</v>
          </cell>
          <cell r="G427">
            <v>324.83999999999997</v>
          </cell>
          <cell r="H427">
            <v>51975.03</v>
          </cell>
          <cell r="I427">
            <v>55826.38</v>
          </cell>
          <cell r="J427">
            <v>1</v>
          </cell>
        </row>
        <row r="428">
          <cell r="A428" t="str">
            <v>36224RS39</v>
          </cell>
          <cell r="B428" t="str">
            <v>36224RS39</v>
          </cell>
          <cell r="C428">
            <v>7.5</v>
          </cell>
          <cell r="D428">
            <v>39340</v>
          </cell>
          <cell r="E428" t="str">
            <v>GNMA POOL# 336338</v>
          </cell>
          <cell r="F428">
            <v>107.41</v>
          </cell>
          <cell r="G428">
            <v>553.65</v>
          </cell>
          <cell r="H428">
            <v>88584.48</v>
          </cell>
          <cell r="I428">
            <v>95148.59</v>
          </cell>
          <cell r="J428">
            <v>1</v>
          </cell>
        </row>
        <row r="429">
          <cell r="A429" t="str">
            <v>36224RW91</v>
          </cell>
          <cell r="B429" t="str">
            <v>36224RW91</v>
          </cell>
          <cell r="C429">
            <v>7</v>
          </cell>
          <cell r="D429">
            <v>39614</v>
          </cell>
          <cell r="E429" t="str">
            <v>GNMA POOL# 336472</v>
          </cell>
          <cell r="F429">
            <v>107.138002</v>
          </cell>
          <cell r="G429">
            <v>1216.02</v>
          </cell>
          <cell r="H429">
            <v>208460.29</v>
          </cell>
          <cell r="I429">
            <v>223340.19</v>
          </cell>
          <cell r="J429">
            <v>1</v>
          </cell>
        </row>
        <row r="430">
          <cell r="A430" t="str">
            <v>36224SHX3</v>
          </cell>
          <cell r="B430" t="str">
            <v>36224SHX3</v>
          </cell>
          <cell r="C430">
            <v>7.5</v>
          </cell>
          <cell r="D430">
            <v>39553</v>
          </cell>
          <cell r="E430" t="str">
            <v>GNMA POOL# 336946</v>
          </cell>
          <cell r="F430">
            <v>107.432997</v>
          </cell>
          <cell r="G430">
            <v>595.41</v>
          </cell>
          <cell r="H430">
            <v>95265.47</v>
          </cell>
          <cell r="I430">
            <v>102346.55</v>
          </cell>
          <cell r="J430">
            <v>1</v>
          </cell>
        </row>
        <row r="431">
          <cell r="A431" t="str">
            <v>36224SJE3</v>
          </cell>
          <cell r="B431" t="str">
            <v>36224SJE3</v>
          </cell>
          <cell r="C431">
            <v>6.5</v>
          </cell>
          <cell r="D431">
            <v>39583</v>
          </cell>
          <cell r="E431" t="str">
            <v>GNMA POOL# 336961</v>
          </cell>
          <cell r="F431">
            <v>105.429007</v>
          </cell>
          <cell r="G431">
            <v>188.79</v>
          </cell>
          <cell r="H431">
            <v>34853.89</v>
          </cell>
          <cell r="I431">
            <v>36746.11</v>
          </cell>
          <cell r="J431">
            <v>1</v>
          </cell>
        </row>
        <row r="432">
          <cell r="A432" t="str">
            <v>36224SL26</v>
          </cell>
          <cell r="B432" t="str">
            <v>36224SL26</v>
          </cell>
          <cell r="C432">
            <v>7.5</v>
          </cell>
          <cell r="D432">
            <v>39553</v>
          </cell>
          <cell r="E432" t="str">
            <v>GNMA POOL# 337045</v>
          </cell>
          <cell r="F432">
            <v>107.433007</v>
          </cell>
          <cell r="G432">
            <v>187.94</v>
          </cell>
          <cell r="H432">
            <v>30069.66</v>
          </cell>
          <cell r="I432">
            <v>32304.74</v>
          </cell>
          <cell r="J432">
            <v>1</v>
          </cell>
        </row>
        <row r="433">
          <cell r="A433" t="str">
            <v>36224SM41</v>
          </cell>
          <cell r="B433" t="str">
            <v>36224SM41</v>
          </cell>
          <cell r="C433">
            <v>7</v>
          </cell>
          <cell r="D433">
            <v>39614</v>
          </cell>
          <cell r="E433" t="str">
            <v>GNMA POOL# 337079</v>
          </cell>
          <cell r="F433">
            <v>107.138001</v>
          </cell>
          <cell r="G433">
            <v>927.33</v>
          </cell>
          <cell r="H433">
            <v>158970.54999999999</v>
          </cell>
          <cell r="I433">
            <v>170317.87</v>
          </cell>
          <cell r="J433">
            <v>1</v>
          </cell>
        </row>
        <row r="434">
          <cell r="A434" t="str">
            <v>36224SMM1</v>
          </cell>
          <cell r="B434" t="str">
            <v>36224SMM1</v>
          </cell>
          <cell r="C434">
            <v>7</v>
          </cell>
          <cell r="D434">
            <v>39583</v>
          </cell>
          <cell r="E434" t="str">
            <v>GNMA POOL# 337064</v>
          </cell>
          <cell r="F434">
            <v>107.138003</v>
          </cell>
          <cell r="G434">
            <v>816.44</v>
          </cell>
          <cell r="H434">
            <v>139961.26999999999</v>
          </cell>
          <cell r="I434">
            <v>149951.71</v>
          </cell>
          <cell r="J434">
            <v>1</v>
          </cell>
        </row>
        <row r="435">
          <cell r="A435" t="str">
            <v>36224SV58</v>
          </cell>
          <cell r="B435" t="str">
            <v>36224SV58</v>
          </cell>
          <cell r="C435">
            <v>7</v>
          </cell>
          <cell r="D435">
            <v>39614</v>
          </cell>
          <cell r="E435" t="str">
            <v>GNMA POOL# 337336</v>
          </cell>
          <cell r="F435">
            <v>107.137998</v>
          </cell>
          <cell r="G435">
            <v>761.01</v>
          </cell>
          <cell r="H435">
            <v>130459.68</v>
          </cell>
          <cell r="I435">
            <v>139771.89000000001</v>
          </cell>
          <cell r="J435">
            <v>1</v>
          </cell>
        </row>
        <row r="436">
          <cell r="A436" t="str">
            <v>36224SYP1</v>
          </cell>
          <cell r="B436" t="str">
            <v>36224SYP1</v>
          </cell>
          <cell r="C436">
            <v>7</v>
          </cell>
          <cell r="D436">
            <v>39583</v>
          </cell>
          <cell r="E436" t="str">
            <v>GNMA POOL# 337418</v>
          </cell>
          <cell r="F436">
            <v>107.13800000000001</v>
          </cell>
          <cell r="G436">
            <v>1118.6300000000001</v>
          </cell>
          <cell r="H436">
            <v>191765.06</v>
          </cell>
          <cell r="I436">
            <v>205453.25</v>
          </cell>
          <cell r="J436">
            <v>1</v>
          </cell>
        </row>
        <row r="437">
          <cell r="A437" t="str">
            <v>36224SZX3</v>
          </cell>
          <cell r="B437" t="str">
            <v>36224SZX3</v>
          </cell>
          <cell r="C437">
            <v>7</v>
          </cell>
          <cell r="D437">
            <v>39614</v>
          </cell>
          <cell r="E437" t="str">
            <v>GNMA POOL# 337458</v>
          </cell>
          <cell r="F437">
            <v>107.13799899999999</v>
          </cell>
          <cell r="G437">
            <v>3034.63</v>
          </cell>
          <cell r="H437">
            <v>520222.53</v>
          </cell>
          <cell r="I437">
            <v>557356.01</v>
          </cell>
          <cell r="J437">
            <v>1</v>
          </cell>
        </row>
        <row r="438">
          <cell r="A438" t="str">
            <v>36224T2N9</v>
          </cell>
          <cell r="B438" t="str">
            <v>36224T2N9</v>
          </cell>
          <cell r="C438">
            <v>7</v>
          </cell>
          <cell r="D438">
            <v>39431</v>
          </cell>
          <cell r="E438" t="str">
            <v>GNMA POOL# 338381</v>
          </cell>
          <cell r="F438">
            <v>107.124999</v>
          </cell>
          <cell r="G438">
            <v>1731.8</v>
          </cell>
          <cell r="H438">
            <v>296880.62</v>
          </cell>
          <cell r="I438">
            <v>318033.36</v>
          </cell>
          <cell r="J438">
            <v>1</v>
          </cell>
        </row>
        <row r="439">
          <cell r="A439" t="str">
            <v>36224TNB2</v>
          </cell>
          <cell r="B439" t="str">
            <v>36224TNB2</v>
          </cell>
          <cell r="C439">
            <v>7</v>
          </cell>
          <cell r="D439">
            <v>44880</v>
          </cell>
          <cell r="E439" t="str">
            <v>GNMA POOL# 337986</v>
          </cell>
          <cell r="F439">
            <v>104.955994</v>
          </cell>
          <cell r="G439">
            <v>356.45</v>
          </cell>
          <cell r="H439">
            <v>61105</v>
          </cell>
          <cell r="I439">
            <v>64133.36</v>
          </cell>
          <cell r="J439">
            <v>1</v>
          </cell>
        </row>
        <row r="440">
          <cell r="A440" t="str">
            <v>36224TT26</v>
          </cell>
          <cell r="B440" t="str">
            <v>36224TT26</v>
          </cell>
          <cell r="C440">
            <v>7.5</v>
          </cell>
          <cell r="D440">
            <v>39401</v>
          </cell>
          <cell r="E440" t="str">
            <v>GNMA POOL# 338169</v>
          </cell>
          <cell r="F440">
            <v>107.410016</v>
          </cell>
          <cell r="G440">
            <v>133.63999999999999</v>
          </cell>
          <cell r="H440">
            <v>21381.87</v>
          </cell>
          <cell r="I440">
            <v>22966.27</v>
          </cell>
          <cell r="J440">
            <v>1</v>
          </cell>
        </row>
        <row r="441">
          <cell r="A441" t="str">
            <v>36224TVW7</v>
          </cell>
          <cell r="B441" t="str">
            <v>36224TVW7</v>
          </cell>
          <cell r="C441">
            <v>7.5</v>
          </cell>
          <cell r="D441">
            <v>39431</v>
          </cell>
          <cell r="E441" t="str">
            <v>GNMA POOL# 338229</v>
          </cell>
          <cell r="F441">
            <v>107.410005</v>
          </cell>
          <cell r="G441">
            <v>529.35</v>
          </cell>
          <cell r="H441">
            <v>84696.16</v>
          </cell>
          <cell r="I441">
            <v>90972.15</v>
          </cell>
          <cell r="J441">
            <v>1</v>
          </cell>
        </row>
        <row r="442">
          <cell r="A442" t="str">
            <v>36224TWW6</v>
          </cell>
          <cell r="B442" t="str">
            <v>36224TWW6</v>
          </cell>
          <cell r="C442">
            <v>7</v>
          </cell>
          <cell r="D442">
            <v>44880</v>
          </cell>
          <cell r="E442" t="str">
            <v>GNMA POOL# 338261</v>
          </cell>
          <cell r="F442">
            <v>104.956048</v>
          </cell>
          <cell r="G442">
            <v>51.72</v>
          </cell>
          <cell r="H442">
            <v>8866.5400000000009</v>
          </cell>
          <cell r="I442">
            <v>9305.9699999999993</v>
          </cell>
          <cell r="J442">
            <v>1</v>
          </cell>
        </row>
        <row r="443">
          <cell r="A443" t="str">
            <v>36224TZY9</v>
          </cell>
          <cell r="B443" t="str">
            <v>36224TZY9</v>
          </cell>
          <cell r="C443">
            <v>7</v>
          </cell>
          <cell r="D443">
            <v>39431</v>
          </cell>
          <cell r="E443" t="str">
            <v>GNMA POOL# 338359</v>
          </cell>
          <cell r="F443">
            <v>107.125011</v>
          </cell>
          <cell r="G443">
            <v>195.77</v>
          </cell>
          <cell r="H443">
            <v>33560.51</v>
          </cell>
          <cell r="I443">
            <v>35951.699999999997</v>
          </cell>
          <cell r="J443">
            <v>1</v>
          </cell>
        </row>
        <row r="444">
          <cell r="A444" t="str">
            <v>36224TZZ6</v>
          </cell>
          <cell r="B444" t="str">
            <v>36224TZZ6</v>
          </cell>
          <cell r="C444">
            <v>7</v>
          </cell>
          <cell r="D444">
            <v>39431</v>
          </cell>
          <cell r="E444" t="str">
            <v>GNMA POOL# 338360</v>
          </cell>
          <cell r="F444">
            <v>107.124995</v>
          </cell>
          <cell r="G444">
            <v>406.96</v>
          </cell>
          <cell r="H444">
            <v>69763.98</v>
          </cell>
          <cell r="I444">
            <v>74734.66</v>
          </cell>
          <cell r="J444">
            <v>1</v>
          </cell>
        </row>
        <row r="445">
          <cell r="A445" t="str">
            <v>36224UDV6</v>
          </cell>
          <cell r="B445" t="str">
            <v>36224UDV6</v>
          </cell>
          <cell r="C445">
            <v>7.5</v>
          </cell>
          <cell r="D445">
            <v>39462</v>
          </cell>
          <cell r="E445" t="str">
            <v>GNMA POOL# 338616</v>
          </cell>
          <cell r="F445">
            <v>107.41000200000001</v>
          </cell>
          <cell r="G445">
            <v>408.2</v>
          </cell>
          <cell r="H445">
            <v>65311.45</v>
          </cell>
          <cell r="I445">
            <v>70151.03</v>
          </cell>
          <cell r="J445">
            <v>1</v>
          </cell>
        </row>
        <row r="446">
          <cell r="A446" t="str">
            <v>36224UHV2</v>
          </cell>
          <cell r="B446" t="str">
            <v>36224UHV2</v>
          </cell>
          <cell r="C446">
            <v>7</v>
          </cell>
          <cell r="D446">
            <v>39553</v>
          </cell>
          <cell r="E446" t="str">
            <v>GNMA POOL# 338744</v>
          </cell>
          <cell r="F446">
            <v>107.137998</v>
          </cell>
          <cell r="G446">
            <v>1319.83</v>
          </cell>
          <cell r="H446">
            <v>226256.16</v>
          </cell>
          <cell r="I446">
            <v>242406.32</v>
          </cell>
          <cell r="J446">
            <v>1</v>
          </cell>
        </row>
        <row r="447">
          <cell r="A447" t="str">
            <v>36224UT23</v>
          </cell>
          <cell r="B447" t="str">
            <v>36224UT23</v>
          </cell>
          <cell r="C447">
            <v>7</v>
          </cell>
          <cell r="D447">
            <v>39431</v>
          </cell>
          <cell r="E447" t="str">
            <v>GNMA POOL# 339069</v>
          </cell>
          <cell r="F447">
            <v>107.124999</v>
          </cell>
          <cell r="G447">
            <v>1610.54</v>
          </cell>
          <cell r="H447">
            <v>276093.09000000003</v>
          </cell>
          <cell r="I447">
            <v>295764.71999999997</v>
          </cell>
          <cell r="J447">
            <v>1</v>
          </cell>
        </row>
        <row r="448">
          <cell r="A448" t="str">
            <v>36224UU47</v>
          </cell>
          <cell r="B448" t="str">
            <v>36224UU47</v>
          </cell>
          <cell r="C448">
            <v>7</v>
          </cell>
          <cell r="D448">
            <v>44880</v>
          </cell>
          <cell r="E448" t="str">
            <v>GNMA POOL# 339103</v>
          </cell>
          <cell r="F448">
            <v>104.956</v>
          </cell>
          <cell r="G448">
            <v>3986.43</v>
          </cell>
          <cell r="H448">
            <v>683388.4</v>
          </cell>
          <cell r="I448">
            <v>717257.13</v>
          </cell>
          <cell r="J448">
            <v>1</v>
          </cell>
        </row>
        <row r="449">
          <cell r="A449" t="str">
            <v>36224UZ42</v>
          </cell>
          <cell r="B449" t="str">
            <v>36224UZ42</v>
          </cell>
          <cell r="C449">
            <v>7</v>
          </cell>
          <cell r="D449">
            <v>39614</v>
          </cell>
          <cell r="E449" t="str">
            <v>GNMA POOL# 339263</v>
          </cell>
          <cell r="F449">
            <v>107.13800000000001</v>
          </cell>
          <cell r="G449">
            <v>867.54</v>
          </cell>
          <cell r="H449">
            <v>148721.49</v>
          </cell>
          <cell r="I449">
            <v>159337.23000000001</v>
          </cell>
          <cell r="J449">
            <v>1</v>
          </cell>
        </row>
        <row r="450">
          <cell r="A450" t="str">
            <v>36224UZ59</v>
          </cell>
          <cell r="B450" t="str">
            <v>36224UZ59</v>
          </cell>
          <cell r="C450">
            <v>7</v>
          </cell>
          <cell r="D450">
            <v>39614</v>
          </cell>
          <cell r="E450" t="str">
            <v>GNMA POOL# 339264</v>
          </cell>
          <cell r="F450">
            <v>107.13800000000001</v>
          </cell>
          <cell r="G450">
            <v>1458.33</v>
          </cell>
          <cell r="H450">
            <v>250000.01</v>
          </cell>
          <cell r="I450">
            <v>267845.01</v>
          </cell>
          <cell r="J450">
            <v>1</v>
          </cell>
        </row>
        <row r="451">
          <cell r="A451" t="str">
            <v>36224UZB6</v>
          </cell>
          <cell r="B451" t="str">
            <v>36224UZB6</v>
          </cell>
          <cell r="C451">
            <v>7.5</v>
          </cell>
          <cell r="D451">
            <v>39522</v>
          </cell>
          <cell r="E451" t="str">
            <v>GNMA POOL# 339238</v>
          </cell>
          <cell r="F451">
            <v>107.43300000000001</v>
          </cell>
          <cell r="G451">
            <v>114.07</v>
          </cell>
          <cell r="H451">
            <v>18250.64</v>
          </cell>
          <cell r="I451">
            <v>19607.21</v>
          </cell>
          <cell r="J451">
            <v>1</v>
          </cell>
        </row>
        <row r="452">
          <cell r="A452" t="str">
            <v>36224V4Y8</v>
          </cell>
          <cell r="B452" t="str">
            <v>36224V4Y8</v>
          </cell>
          <cell r="C452">
            <v>7</v>
          </cell>
          <cell r="D452">
            <v>39370</v>
          </cell>
          <cell r="E452" t="str">
            <v>GNMA POOL# 340239</v>
          </cell>
          <cell r="F452">
            <v>107.125022</v>
          </cell>
          <cell r="G452">
            <v>31.56</v>
          </cell>
          <cell r="H452">
            <v>5410.79</v>
          </cell>
          <cell r="I452">
            <v>5796.31</v>
          </cell>
          <cell r="J452">
            <v>1</v>
          </cell>
        </row>
        <row r="453">
          <cell r="A453" t="str">
            <v>36224VBT1</v>
          </cell>
          <cell r="B453" t="str">
            <v>36224VBT1</v>
          </cell>
          <cell r="C453">
            <v>7</v>
          </cell>
          <cell r="D453">
            <v>39401</v>
          </cell>
          <cell r="E453" t="str">
            <v>GNMA POOL# 339450</v>
          </cell>
          <cell r="F453">
            <v>107.12499800000001</v>
          </cell>
          <cell r="G453">
            <v>313.86</v>
          </cell>
          <cell r="H453">
            <v>53804.65</v>
          </cell>
          <cell r="I453">
            <v>57638.23</v>
          </cell>
          <cell r="J453">
            <v>1</v>
          </cell>
        </row>
        <row r="454">
          <cell r="A454" t="str">
            <v>36224VC29</v>
          </cell>
          <cell r="B454" t="str">
            <v>36224VC29</v>
          </cell>
          <cell r="C454">
            <v>7.5</v>
          </cell>
          <cell r="D454">
            <v>39553</v>
          </cell>
          <cell r="E454" t="str">
            <v>GNMA POOL# 339489</v>
          </cell>
          <cell r="F454">
            <v>107.43300000000001</v>
          </cell>
          <cell r="G454">
            <v>1372.14</v>
          </cell>
          <cell r="H454">
            <v>219542.32</v>
          </cell>
          <cell r="I454">
            <v>235860.9</v>
          </cell>
          <cell r="J454">
            <v>1</v>
          </cell>
        </row>
        <row r="455">
          <cell r="A455" t="str">
            <v>36224WAH6</v>
          </cell>
          <cell r="B455" t="str">
            <v>36224WAH6</v>
          </cell>
          <cell r="C455">
            <v>7</v>
          </cell>
          <cell r="D455">
            <v>39493</v>
          </cell>
          <cell r="E455" t="str">
            <v>GNMA POOL# 340308</v>
          </cell>
          <cell r="F455">
            <v>107.138001</v>
          </cell>
          <cell r="G455">
            <v>816.99</v>
          </cell>
          <cell r="H455">
            <v>140055.6</v>
          </cell>
          <cell r="I455">
            <v>150052.76999999999</v>
          </cell>
          <cell r="J455">
            <v>1</v>
          </cell>
        </row>
        <row r="456">
          <cell r="A456" t="str">
            <v>36224WN90</v>
          </cell>
          <cell r="B456" t="str">
            <v>36224WN90</v>
          </cell>
          <cell r="C456">
            <v>7.5</v>
          </cell>
          <cell r="D456">
            <v>39522</v>
          </cell>
          <cell r="E456" t="str">
            <v>GNMA POOL# 340716</v>
          </cell>
          <cell r="F456">
            <v>107.432999</v>
          </cell>
          <cell r="G456">
            <v>1496.96</v>
          </cell>
          <cell r="H456">
            <v>239513.01</v>
          </cell>
          <cell r="I456">
            <v>257316.01</v>
          </cell>
          <cell r="J456">
            <v>1</v>
          </cell>
        </row>
        <row r="457">
          <cell r="A457" t="str">
            <v>36224WNC3</v>
          </cell>
          <cell r="B457" t="str">
            <v>36224WNC3</v>
          </cell>
          <cell r="C457">
            <v>7.5</v>
          </cell>
          <cell r="D457">
            <v>39522</v>
          </cell>
          <cell r="E457" t="str">
            <v>GNMA POOL# 340687</v>
          </cell>
          <cell r="F457">
            <v>107.43295000000001</v>
          </cell>
          <cell r="G457">
            <v>44.94</v>
          </cell>
          <cell r="H457">
            <v>7190.55</v>
          </cell>
          <cell r="I457">
            <v>7725.02</v>
          </cell>
          <cell r="J457">
            <v>1</v>
          </cell>
        </row>
        <row r="458">
          <cell r="A458" t="str">
            <v>36224WNF6</v>
          </cell>
          <cell r="B458" t="str">
            <v>36224WNF6</v>
          </cell>
          <cell r="C458">
            <v>7.5</v>
          </cell>
          <cell r="D458">
            <v>39522</v>
          </cell>
          <cell r="E458" t="str">
            <v>GNMA POOL# 340690</v>
          </cell>
          <cell r="F458">
            <v>107.432997</v>
          </cell>
          <cell r="G458">
            <v>421.24</v>
          </cell>
          <cell r="H458">
            <v>67397.710000000006</v>
          </cell>
          <cell r="I458">
            <v>72407.38</v>
          </cell>
          <cell r="J458">
            <v>1</v>
          </cell>
        </row>
        <row r="459">
          <cell r="A459" t="str">
            <v>36224WPB3</v>
          </cell>
          <cell r="B459" t="str">
            <v>36224WPB3</v>
          </cell>
          <cell r="C459">
            <v>8</v>
          </cell>
          <cell r="D459">
            <v>39522</v>
          </cell>
          <cell r="E459" t="str">
            <v>GNMA POOL# 340718</v>
          </cell>
          <cell r="F459">
            <v>107.078996</v>
          </cell>
          <cell r="G459">
            <v>806</v>
          </cell>
          <cell r="H459">
            <v>120899.77</v>
          </cell>
          <cell r="I459">
            <v>129458.26</v>
          </cell>
          <cell r="J459">
            <v>1</v>
          </cell>
        </row>
        <row r="460">
          <cell r="A460" t="str">
            <v>36224WPZ0</v>
          </cell>
          <cell r="B460" t="str">
            <v>36224WPZ0</v>
          </cell>
          <cell r="C460">
            <v>7.5</v>
          </cell>
          <cell r="D460">
            <v>39553</v>
          </cell>
          <cell r="E460" t="str">
            <v>GNMA POOL# 340740</v>
          </cell>
          <cell r="F460">
            <v>107.433013</v>
          </cell>
          <cell r="G460">
            <v>217.15</v>
          </cell>
          <cell r="H460">
            <v>34743.65</v>
          </cell>
          <cell r="I460">
            <v>37326.15</v>
          </cell>
          <cell r="J460">
            <v>1</v>
          </cell>
        </row>
        <row r="461">
          <cell r="A461" t="str">
            <v>36224WQC0</v>
          </cell>
          <cell r="B461" t="str">
            <v>36224WQC0</v>
          </cell>
          <cell r="C461">
            <v>6.5</v>
          </cell>
          <cell r="D461">
            <v>39553</v>
          </cell>
          <cell r="E461" t="str">
            <v>GNMA POOL# 340751</v>
          </cell>
          <cell r="F461">
            <v>105.429001</v>
          </cell>
          <cell r="G461">
            <v>394.69</v>
          </cell>
          <cell r="H461">
            <v>72865.16</v>
          </cell>
          <cell r="I461">
            <v>76821.009999999995</v>
          </cell>
          <cell r="J461">
            <v>1</v>
          </cell>
        </row>
        <row r="462">
          <cell r="A462" t="str">
            <v>36224X2N0</v>
          </cell>
          <cell r="B462" t="str">
            <v>36224X2N0</v>
          </cell>
          <cell r="C462">
            <v>7.5</v>
          </cell>
          <cell r="D462">
            <v>39522</v>
          </cell>
          <cell r="E462" t="str">
            <v>GNMA POOL# 341981</v>
          </cell>
          <cell r="F462">
            <v>107.433001</v>
          </cell>
          <cell r="G462">
            <v>544.71</v>
          </cell>
          <cell r="H462">
            <v>87152.960000000006</v>
          </cell>
          <cell r="I462">
            <v>93631.039999999994</v>
          </cell>
          <cell r="J462">
            <v>1</v>
          </cell>
        </row>
        <row r="463">
          <cell r="A463" t="str">
            <v>36224X4D0</v>
          </cell>
          <cell r="B463" t="str">
            <v>36224X4D0</v>
          </cell>
          <cell r="C463">
            <v>7.5</v>
          </cell>
          <cell r="D463">
            <v>39553</v>
          </cell>
          <cell r="E463" t="str">
            <v>GNMA POOL# 342020</v>
          </cell>
          <cell r="F463">
            <v>107.432999</v>
          </cell>
          <cell r="G463">
            <v>1109.6199999999999</v>
          </cell>
          <cell r="H463">
            <v>177538.56</v>
          </cell>
          <cell r="I463">
            <v>190735</v>
          </cell>
          <cell r="J463">
            <v>1</v>
          </cell>
        </row>
        <row r="464">
          <cell r="A464" t="str">
            <v>36224XBW0</v>
          </cell>
          <cell r="B464" t="str">
            <v>36224XBW0</v>
          </cell>
          <cell r="C464">
            <v>7</v>
          </cell>
          <cell r="D464">
            <v>44880</v>
          </cell>
          <cell r="E464" t="str">
            <v>GNMA POOL# 341253</v>
          </cell>
          <cell r="F464">
            <v>104.95599900000001</v>
          </cell>
          <cell r="G464">
            <v>487.67</v>
          </cell>
          <cell r="H464">
            <v>83600.100000000006</v>
          </cell>
          <cell r="I464">
            <v>87743.32</v>
          </cell>
          <cell r="J464">
            <v>1</v>
          </cell>
        </row>
        <row r="465">
          <cell r="A465" t="str">
            <v>36224XD32</v>
          </cell>
          <cell r="B465" t="str">
            <v>36224XD32</v>
          </cell>
          <cell r="C465">
            <v>7</v>
          </cell>
          <cell r="D465">
            <v>39401</v>
          </cell>
          <cell r="E465" t="str">
            <v>GNMA POOL# 341322</v>
          </cell>
          <cell r="F465">
            <v>107.125</v>
          </cell>
          <cell r="G465">
            <v>694.25</v>
          </cell>
          <cell r="H465">
            <v>119014.46</v>
          </cell>
          <cell r="I465">
            <v>127494.24</v>
          </cell>
          <cell r="J465">
            <v>1</v>
          </cell>
        </row>
        <row r="466">
          <cell r="A466" t="str">
            <v>36224XMT5</v>
          </cell>
          <cell r="B466" t="str">
            <v>36224XMT5</v>
          </cell>
          <cell r="C466">
            <v>7</v>
          </cell>
          <cell r="D466">
            <v>39462</v>
          </cell>
          <cell r="E466" t="str">
            <v>GNMA POOL# 341570</v>
          </cell>
          <cell r="F466">
            <v>107.13799899999999</v>
          </cell>
          <cell r="G466">
            <v>374.36</v>
          </cell>
          <cell r="H466">
            <v>64176.67</v>
          </cell>
          <cell r="I466">
            <v>68757.600000000006</v>
          </cell>
          <cell r="J466">
            <v>1</v>
          </cell>
        </row>
        <row r="467">
          <cell r="A467" t="str">
            <v>36224XP88</v>
          </cell>
          <cell r="B467" t="str">
            <v>36224XP88</v>
          </cell>
          <cell r="C467">
            <v>7.5</v>
          </cell>
          <cell r="D467">
            <v>39553</v>
          </cell>
          <cell r="E467" t="str">
            <v>GNMA POOL# 341647</v>
          </cell>
          <cell r="F467">
            <v>107.433001</v>
          </cell>
          <cell r="G467">
            <v>911.51</v>
          </cell>
          <cell r="H467">
            <v>145842.18</v>
          </cell>
          <cell r="I467">
            <v>156682.63</v>
          </cell>
          <cell r="J467">
            <v>1</v>
          </cell>
        </row>
        <row r="468">
          <cell r="A468" t="str">
            <v>36224XPW5</v>
          </cell>
          <cell r="B468" t="str">
            <v>36224XPW5</v>
          </cell>
          <cell r="C468">
            <v>7.5</v>
          </cell>
          <cell r="D468">
            <v>39522</v>
          </cell>
          <cell r="E468" t="str">
            <v>GNMA POOL# 341637</v>
          </cell>
          <cell r="F468">
            <v>107.41000200000001</v>
          </cell>
          <cell r="G468">
            <v>292.44</v>
          </cell>
          <cell r="H468">
            <v>46790.54</v>
          </cell>
          <cell r="I468">
            <v>50257.72</v>
          </cell>
          <cell r="J468">
            <v>1</v>
          </cell>
        </row>
        <row r="469">
          <cell r="A469" t="str">
            <v>36224XPX3</v>
          </cell>
          <cell r="B469" t="str">
            <v>36224XPX3</v>
          </cell>
          <cell r="C469">
            <v>7</v>
          </cell>
          <cell r="D469">
            <v>39522</v>
          </cell>
          <cell r="E469" t="str">
            <v>GNMA POOL# 341638</v>
          </cell>
          <cell r="F469">
            <v>107.124999</v>
          </cell>
          <cell r="G469">
            <v>2424.75</v>
          </cell>
          <cell r="H469">
            <v>415671.75</v>
          </cell>
          <cell r="I469">
            <v>445288.36</v>
          </cell>
          <cell r="J469">
            <v>1</v>
          </cell>
        </row>
        <row r="470">
          <cell r="A470" t="str">
            <v>36224XX97</v>
          </cell>
          <cell r="B470" t="str">
            <v>36224XX97</v>
          </cell>
          <cell r="C470">
            <v>7.5</v>
          </cell>
          <cell r="D470">
            <v>39522</v>
          </cell>
          <cell r="E470" t="str">
            <v>GNMA POOL# 341904</v>
          </cell>
          <cell r="F470">
            <v>107.432996</v>
          </cell>
          <cell r="G470">
            <v>571.6</v>
          </cell>
          <cell r="H470">
            <v>91455.59</v>
          </cell>
          <cell r="I470">
            <v>98253.48</v>
          </cell>
          <cell r="J470">
            <v>1</v>
          </cell>
        </row>
        <row r="471">
          <cell r="A471" t="str">
            <v>36224XXT3</v>
          </cell>
          <cell r="B471" t="str">
            <v>36224XXT3</v>
          </cell>
          <cell r="C471">
            <v>7.5</v>
          </cell>
          <cell r="D471">
            <v>39493</v>
          </cell>
          <cell r="E471" t="str">
            <v>GNMA POOL# 341890</v>
          </cell>
          <cell r="F471">
            <v>107.41000699999999</v>
          </cell>
          <cell r="G471">
            <v>358.03</v>
          </cell>
          <cell r="H471">
            <v>57285.37</v>
          </cell>
          <cell r="I471">
            <v>61530.22</v>
          </cell>
          <cell r="J471">
            <v>1</v>
          </cell>
        </row>
        <row r="472">
          <cell r="A472" t="str">
            <v>36224YCY3</v>
          </cell>
          <cell r="B472" t="str">
            <v>36224YCY3</v>
          </cell>
          <cell r="C472">
            <v>7.5</v>
          </cell>
          <cell r="D472">
            <v>39401</v>
          </cell>
          <cell r="E472" t="str">
            <v>GNMA POOL# 342187</v>
          </cell>
          <cell r="F472">
            <v>107.40998399999999</v>
          </cell>
          <cell r="G472">
            <v>93.17</v>
          </cell>
          <cell r="H472">
            <v>14907.05</v>
          </cell>
          <cell r="I472">
            <v>16011.66</v>
          </cell>
          <cell r="J472">
            <v>1</v>
          </cell>
        </row>
        <row r="473">
          <cell r="A473" t="str">
            <v>36224YM22</v>
          </cell>
          <cell r="B473" t="str">
            <v>36224YM22</v>
          </cell>
          <cell r="C473">
            <v>7</v>
          </cell>
          <cell r="D473">
            <v>44910</v>
          </cell>
          <cell r="E473" t="str">
            <v>GNMA POOL# 342477</v>
          </cell>
          <cell r="F473">
            <v>104.956</v>
          </cell>
          <cell r="G473">
            <v>404.2</v>
          </cell>
          <cell r="H473">
            <v>69291.97</v>
          </cell>
          <cell r="I473">
            <v>72726.080000000002</v>
          </cell>
          <cell r="J473">
            <v>1</v>
          </cell>
        </row>
        <row r="474">
          <cell r="A474" t="str">
            <v>36224YQK8</v>
          </cell>
          <cell r="B474" t="str">
            <v>36224YQK8</v>
          </cell>
          <cell r="C474">
            <v>7</v>
          </cell>
          <cell r="D474">
            <v>39522</v>
          </cell>
          <cell r="E474" t="str">
            <v>GNMA POOL# 342558</v>
          </cell>
          <cell r="F474">
            <v>107.137998</v>
          </cell>
          <cell r="G474">
            <v>863.66</v>
          </cell>
          <cell r="H474">
            <v>148056.35999999999</v>
          </cell>
          <cell r="I474">
            <v>158624.62</v>
          </cell>
          <cell r="J474">
            <v>1</v>
          </cell>
        </row>
        <row r="475">
          <cell r="A475" t="str">
            <v>36224YQL6</v>
          </cell>
          <cell r="B475" t="str">
            <v>36224YQL6</v>
          </cell>
          <cell r="C475">
            <v>7</v>
          </cell>
          <cell r="D475">
            <v>39522</v>
          </cell>
          <cell r="E475" t="str">
            <v>GNMA POOL# 342559</v>
          </cell>
          <cell r="F475">
            <v>107.13800000000001</v>
          </cell>
          <cell r="G475">
            <v>591.42999999999995</v>
          </cell>
          <cell r="H475">
            <v>101388.06</v>
          </cell>
          <cell r="I475">
            <v>108625.14</v>
          </cell>
          <cell r="J475">
            <v>1</v>
          </cell>
        </row>
        <row r="476">
          <cell r="A476" t="str">
            <v>36225AA91</v>
          </cell>
          <cell r="B476" t="str">
            <v>36225AA91</v>
          </cell>
          <cell r="C476">
            <v>6.5</v>
          </cell>
          <cell r="D476">
            <v>45519</v>
          </cell>
          <cell r="E476" t="str">
            <v>GNMA POOL# 780032</v>
          </cell>
          <cell r="F476">
            <v>103.729</v>
          </cell>
          <cell r="G476">
            <v>29196.63</v>
          </cell>
          <cell r="H476">
            <v>5390147.5599999996</v>
          </cell>
          <cell r="I476">
            <v>5591146.1600000001</v>
          </cell>
          <cell r="J476">
            <v>1</v>
          </cell>
        </row>
        <row r="477">
          <cell r="A477" t="str">
            <v>36225ABA7</v>
          </cell>
          <cell r="B477" t="str">
            <v>36225ABA7</v>
          </cell>
          <cell r="C477">
            <v>6.5</v>
          </cell>
          <cell r="D477">
            <v>45488</v>
          </cell>
          <cell r="E477" t="str">
            <v>GNMA POOL# 780033</v>
          </cell>
          <cell r="F477">
            <v>103.729</v>
          </cell>
          <cell r="G477">
            <v>58513.79</v>
          </cell>
          <cell r="H477">
            <v>10802546.09</v>
          </cell>
          <cell r="I477">
            <v>11205373.029999999</v>
          </cell>
          <cell r="J477">
            <v>1</v>
          </cell>
        </row>
        <row r="478">
          <cell r="A478" t="str">
            <v>36225AK25</v>
          </cell>
          <cell r="B478" t="str">
            <v>36225AK25</v>
          </cell>
          <cell r="C478">
            <v>6</v>
          </cell>
          <cell r="D478">
            <v>40558</v>
          </cell>
          <cell r="E478" t="str">
            <v>GNMA POOL# 780313</v>
          </cell>
          <cell r="F478">
            <v>104.422</v>
          </cell>
          <cell r="G478">
            <v>11445.85</v>
          </cell>
          <cell r="H478">
            <v>2289170.9700000002</v>
          </cell>
          <cell r="I478">
            <v>2390398.11</v>
          </cell>
          <cell r="J478">
            <v>1</v>
          </cell>
        </row>
        <row r="479">
          <cell r="A479" t="str">
            <v>36225AL73</v>
          </cell>
          <cell r="B479" t="str">
            <v>36225AL73</v>
          </cell>
          <cell r="C479">
            <v>6.5</v>
          </cell>
          <cell r="D479">
            <v>39948</v>
          </cell>
          <cell r="E479" t="str">
            <v>GNMA POOL# 780350</v>
          </cell>
          <cell r="F479">
            <v>105.429</v>
          </cell>
          <cell r="G479">
            <v>3589.03</v>
          </cell>
          <cell r="H479">
            <v>662589.78</v>
          </cell>
          <cell r="I479">
            <v>698561.78</v>
          </cell>
          <cell r="J479">
            <v>1</v>
          </cell>
        </row>
        <row r="480">
          <cell r="A480" t="str">
            <v>36225AP46</v>
          </cell>
          <cell r="B480" t="str">
            <v>36225AP46</v>
          </cell>
          <cell r="C480">
            <v>8</v>
          </cell>
          <cell r="D480">
            <v>39217</v>
          </cell>
          <cell r="E480" t="str">
            <v>GNMA POOL# 780443</v>
          </cell>
          <cell r="F480">
            <v>105.69</v>
          </cell>
          <cell r="G480">
            <v>20070.330000000002</v>
          </cell>
          <cell r="H480">
            <v>3010549.56</v>
          </cell>
          <cell r="I480">
            <v>3181849.83</v>
          </cell>
          <cell r="J480">
            <v>1</v>
          </cell>
        </row>
        <row r="481">
          <cell r="A481" t="str">
            <v>36225AQP8</v>
          </cell>
          <cell r="B481" t="str">
            <v>36225AQP8</v>
          </cell>
          <cell r="C481">
            <v>7.5</v>
          </cell>
          <cell r="D481">
            <v>39979</v>
          </cell>
          <cell r="E481" t="str">
            <v>GNMA POOL# 780462</v>
          </cell>
          <cell r="F481">
            <v>107.43300000000001</v>
          </cell>
          <cell r="G481">
            <v>4098.7700000000004</v>
          </cell>
          <cell r="H481">
            <v>655803.61</v>
          </cell>
          <cell r="I481">
            <v>704549.49</v>
          </cell>
          <cell r="J481">
            <v>1</v>
          </cell>
        </row>
        <row r="482">
          <cell r="A482" t="str">
            <v>36225AZT0</v>
          </cell>
          <cell r="B482" t="str">
            <v>36225AZT0</v>
          </cell>
          <cell r="C482">
            <v>6.5</v>
          </cell>
          <cell r="D482">
            <v>41348</v>
          </cell>
          <cell r="E482" t="str">
            <v>GNMA POOL# 780754</v>
          </cell>
          <cell r="F482">
            <v>104.958</v>
          </cell>
          <cell r="G482">
            <v>114022.64</v>
          </cell>
          <cell r="H482">
            <v>21050333.109999999</v>
          </cell>
          <cell r="I482">
            <v>22094008.629999999</v>
          </cell>
          <cell r="J482">
            <v>1</v>
          </cell>
        </row>
        <row r="483">
          <cell r="A483" t="str">
            <v>36225BRE0</v>
          </cell>
          <cell r="B483" t="str">
            <v>36225BRE0</v>
          </cell>
          <cell r="C483">
            <v>7.5</v>
          </cell>
          <cell r="D483">
            <v>42658</v>
          </cell>
          <cell r="E483" t="str">
            <v>GNMA POOL# 781385</v>
          </cell>
          <cell r="F483">
            <v>106.425</v>
          </cell>
          <cell r="G483">
            <v>71922.7</v>
          </cell>
          <cell r="H483">
            <v>11507631.460000001</v>
          </cell>
          <cell r="I483">
            <v>12246996.779999999</v>
          </cell>
          <cell r="J483">
            <v>1</v>
          </cell>
        </row>
        <row r="484">
          <cell r="A484" t="str">
            <v>3837H0MG5</v>
          </cell>
          <cell r="B484" t="str">
            <v>3837H0MG5</v>
          </cell>
          <cell r="C484">
            <v>7</v>
          </cell>
          <cell r="D484">
            <v>44485</v>
          </cell>
          <cell r="E484" t="str">
            <v>GNR      19964    B</v>
          </cell>
          <cell r="F484">
            <v>100.015</v>
          </cell>
          <cell r="G484">
            <v>6655.75</v>
          </cell>
          <cell r="H484">
            <v>1140985.71</v>
          </cell>
          <cell r="I484">
            <v>1141156.8600000001</v>
          </cell>
          <cell r="J484">
            <v>1</v>
          </cell>
        </row>
        <row r="485">
          <cell r="A485" t="str">
            <v>3837H0MM2</v>
          </cell>
          <cell r="B485" t="str">
            <v>3837H0MM2</v>
          </cell>
          <cell r="C485">
            <v>7</v>
          </cell>
          <cell r="D485">
            <v>44728</v>
          </cell>
          <cell r="E485" t="str">
            <v>GNR      19964    H</v>
          </cell>
          <cell r="F485">
            <v>100.764</v>
          </cell>
          <cell r="G485">
            <v>13267.18</v>
          </cell>
          <cell r="H485">
            <v>2274373.69</v>
          </cell>
          <cell r="I485">
            <v>2291749.9</v>
          </cell>
          <cell r="J485">
            <v>1</v>
          </cell>
        </row>
        <row r="486">
          <cell r="A486" t="str">
            <v>3837H0NM1</v>
          </cell>
          <cell r="B486" t="str">
            <v>3837H0NM1</v>
          </cell>
          <cell r="C486">
            <v>6.5</v>
          </cell>
          <cell r="D486">
            <v>43024</v>
          </cell>
          <cell r="E486" t="str">
            <v>GNR      19966    PE</v>
          </cell>
          <cell r="F486">
            <v>101.47199999999999</v>
          </cell>
          <cell r="G486">
            <v>14831.79</v>
          </cell>
          <cell r="H486">
            <v>2738177.24</v>
          </cell>
          <cell r="I486">
            <v>2778483.21</v>
          </cell>
          <cell r="J486">
            <v>1</v>
          </cell>
        </row>
        <row r="487">
          <cell r="A487" t="str">
            <v>3837H1PF2</v>
          </cell>
          <cell r="B487" t="str">
            <v>3837H1PF2</v>
          </cell>
          <cell r="C487">
            <v>6.5</v>
          </cell>
          <cell r="D487">
            <v>45097</v>
          </cell>
          <cell r="E487" t="str">
            <v>GNR      199814   PB</v>
          </cell>
          <cell r="F487">
            <v>102.67100000000001</v>
          </cell>
          <cell r="G487">
            <v>12690.99</v>
          </cell>
          <cell r="H487">
            <v>2342952.1</v>
          </cell>
          <cell r="I487">
            <v>2405532.35</v>
          </cell>
          <cell r="J487">
            <v>1</v>
          </cell>
        </row>
        <row r="488">
          <cell r="A488" t="str">
            <v>3837H3D53</v>
          </cell>
          <cell r="B488" t="str">
            <v>3837H3D53</v>
          </cell>
          <cell r="C488">
            <v>7.5</v>
          </cell>
          <cell r="D488">
            <v>39222</v>
          </cell>
          <cell r="E488" t="str">
            <v>GNR      20002    VC</v>
          </cell>
          <cell r="F488">
            <v>105.664</v>
          </cell>
          <cell r="G488">
            <v>30172.06</v>
          </cell>
          <cell r="H488">
            <v>4827529.6100000003</v>
          </cell>
          <cell r="I488">
            <v>5100960.8899999997</v>
          </cell>
          <cell r="J488">
            <v>1</v>
          </cell>
        </row>
        <row r="489">
          <cell r="A489" t="str">
            <v>3837H4AJ4</v>
          </cell>
          <cell r="B489" t="str">
            <v>3837H4AJ4</v>
          </cell>
          <cell r="C489">
            <v>7.5</v>
          </cell>
          <cell r="D489">
            <v>38949</v>
          </cell>
          <cell r="E489" t="str">
            <v>GNR      20006    VA</v>
          </cell>
          <cell r="F489">
            <v>101.211</v>
          </cell>
          <cell r="G489">
            <v>52482.64</v>
          </cell>
          <cell r="H489">
            <v>8397222.6899999995</v>
          </cell>
          <cell r="I489">
            <v>8498913.0600000005</v>
          </cell>
          <cell r="J489">
            <v>1</v>
          </cell>
        </row>
        <row r="490">
          <cell r="A490" t="str">
            <v>3837H4MY8</v>
          </cell>
          <cell r="B490" t="str">
            <v>3837H4MY8</v>
          </cell>
          <cell r="C490">
            <v>8</v>
          </cell>
          <cell r="D490">
            <v>46680</v>
          </cell>
          <cell r="E490" t="str">
            <v>GNR      20009    C</v>
          </cell>
          <cell r="F490">
            <v>100.038</v>
          </cell>
          <cell r="G490">
            <v>12067.26</v>
          </cell>
          <cell r="H490">
            <v>1810088.41</v>
          </cell>
          <cell r="I490">
            <v>1810776.24</v>
          </cell>
          <cell r="J490">
            <v>1</v>
          </cell>
        </row>
        <row r="491">
          <cell r="A491" t="str">
            <v>3837H4ZY4</v>
          </cell>
          <cell r="B491" t="str">
            <v>3837H4ZY4</v>
          </cell>
          <cell r="C491">
            <v>7.75</v>
          </cell>
          <cell r="D491">
            <v>40653</v>
          </cell>
          <cell r="E491" t="str">
            <v>GNR      200026   VA</v>
          </cell>
          <cell r="F491">
            <v>102.185</v>
          </cell>
          <cell r="G491">
            <v>75731.69</v>
          </cell>
          <cell r="H491">
            <v>11726197.4</v>
          </cell>
          <cell r="I491">
            <v>11982414.810000001</v>
          </cell>
          <cell r="J491">
            <v>1</v>
          </cell>
        </row>
        <row r="492">
          <cell r="A492" t="str">
            <v>US45950VAG14</v>
          </cell>
          <cell r="B492" t="str">
            <v>45950VAG1</v>
          </cell>
          <cell r="C492">
            <v>7.125</v>
          </cell>
          <cell r="D492">
            <v>38448</v>
          </cell>
          <cell r="E492" t="str">
            <v>INTERNATIONAL FINANCE CORPORAT</v>
          </cell>
          <cell r="F492">
            <v>110.722267</v>
          </cell>
          <cell r="G492">
            <v>227604.17</v>
          </cell>
          <cell r="H492">
            <v>10000000</v>
          </cell>
          <cell r="I492">
            <v>11072226.699999999</v>
          </cell>
          <cell r="J492">
            <v>1</v>
          </cell>
        </row>
        <row r="493">
          <cell r="A493" t="str">
            <v>BE0000275819</v>
          </cell>
          <cell r="B493">
            <v>4177126</v>
          </cell>
          <cell r="C493">
            <v>7.75</v>
          </cell>
          <cell r="D493">
            <v>38275</v>
          </cell>
          <cell r="E493" t="str">
            <v>BGB7.75 10/15/04</v>
          </cell>
          <cell r="F493">
            <v>106.113259</v>
          </cell>
          <cell r="G493">
            <v>306815.07</v>
          </cell>
          <cell r="H493">
            <v>5000000</v>
          </cell>
          <cell r="I493">
            <v>5305662.9400000004</v>
          </cell>
          <cell r="J493">
            <v>1.019992</v>
          </cell>
        </row>
        <row r="494">
          <cell r="A494" t="str">
            <v>DE0001134963</v>
          </cell>
          <cell r="B494">
            <v>4367381</v>
          </cell>
          <cell r="C494">
            <v>7.375</v>
          </cell>
          <cell r="D494">
            <v>38355</v>
          </cell>
          <cell r="F494">
            <v>106.021727</v>
          </cell>
          <cell r="G494">
            <v>274491.44</v>
          </cell>
          <cell r="H494">
            <v>6500000</v>
          </cell>
          <cell r="I494">
            <v>6891412.2400000002</v>
          </cell>
          <cell r="J494">
            <v>1.019992</v>
          </cell>
        </row>
        <row r="495">
          <cell r="A495" t="str">
            <v>DE0001141356</v>
          </cell>
          <cell r="B495">
            <v>5981315</v>
          </cell>
          <cell r="C495">
            <v>5</v>
          </cell>
          <cell r="D495">
            <v>38492</v>
          </cell>
          <cell r="F495">
            <v>101.07896700000001</v>
          </cell>
          <cell r="G495">
            <v>9863.01</v>
          </cell>
          <cell r="H495">
            <v>1000000</v>
          </cell>
          <cell r="I495">
            <v>1010789.67</v>
          </cell>
          <cell r="J495">
            <v>1.019992</v>
          </cell>
        </row>
        <row r="496">
          <cell r="A496" t="str">
            <v>DK0009917833</v>
          </cell>
          <cell r="B496">
            <v>4257341</v>
          </cell>
          <cell r="C496">
            <v>7</v>
          </cell>
          <cell r="D496">
            <v>38336</v>
          </cell>
          <cell r="E496" t="str">
            <v>KINGDOM OF DENMARK</v>
          </cell>
          <cell r="F496">
            <v>14.022074</v>
          </cell>
          <cell r="G496">
            <v>1749041.1</v>
          </cell>
          <cell r="H496">
            <v>40000000</v>
          </cell>
          <cell r="I496">
            <v>5608829.7699999996</v>
          </cell>
          <cell r="J496">
            <v>7.5774999999999997</v>
          </cell>
        </row>
        <row r="497">
          <cell r="A497" t="str">
            <v>FR0000499311</v>
          </cell>
          <cell r="B497">
            <v>5961481</v>
          </cell>
          <cell r="C497">
            <v>3.5380007999999998</v>
          </cell>
          <cell r="D497">
            <v>38449</v>
          </cell>
          <cell r="E497" t="str">
            <v>CAISSE NATIONALE DES CAISSES D</v>
          </cell>
          <cell r="F497">
            <v>98.030180999999999</v>
          </cell>
          <cell r="G497">
            <v>2260.39</v>
          </cell>
          <cell r="H497">
            <v>1000000</v>
          </cell>
          <cell r="I497">
            <v>980301.81</v>
          </cell>
          <cell r="J497">
            <v>1.019992</v>
          </cell>
        </row>
        <row r="498">
          <cell r="A498" t="str">
            <v>FR0101659813</v>
          </cell>
          <cell r="B498">
            <v>5914559</v>
          </cell>
          <cell r="C498">
            <v>5</v>
          </cell>
          <cell r="D498">
            <v>38545</v>
          </cell>
          <cell r="E498" t="str">
            <v>BTNS 5 07/12/05</v>
          </cell>
          <cell r="F498">
            <v>100.961123</v>
          </cell>
          <cell r="G498">
            <v>5205.4799999999996</v>
          </cell>
          <cell r="H498">
            <v>2000000</v>
          </cell>
          <cell r="I498">
            <v>2019222.46</v>
          </cell>
          <cell r="J498">
            <v>1.019992</v>
          </cell>
        </row>
        <row r="499">
          <cell r="A499" t="str">
            <v>FR0104446457</v>
          </cell>
          <cell r="B499">
            <v>7389326</v>
          </cell>
          <cell r="C499">
            <v>0</v>
          </cell>
          <cell r="D499">
            <v>37497</v>
          </cell>
          <cell r="E499" t="str">
            <v>FRANCE (REPUBLIC OF)</v>
          </cell>
          <cell r="F499">
            <v>97.451426999999995</v>
          </cell>
          <cell r="G499">
            <v>34795.01</v>
          </cell>
          <cell r="H499">
            <v>11000000</v>
          </cell>
          <cell r="I499">
            <v>10719656.949999999</v>
          </cell>
          <cell r="J499">
            <v>1.019992</v>
          </cell>
        </row>
        <row r="500">
          <cell r="A500" t="str">
            <v>FR0104446564</v>
          </cell>
          <cell r="B500">
            <v>7391729</v>
          </cell>
          <cell r="C500">
            <v>0</v>
          </cell>
          <cell r="D500">
            <v>37617</v>
          </cell>
          <cell r="E500" t="str">
            <v>FRANCE (REPUBLIC OF)</v>
          </cell>
          <cell r="F500">
            <v>96.413407000000007</v>
          </cell>
          <cell r="G500">
            <v>11925.07</v>
          </cell>
          <cell r="H500">
            <v>4000000</v>
          </cell>
          <cell r="I500">
            <v>3856536.3</v>
          </cell>
          <cell r="J500">
            <v>1.019992</v>
          </cell>
        </row>
        <row r="501">
          <cell r="A501" t="str">
            <v>IT0001305454</v>
          </cell>
          <cell r="B501">
            <v>5631416</v>
          </cell>
          <cell r="C501">
            <v>3.25</v>
          </cell>
          <cell r="D501">
            <v>38018</v>
          </cell>
          <cell r="F501">
            <v>97.654467999999994</v>
          </cell>
          <cell r="G501">
            <v>11312.15</v>
          </cell>
          <cell r="H501">
            <v>700000</v>
          </cell>
          <cell r="I501">
            <v>683581.27</v>
          </cell>
          <cell r="J501">
            <v>1.019992</v>
          </cell>
        </row>
        <row r="502">
          <cell r="A502" t="str">
            <v>IT0001326567</v>
          </cell>
          <cell r="B502">
            <v>5677120</v>
          </cell>
          <cell r="C502">
            <v>3.25</v>
          </cell>
          <cell r="D502">
            <v>38092</v>
          </cell>
          <cell r="E502" t="str">
            <v>BTPS 3.25 04/15/04</v>
          </cell>
          <cell r="F502">
            <v>97.518013999999994</v>
          </cell>
          <cell r="G502">
            <v>57008.2</v>
          </cell>
          <cell r="H502">
            <v>6000000</v>
          </cell>
          <cell r="I502">
            <v>5851080.8300000001</v>
          </cell>
          <cell r="J502">
            <v>1.019992</v>
          </cell>
        </row>
        <row r="503">
          <cell r="A503" t="str">
            <v>IT0003101992</v>
          </cell>
          <cell r="B503">
            <v>7109289</v>
          </cell>
          <cell r="C503">
            <v>4.5</v>
          </cell>
          <cell r="D503">
            <v>38061</v>
          </cell>
          <cell r="F503">
            <v>99.455485999999993</v>
          </cell>
          <cell r="G503">
            <v>101250</v>
          </cell>
          <cell r="H503">
            <v>6000000</v>
          </cell>
          <cell r="I503">
            <v>5967329.1600000001</v>
          </cell>
          <cell r="J503">
            <v>1.019992</v>
          </cell>
        </row>
        <row r="504">
          <cell r="A504" t="str">
            <v>LU0002911708</v>
          </cell>
          <cell r="B504" t="str">
            <v>Y03382CB5</v>
          </cell>
          <cell r="C504">
            <v>0</v>
          </cell>
          <cell r="D504">
            <v>38230</v>
          </cell>
          <cell r="E504" t="str">
            <v>ASIAN DEVELOPMENT BANK</v>
          </cell>
          <cell r="F504">
            <v>94.362324999999998</v>
          </cell>
          <cell r="G504">
            <v>0</v>
          </cell>
          <cell r="H504">
            <v>10000000</v>
          </cell>
          <cell r="I504">
            <v>9436232.5</v>
          </cell>
          <cell r="J504">
            <v>1</v>
          </cell>
        </row>
        <row r="505">
          <cell r="A505" t="str">
            <v>NL0000102663</v>
          </cell>
          <cell r="B505">
            <v>7300424</v>
          </cell>
          <cell r="C505">
            <v>4</v>
          </cell>
          <cell r="D505">
            <v>38548</v>
          </cell>
          <cell r="E505" t="str">
            <v>NETHERLANDS (KINGDOM OF THE)</v>
          </cell>
          <cell r="F505">
            <v>98.110750999999993</v>
          </cell>
          <cell r="G505">
            <v>57271.23</v>
          </cell>
          <cell r="H505">
            <v>2600000</v>
          </cell>
          <cell r="I505">
            <v>2550879.5299999998</v>
          </cell>
          <cell r="J505">
            <v>1.019992</v>
          </cell>
        </row>
        <row r="506">
          <cell r="A506" t="str">
            <v>SE0000306805</v>
          </cell>
          <cell r="B506">
            <v>5031607</v>
          </cell>
          <cell r="C506">
            <v>4.40212</v>
          </cell>
          <cell r="D506">
            <v>39783</v>
          </cell>
          <cell r="F506">
            <v>12.170775000000001</v>
          </cell>
          <cell r="G506">
            <v>3064599.16</v>
          </cell>
          <cell r="H506">
            <v>105000000</v>
          </cell>
          <cell r="I506">
            <v>12779313.939999999</v>
          </cell>
          <cell r="J506">
            <v>9.5086999999999993</v>
          </cell>
        </row>
        <row r="507">
          <cell r="A507" t="str">
            <v>SE0000555955</v>
          </cell>
          <cell r="B507">
            <v>5681251</v>
          </cell>
          <cell r="C507">
            <v>3.7316474999999998</v>
          </cell>
          <cell r="D507">
            <v>42339</v>
          </cell>
          <cell r="F507">
            <v>11.244400000000001</v>
          </cell>
          <cell r="G507">
            <v>494826.68</v>
          </cell>
          <cell r="H507">
            <v>20000000</v>
          </cell>
          <cell r="I507">
            <v>2248879.9700000002</v>
          </cell>
          <cell r="J507">
            <v>9.5086999999999993</v>
          </cell>
        </row>
        <row r="508">
          <cell r="A508" t="str">
            <v>US008281AK33</v>
          </cell>
          <cell r="B508" t="str">
            <v>008281AK3</v>
          </cell>
          <cell r="C508">
            <v>6.75</v>
          </cell>
          <cell r="D508">
            <v>38261</v>
          </cell>
          <cell r="E508" t="str">
            <v>AFRICAN DEVELOPMENT BANK</v>
          </cell>
          <cell r="F508">
            <v>107.839348</v>
          </cell>
          <cell r="G508">
            <v>135000</v>
          </cell>
          <cell r="H508">
            <v>6000000</v>
          </cell>
          <cell r="I508">
            <v>6470360.8799999999</v>
          </cell>
          <cell r="J508">
            <v>1</v>
          </cell>
        </row>
        <row r="509">
          <cell r="A509" t="str">
            <v>US312923S716</v>
          </cell>
          <cell r="B509" t="str">
            <v>312923S71</v>
          </cell>
          <cell r="C509">
            <v>5.625</v>
          </cell>
          <cell r="D509">
            <v>38888</v>
          </cell>
          <cell r="E509" t="str">
            <v>FEDERAL HOME LOAN MORTGAGE COR</v>
          </cell>
          <cell r="F509">
            <v>103.10289</v>
          </cell>
          <cell r="G509">
            <v>89687.5</v>
          </cell>
          <cell r="H509">
            <v>14000000</v>
          </cell>
          <cell r="I509">
            <v>14434404.6</v>
          </cell>
          <cell r="J509">
            <v>1</v>
          </cell>
        </row>
        <row r="510">
          <cell r="A510" t="str">
            <v>US312924BB81</v>
          </cell>
          <cell r="B510" t="str">
            <v>312924BB8</v>
          </cell>
          <cell r="C510">
            <v>5.375</v>
          </cell>
          <cell r="D510">
            <v>38945</v>
          </cell>
          <cell r="E510" t="str">
            <v>FEDERAL HOME LOAN MORTGAGE COR</v>
          </cell>
          <cell r="F510">
            <v>104.882965</v>
          </cell>
          <cell r="G510">
            <v>221718.75</v>
          </cell>
          <cell r="H510">
            <v>9000000</v>
          </cell>
          <cell r="I510">
            <v>9439466.8499999996</v>
          </cell>
          <cell r="J510">
            <v>1</v>
          </cell>
        </row>
        <row r="511">
          <cell r="A511" t="str">
            <v>US312925FF25</v>
          </cell>
          <cell r="B511" t="str">
            <v>312925FF2</v>
          </cell>
          <cell r="C511">
            <v>4.625</v>
          </cell>
          <cell r="D511">
            <v>38453</v>
          </cell>
          <cell r="E511" t="str">
            <v>FEDERAL HOME LOAN MORTGAGE COR</v>
          </cell>
          <cell r="F511">
            <v>101.758453</v>
          </cell>
          <cell r="G511">
            <v>113055.56</v>
          </cell>
          <cell r="H511">
            <v>8000000</v>
          </cell>
          <cell r="I511">
            <v>8140676.2400000002</v>
          </cell>
          <cell r="J511">
            <v>1</v>
          </cell>
        </row>
        <row r="512">
          <cell r="A512" t="str">
            <v>US31359MLN10</v>
          </cell>
          <cell r="B512" t="str">
            <v>31359MLN1</v>
          </cell>
          <cell r="C512">
            <v>4</v>
          </cell>
          <cell r="D512">
            <v>39038</v>
          </cell>
          <cell r="E512" t="str">
            <v>FEDERAL NATIONAL MORTGAGE ASSO</v>
          </cell>
          <cell r="F512">
            <v>100.45026900000001</v>
          </cell>
          <cell r="G512">
            <v>8222.2199999999993</v>
          </cell>
          <cell r="H512">
            <v>1000000</v>
          </cell>
          <cell r="I512">
            <v>1004502.69</v>
          </cell>
          <cell r="J512">
            <v>1</v>
          </cell>
        </row>
        <row r="513">
          <cell r="A513" t="str">
            <v>US31359MNQ23</v>
          </cell>
          <cell r="B513" t="str">
            <v>31359MNQ2</v>
          </cell>
          <cell r="C513">
            <v>3</v>
          </cell>
          <cell r="D513">
            <v>38197</v>
          </cell>
          <cell r="E513" t="str">
            <v>FEDERAL NATIONAL MORTGAGE ASSO</v>
          </cell>
          <cell r="F513">
            <v>100.050995</v>
          </cell>
          <cell r="G513">
            <v>333.33</v>
          </cell>
          <cell r="H513">
            <v>2000000</v>
          </cell>
          <cell r="I513">
            <v>2001019.9</v>
          </cell>
          <cell r="J513">
            <v>1</v>
          </cell>
        </row>
        <row r="514">
          <cell r="A514" t="str">
            <v>US3136F03X87</v>
          </cell>
          <cell r="B514" t="str">
            <v>3136F03X8</v>
          </cell>
          <cell r="C514">
            <v>3.875</v>
          </cell>
          <cell r="D514">
            <v>38677</v>
          </cell>
          <cell r="E514" t="str">
            <v>FEDERAL NATIONAL MORTGAGE ASSO</v>
          </cell>
          <cell r="F514">
            <v>100.85298899999999</v>
          </cell>
          <cell r="G514">
            <v>37673.61</v>
          </cell>
          <cell r="H514">
            <v>5000000</v>
          </cell>
          <cell r="I514">
            <v>5042649.45</v>
          </cell>
          <cell r="J514">
            <v>1</v>
          </cell>
        </row>
        <row r="515">
          <cell r="A515" t="str">
            <v>US3136F1K416</v>
          </cell>
          <cell r="B515" t="str">
            <v>3136F1K41</v>
          </cell>
          <cell r="C515">
            <v>4.1500000000000004</v>
          </cell>
          <cell r="D515">
            <v>38492</v>
          </cell>
          <cell r="E515" t="str">
            <v>FEDERAL NATIONAL MORTGAGE ASSO</v>
          </cell>
          <cell r="F515">
            <v>101.932716</v>
          </cell>
          <cell r="G515">
            <v>76117.919999999998</v>
          </cell>
          <cell r="H515">
            <v>9300000</v>
          </cell>
          <cell r="I515">
            <v>9479742.5899999999</v>
          </cell>
          <cell r="J515">
            <v>1</v>
          </cell>
        </row>
        <row r="516">
          <cell r="A516" t="str">
            <v>US458182CF76</v>
          </cell>
          <cell r="B516" t="str">
            <v>458182CF7</v>
          </cell>
          <cell r="C516">
            <v>5.125</v>
          </cell>
          <cell r="D516">
            <v>38022</v>
          </cell>
          <cell r="E516" t="str">
            <v>INTER-AMERICAN DEVELOPMENT BAN</v>
          </cell>
          <cell r="F516">
            <v>104.12004899999999</v>
          </cell>
          <cell r="G516">
            <v>361241.32</v>
          </cell>
          <cell r="H516">
            <v>14500000</v>
          </cell>
          <cell r="I516">
            <v>15097407.109999999</v>
          </cell>
          <cell r="J516">
            <v>1</v>
          </cell>
        </row>
        <row r="517">
          <cell r="A517" t="str">
            <v>US459056QA84</v>
          </cell>
          <cell r="B517" t="str">
            <v>459056QA8</v>
          </cell>
          <cell r="C517">
            <v>7</v>
          </cell>
          <cell r="D517">
            <v>38379</v>
          </cell>
          <cell r="E517" t="str">
            <v>WORLD BANK (INTL BANK FOR RECO</v>
          </cell>
          <cell r="F517">
            <v>110.06972500000001</v>
          </cell>
          <cell r="G517">
            <v>11005.56</v>
          </cell>
          <cell r="H517">
            <v>14150000</v>
          </cell>
          <cell r="I517">
            <v>15574866.09</v>
          </cell>
          <cell r="J517">
            <v>1</v>
          </cell>
        </row>
        <row r="518">
          <cell r="A518" t="str">
            <v>US465410AG35</v>
          </cell>
          <cell r="B518" t="str">
            <v>465410AG3</v>
          </cell>
          <cell r="C518">
            <v>6</v>
          </cell>
          <cell r="D518">
            <v>37891</v>
          </cell>
          <cell r="E518" t="str">
            <v>ITALY</v>
          </cell>
          <cell r="F518">
            <v>104.532661</v>
          </cell>
          <cell r="G518">
            <v>102500</v>
          </cell>
          <cell r="H518">
            <v>5000000</v>
          </cell>
          <cell r="I518">
            <v>5226633.05</v>
          </cell>
          <cell r="J518">
            <v>1</v>
          </cell>
        </row>
        <row r="519">
          <cell r="A519" t="str">
            <v>US9128273T70</v>
          </cell>
          <cell r="B519" t="str">
            <v>9128273T7</v>
          </cell>
          <cell r="C519">
            <v>3.9842377999999998</v>
          </cell>
          <cell r="D519">
            <v>39462</v>
          </cell>
          <cell r="E519" t="str">
            <v>TII 3.625 01/15/08</v>
          </cell>
          <cell r="F519">
            <v>118.4224</v>
          </cell>
          <cell r="G519">
            <v>11003.05</v>
          </cell>
          <cell r="H519">
            <v>6300000</v>
          </cell>
          <cell r="I519">
            <v>7460611.2000000002</v>
          </cell>
          <cell r="J519">
            <v>1</v>
          </cell>
        </row>
        <row r="520">
          <cell r="A520" t="str">
            <v>US9128274Y56</v>
          </cell>
          <cell r="B520" t="str">
            <v>9128274Y5</v>
          </cell>
          <cell r="C520">
            <v>4.1954998000000003</v>
          </cell>
          <cell r="D520">
            <v>39828</v>
          </cell>
          <cell r="F520">
            <v>118.250547</v>
          </cell>
          <cell r="G520">
            <v>18391.23</v>
          </cell>
          <cell r="H520">
            <v>10000000</v>
          </cell>
          <cell r="I520">
            <v>11825054.720000001</v>
          </cell>
          <cell r="J520">
            <v>1</v>
          </cell>
        </row>
        <row r="521">
          <cell r="A521" t="str">
            <v>US9128275W81</v>
          </cell>
          <cell r="B521" t="str">
            <v>9128275W8</v>
          </cell>
          <cell r="C521">
            <v>4.4854083500000002</v>
          </cell>
          <cell r="D521">
            <v>40193</v>
          </cell>
          <cell r="E521" t="str">
            <v>TII 4.25 01/15/10</v>
          </cell>
          <cell r="F521">
            <v>117.9555</v>
          </cell>
          <cell r="G521">
            <v>29001.54</v>
          </cell>
          <cell r="H521">
            <v>14750000</v>
          </cell>
          <cell r="I521">
            <v>17398436.25</v>
          </cell>
          <cell r="J521">
            <v>1</v>
          </cell>
        </row>
        <row r="522">
          <cell r="A522" t="str">
            <v>US9128275Z13</v>
          </cell>
          <cell r="B522" t="str">
            <v>9128275Z1</v>
          </cell>
          <cell r="C522">
            <v>6.5</v>
          </cell>
          <cell r="D522">
            <v>40224</v>
          </cell>
          <cell r="E522" t="str">
            <v>US TREASURY NOTES</v>
          </cell>
          <cell r="F522">
            <v>100</v>
          </cell>
          <cell r="G522">
            <v>0</v>
          </cell>
          <cell r="H522">
            <v>-0.01</v>
          </cell>
          <cell r="I522">
            <v>-0.01</v>
          </cell>
          <cell r="J522">
            <v>1</v>
          </cell>
        </row>
        <row r="523">
          <cell r="A523" t="str">
            <v>US9128276D91</v>
          </cell>
          <cell r="B523" t="str">
            <v>9128276D9</v>
          </cell>
          <cell r="C523">
            <v>6.75</v>
          </cell>
          <cell r="D523">
            <v>38487</v>
          </cell>
          <cell r="E523" t="str">
            <v>UNITED STATES TREASURY</v>
          </cell>
          <cell r="F523">
            <v>110.738007</v>
          </cell>
          <cell r="G523">
            <v>776800.27</v>
          </cell>
          <cell r="H523">
            <v>55000000</v>
          </cell>
          <cell r="I523">
            <v>60905903.850000001</v>
          </cell>
          <cell r="J523">
            <v>1</v>
          </cell>
        </row>
        <row r="524">
          <cell r="A524" t="str">
            <v>US9128277F31</v>
          </cell>
          <cell r="B524" t="str">
            <v>9128277F3</v>
          </cell>
          <cell r="C524">
            <v>3.5</v>
          </cell>
          <cell r="D524">
            <v>39036</v>
          </cell>
          <cell r="E524" t="str">
            <v>UNITED STATES (OF AMERICA)</v>
          </cell>
          <cell r="F524">
            <v>100.663994</v>
          </cell>
          <cell r="G524">
            <v>65910.33</v>
          </cell>
          <cell r="H524">
            <v>13999999.99</v>
          </cell>
          <cell r="I524">
            <v>14092959.15</v>
          </cell>
          <cell r="J524">
            <v>1</v>
          </cell>
        </row>
        <row r="525">
          <cell r="A525" t="str">
            <v>US9128277K26</v>
          </cell>
          <cell r="B525" t="str">
            <v>9128277K2</v>
          </cell>
          <cell r="C525">
            <v>3</v>
          </cell>
          <cell r="D525">
            <v>38017</v>
          </cell>
          <cell r="E525" t="str">
            <v>UST 3 01/31/04</v>
          </cell>
          <cell r="F525">
            <v>101.567993</v>
          </cell>
          <cell r="G525">
            <v>0</v>
          </cell>
          <cell r="H525">
            <v>6000000</v>
          </cell>
          <cell r="I525">
            <v>6094079.5800000001</v>
          </cell>
          <cell r="J525">
            <v>1</v>
          </cell>
        </row>
        <row r="526">
          <cell r="A526" t="str">
            <v>US912828AC44</v>
          </cell>
          <cell r="B526" t="str">
            <v>912828AC4</v>
          </cell>
          <cell r="C526">
            <v>4.375</v>
          </cell>
          <cell r="D526">
            <v>39217</v>
          </cell>
          <cell r="E526" t="str">
            <v>UNITED STATES (OF AMERICA)</v>
          </cell>
          <cell r="F526">
            <v>104.031006</v>
          </cell>
          <cell r="G526">
            <v>183084.24</v>
          </cell>
          <cell r="H526">
            <v>20000000</v>
          </cell>
          <cell r="I526">
            <v>20806201.199999999</v>
          </cell>
          <cell r="J526">
            <v>1</v>
          </cell>
        </row>
        <row r="527">
          <cell r="A527" t="str">
            <v>XS0049380032</v>
          </cell>
          <cell r="B527" t="str">
            <v>V05973BS6</v>
          </cell>
          <cell r="C527">
            <v>6.5</v>
          </cell>
          <cell r="D527">
            <v>38061</v>
          </cell>
          <cell r="F527">
            <v>106.10169999999999</v>
          </cell>
          <cell r="G527">
            <v>133336.67000000001</v>
          </cell>
          <cell r="H527">
            <v>5430000</v>
          </cell>
          <cell r="I527">
            <v>5761322.3099999996</v>
          </cell>
          <cell r="J527">
            <v>1</v>
          </cell>
        </row>
        <row r="528">
          <cell r="A528" t="str">
            <v>XS0054616262</v>
          </cell>
          <cell r="B528" t="str">
            <v>A52480P45</v>
          </cell>
          <cell r="C528">
            <v>8.25</v>
          </cell>
          <cell r="D528">
            <v>38357</v>
          </cell>
          <cell r="F528">
            <v>112.194625</v>
          </cell>
          <cell r="G528">
            <v>236041.67</v>
          </cell>
          <cell r="H528">
            <v>5000000</v>
          </cell>
          <cell r="I528">
            <v>5609731.25</v>
          </cell>
          <cell r="J528">
            <v>1</v>
          </cell>
        </row>
        <row r="529">
          <cell r="A529" t="str">
            <v>XS0054636963</v>
          </cell>
          <cell r="B529" t="str">
            <v>L0593NPW3</v>
          </cell>
          <cell r="C529">
            <v>8.25</v>
          </cell>
          <cell r="D529">
            <v>38341</v>
          </cell>
          <cell r="F529">
            <v>111.4551</v>
          </cell>
          <cell r="G529">
            <v>1012916.67</v>
          </cell>
          <cell r="H529">
            <v>20000000</v>
          </cell>
          <cell r="I529">
            <v>22291020</v>
          </cell>
          <cell r="J529">
            <v>1</v>
          </cell>
        </row>
        <row r="530">
          <cell r="A530" t="str">
            <v>XS0081337940</v>
          </cell>
          <cell r="B530" t="str">
            <v>TT3354947</v>
          </cell>
          <cell r="C530">
            <v>6.25</v>
          </cell>
          <cell r="D530">
            <v>37557</v>
          </cell>
          <cell r="E530" t="str">
            <v>AFRICAN DEVELOPMENT BANK</v>
          </cell>
          <cell r="F530">
            <v>100.93040000000001</v>
          </cell>
          <cell r="G530">
            <v>284375</v>
          </cell>
          <cell r="H530">
            <v>6000000</v>
          </cell>
          <cell r="I530">
            <v>6055824</v>
          </cell>
          <cell r="J530">
            <v>1</v>
          </cell>
        </row>
        <row r="531">
          <cell r="A531" t="str">
            <v>XS0092514560</v>
          </cell>
          <cell r="B531" t="str">
            <v>XS9251456</v>
          </cell>
          <cell r="C531">
            <v>5</v>
          </cell>
          <cell r="D531">
            <v>37945</v>
          </cell>
          <cell r="E531" t="str">
            <v>ITALY</v>
          </cell>
          <cell r="F531">
            <v>103.39660000000001</v>
          </cell>
          <cell r="G531">
            <v>174305.56</v>
          </cell>
          <cell r="H531">
            <v>5000000</v>
          </cell>
          <cell r="I531">
            <v>5169830</v>
          </cell>
          <cell r="J531">
            <v>1</v>
          </cell>
        </row>
        <row r="532">
          <cell r="A532" t="str">
            <v>XS0095462353</v>
          </cell>
          <cell r="B532" t="str">
            <v>U9871ELL5</v>
          </cell>
          <cell r="C532">
            <v>6</v>
          </cell>
          <cell r="D532">
            <v>38070</v>
          </cell>
          <cell r="E532" t="str">
            <v>INT BK RECON&amp;DEV</v>
          </cell>
          <cell r="F532">
            <v>105.7182</v>
          </cell>
          <cell r="G532">
            <v>317500</v>
          </cell>
          <cell r="H532">
            <v>15000000</v>
          </cell>
          <cell r="I532">
            <v>15857730</v>
          </cell>
          <cell r="J532">
            <v>1</v>
          </cell>
        </row>
        <row r="533">
          <cell r="A533" t="str">
            <v>XS0098876955</v>
          </cell>
          <cell r="B533">
            <v>5720080</v>
          </cell>
          <cell r="C533">
            <v>3.5650008</v>
          </cell>
          <cell r="D533">
            <v>38169</v>
          </cell>
          <cell r="E533" t="str">
            <v>NORDEA BANK DANMARK A/S</v>
          </cell>
          <cell r="F533">
            <v>98.088778000000005</v>
          </cell>
          <cell r="G533">
            <v>5825.21</v>
          </cell>
          <cell r="H533">
            <v>2000000</v>
          </cell>
          <cell r="I533">
            <v>1961775.56</v>
          </cell>
          <cell r="J533">
            <v>1.019992</v>
          </cell>
        </row>
        <row r="534">
          <cell r="A534" t="str">
            <v>XS0101868890</v>
          </cell>
          <cell r="B534" t="str">
            <v>EC1777589</v>
          </cell>
          <cell r="C534">
            <v>6.375</v>
          </cell>
          <cell r="D534">
            <v>37516</v>
          </cell>
          <cell r="E534" t="str">
            <v>FONDS SOCIAL DE DEVELOPPEMENT</v>
          </cell>
          <cell r="F534">
            <v>100.5167</v>
          </cell>
          <cell r="G534">
            <v>166812.5</v>
          </cell>
          <cell r="H534">
            <v>3000000</v>
          </cell>
          <cell r="I534">
            <v>3015501</v>
          </cell>
          <cell r="J534">
            <v>1</v>
          </cell>
        </row>
        <row r="535">
          <cell r="A535" t="str">
            <v>XS0142029510</v>
          </cell>
          <cell r="B535">
            <v>3129333</v>
          </cell>
          <cell r="C535">
            <v>3.4359983999999999</v>
          </cell>
          <cell r="D535">
            <v>38014</v>
          </cell>
          <cell r="E535" t="str">
            <v>BANK OF NOVA SCOTIA</v>
          </cell>
          <cell r="F535">
            <v>97.970904000000004</v>
          </cell>
          <cell r="G535">
            <v>515.4</v>
          </cell>
          <cell r="H535">
            <v>3000000</v>
          </cell>
          <cell r="I535">
            <v>2939127.11</v>
          </cell>
          <cell r="J535">
            <v>1.019992</v>
          </cell>
        </row>
        <row r="536">
          <cell r="A536" t="str">
            <v>XS0142391209</v>
          </cell>
          <cell r="B536" t="str">
            <v>XS4239120</v>
          </cell>
          <cell r="C536">
            <v>4.625</v>
          </cell>
          <cell r="D536">
            <v>39128</v>
          </cell>
          <cell r="E536" t="str">
            <v>FREDDIE MAC</v>
          </cell>
          <cell r="F536">
            <v>98.653445000000005</v>
          </cell>
          <cell r="G536">
            <v>24746.37</v>
          </cell>
          <cell r="H536">
            <v>1200000</v>
          </cell>
          <cell r="I536">
            <v>1183841.3400000001</v>
          </cell>
          <cell r="J536">
            <v>1.019992</v>
          </cell>
        </row>
        <row r="537">
          <cell r="A537" t="str">
            <v>XS0146883581</v>
          </cell>
          <cell r="B537">
            <v>7349643</v>
          </cell>
          <cell r="C537">
            <v>4.625</v>
          </cell>
          <cell r="D537">
            <v>38487</v>
          </cell>
          <cell r="E537" t="str">
            <v>FEDERAL HOME LOAN MORTGAGE COR</v>
          </cell>
          <cell r="F537">
            <v>99.463188000000002</v>
          </cell>
          <cell r="G537">
            <v>47828.07</v>
          </cell>
          <cell r="H537">
            <v>5000000</v>
          </cell>
          <cell r="I537">
            <v>4973159.4000000004</v>
          </cell>
          <cell r="J537">
            <v>1.019992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
      <sheetName val="FORMULA"/>
      <sheetName val="CALENDARIO"/>
      <sheetName val="SUCURSALES"/>
      <sheetName val="IVA"/>
      <sheetName val="SUERTE"/>
      <sheetName val="DONACIÓN"/>
      <sheetName val="FIMBRA"/>
      <sheetName val="telefonos"/>
      <sheetName val="Hoja1"/>
      <sheetName val="TRIBUTARIA"/>
      <sheetName val="GUIA DEF IMP."/>
      <sheetName val="schindler 1382006"/>
      <sheetName val="Hoja6"/>
      <sheetName val="SELLO"/>
      <sheetName val="Hoja2"/>
      <sheetName val="CREDITO DAVID"/>
      <sheetName val="SUERTE (2)"/>
      <sheetName val="DEPREC"/>
      <sheetName val="Prestamos"/>
      <sheetName val="pasajes"/>
      <sheetName val="Paseo"/>
      <sheetName val="Hoja3"/>
      <sheetName val="PROCESO CONTABLE COMPLETO"/>
      <sheetName val="MEPAL"/>
      <sheetName val="Hoja4"/>
    </sheetNames>
    <sheetDataSet>
      <sheetData sheetId="0"/>
      <sheetData sheetId="1"/>
      <sheetData sheetId="2"/>
      <sheetData sheetId="3">
        <row r="2">
          <cell r="F2">
            <v>0.16</v>
          </cell>
        </row>
      </sheetData>
      <sheetData sheetId="4">
        <row r="2">
          <cell r="F2">
            <v>0.16</v>
          </cell>
        </row>
      </sheetData>
      <sheetData sheetId="5">
        <row r="2">
          <cell r="F2">
            <v>0.16</v>
          </cell>
        </row>
      </sheetData>
      <sheetData sheetId="6">
        <row r="2">
          <cell r="F2">
            <v>0.16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general"/>
      <sheetName val="Categorías"/>
      <sheetName val="Aplicativos"/>
      <sheetName val="Proyectos"/>
      <sheetName val="Hoja2"/>
      <sheetName val="Hoja1"/>
    </sheetNames>
    <sheetDataSet>
      <sheetData sheetId="0"/>
      <sheetData sheetId="1">
        <row r="4">
          <cell r="A4" t="str">
            <v>SW Adquirido</v>
          </cell>
        </row>
        <row r="5">
          <cell r="A5" t="str">
            <v>SW Desarrollado</v>
          </cell>
        </row>
        <row r="6">
          <cell r="A6" t="str">
            <v>SW Seguridad Electrónica</v>
          </cell>
        </row>
        <row r="7">
          <cell r="A7" t="str">
            <v>SW Base</v>
          </cell>
        </row>
        <row r="8">
          <cell r="A8" t="str">
            <v>Proyecto Fase Investigación</v>
          </cell>
        </row>
        <row r="9">
          <cell r="A9" t="str">
            <v>Proyecto Fase Desarrollo</v>
          </cell>
        </row>
        <row r="13">
          <cell r="A13" t="str">
            <v>Si</v>
          </cell>
        </row>
        <row r="14">
          <cell r="A14" t="str">
            <v>No</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Inversión Plurianual"/>
      <sheetName val="2085 Of.Ppal"/>
      <sheetName val="Vta.Tok"/>
      <sheetName val="SW Of. Ppal"/>
      <sheetName val="SW DGI"/>
      <sheetName val="SPA 2010"/>
      <sheetName val="SPBC 2010"/>
      <sheetName val="SoftManagement"/>
      <sheetName val="SW SCC"/>
      <sheetName val="SW ST"/>
      <sheetName val="SW DSI"/>
      <sheetName val="SW USCI"/>
      <sheetName val="SW GOC"/>
      <sheetName val="Diferidos"/>
      <sheetName val="Dif 8107"/>
      <sheetName val="Dif 8106"/>
      <sheetName val="8083 Of.Ppal"/>
      <sheetName val="8097 Of.Ppal"/>
      <sheetName val="8087 Of.Ppal"/>
      <sheetName val="Resumen Mtos."/>
      <sheetName val="8087 C.Efectivo"/>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3 Imprenta"/>
      <sheetName val="8255 SUC"/>
      <sheetName val="8258 SUC"/>
      <sheetName val="8259 SUC"/>
      <sheetName val="8259 Costo CT03480600"/>
      <sheetName val="8058 Imprenta"/>
      <sheetName val="Variac.SUC"/>
      <sheetName val="Variac.CONS"/>
      <sheetName val="Repuestos"/>
      <sheetName val="ConsultaSIPRES"/>
      <sheetName val="OPrincipal"/>
      <sheetName val="OPSipres"/>
      <sheetName val="Sucursales"/>
      <sheetName val="AnexoSUC"/>
      <sheetName val="Hoja1"/>
    </sheetNames>
    <sheetDataSet>
      <sheetData sheetId="0"/>
      <sheetData sheetId="1">
        <row r="7">
          <cell r="D7">
            <v>1.03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moneda"/>
      <sheetName val="Definitivo"/>
    </sheetNames>
    <sheetDataSet>
      <sheetData sheetId="0" refreshError="1"/>
      <sheetData sheetId="1">
        <row r="32">
          <cell r="A32">
            <v>2243.59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icio"/>
      <sheetName val="SGBP"/>
      <sheetName val="Base"/>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Pensionados"/>
      <sheetName val="Ing Monetario"/>
      <sheetName val="RIN"/>
      <sheetName val="Egr Monetarios"/>
      <sheetName val="Especies Monetarias"/>
      <sheetName val="Ing Corporativo"/>
      <sheetName val="Egr Corporativo"/>
      <sheetName val="Personal nuevo"/>
      <sheetName val="Cuadro justific personal"/>
      <sheetName val="Generales nuevo"/>
      <sheetName val="Cuadro justific Corporat"/>
      <sheetName val="Otros Corporativos"/>
      <sheetName val="Auditoría (2)"/>
      <sheetName val="Pensionados (2)"/>
      <sheetName val="Ppto total por grupos"/>
      <sheetName val="Grupos"/>
      <sheetName val="Datos de entrada evaluación"/>
      <sheetName val="Datos de entrada Reproyección2"/>
      <sheetName val="Datos de entrada PreFuturo"/>
      <sheetName val="Personal antiguo"/>
      <sheetName val="Generales"/>
      <sheetName val="Datos"/>
      <sheetName val="Actualizar_evaluación"/>
      <sheetName val="Reproyección2"/>
      <sheetName val="PresFuturo"/>
      <sheetName val="gráficos"/>
      <sheetName val="Cuadros VF consolidados 20-10-1"/>
    </sheetNames>
    <sheetDataSet>
      <sheetData sheetId="0" refreshError="1"/>
      <sheetData sheetId="1" refreshError="1"/>
      <sheetData sheetId="2">
        <row r="9">
          <cell r="E9">
            <v>4.1000000000000002E-2</v>
          </cell>
        </row>
      </sheetData>
      <sheetData sheetId="3" refreshError="1"/>
      <sheetData sheetId="4" refreshError="1"/>
      <sheetData sheetId="5">
        <row r="93">
          <cell r="M93">
            <v>361214.55599999998</v>
          </cell>
        </row>
      </sheetData>
      <sheetData sheetId="6" refreshError="1"/>
      <sheetData sheetId="7" refreshError="1"/>
      <sheetData sheetId="8" refreshError="1"/>
      <sheetData sheetId="9">
        <row r="37">
          <cell r="D37">
            <v>582888.576</v>
          </cell>
        </row>
      </sheetData>
      <sheetData sheetId="10">
        <row r="15">
          <cell r="D15">
            <v>240813.73799999998</v>
          </cell>
        </row>
      </sheetData>
      <sheetData sheetId="11" refreshError="1"/>
      <sheetData sheetId="12" refreshError="1"/>
      <sheetData sheetId="13">
        <row r="24">
          <cell r="C24">
            <v>15456.151000000002</v>
          </cell>
        </row>
      </sheetData>
      <sheetData sheetId="14" refreshError="1"/>
      <sheetData sheetId="15" refreshError="1"/>
      <sheetData sheetId="16" refreshError="1"/>
      <sheetData sheetId="17" refreshError="1"/>
      <sheetData sheetId="18">
        <row r="24">
          <cell r="C24">
            <v>32842.203000000001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3">
          <cell r="D13">
            <v>32876.726000000002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v>0</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sheetData>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Contratos"/>
      <sheetName val="PagosContrat"/>
      <sheetName val="Axo_Ejec"/>
      <sheetName val="Hoja1"/>
      <sheetName val="DetalladoSW"/>
      <sheetName val="Hoja2"/>
      <sheetName val="Cedec-Cenit y Cud"/>
      <sheetName val="DetalladoSW (2)"/>
      <sheetName val="SG-MR"/>
      <sheetName val="CTS Fin"/>
      <sheetName val="PagosCTS Fin"/>
      <sheetName val="Resumen"/>
      <sheetName val="Resumen(2)"/>
      <sheetName val="Reclasificaciones"/>
    </sheetNames>
    <sheetDataSet>
      <sheetData sheetId="0" refreshError="1"/>
      <sheetData sheetId="1" refreshError="1"/>
      <sheetData sheetId="2" refreshError="1"/>
      <sheetData sheetId="3">
        <row r="145">
          <cell r="A145">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PASIVONUEVO"/>
      <sheetName val="ATRIBINDFAEP"/>
      <sheetName val="VIVF"/>
      <sheetName val="MES ACTUAL"/>
      <sheetName val="RDTOS"/>
      <sheetName val="ATRIBINDICE2"/>
      <sheetName val="ATRIBINDICE"/>
      <sheetName val="SALDOS"/>
      <sheetName val="COMPOSIC"/>
      <sheetName val="AYUDA"/>
      <sheetName val="MOVIMIENTO"/>
      <sheetName val="INDICE"/>
      <sheetName val="TCAMBIO"/>
      <sheetName val="CURVA"/>
      <sheetName val="ATRIBUCION"/>
      <sheetName val="INFORMACION"/>
      <sheetName val="Listas"/>
      <sheetName val="MES_ACTUAL"/>
    </sheetNames>
    <sheetDataSet>
      <sheetData sheetId="0" refreshError="1"/>
      <sheetData sheetId="1" refreshError="1"/>
      <sheetData sheetId="2" refreshError="1">
        <row r="5">
          <cell r="F5">
            <v>1.0009659868273664</v>
          </cell>
        </row>
        <row r="6">
          <cell r="F6">
            <v>1.0046719061123166</v>
          </cell>
        </row>
        <row r="7">
          <cell r="F7">
            <v>0.99964157065506953</v>
          </cell>
        </row>
        <row r="8">
          <cell r="F8">
            <v>1.0007619006230317</v>
          </cell>
        </row>
        <row r="9">
          <cell r="F9">
            <v>0.997052782605518</v>
          </cell>
        </row>
        <row r="10">
          <cell r="F10">
            <v>0.99898621353033745</v>
          </cell>
        </row>
        <row r="11">
          <cell r="F11">
            <v>0.99913262882943943</v>
          </cell>
        </row>
        <row r="12">
          <cell r="F12">
            <v>0.99803157132914022</v>
          </cell>
        </row>
        <row r="13">
          <cell r="F13">
            <v>1.0024979284922906</v>
          </cell>
        </row>
        <row r="14">
          <cell r="F14">
            <v>1.0009889115323503</v>
          </cell>
        </row>
        <row r="15">
          <cell r="F15">
            <v>0.99883307172078739</v>
          </cell>
        </row>
        <row r="16">
          <cell r="F16">
            <v>1.0015964535144952</v>
          </cell>
        </row>
        <row r="17">
          <cell r="F17">
            <v>1.0002553976030735</v>
          </cell>
        </row>
        <row r="18">
          <cell r="F18">
            <v>1.0021974566719756</v>
          </cell>
        </row>
        <row r="19">
          <cell r="F19">
            <v>0.99942974919782401</v>
          </cell>
        </row>
        <row r="20">
          <cell r="F20">
            <v>1.0013271185991321</v>
          </cell>
        </row>
        <row r="21">
          <cell r="F21">
            <v>1.0002390959638734</v>
          </cell>
        </row>
        <row r="22">
          <cell r="F22">
            <v>0.99849309921801821</v>
          </cell>
        </row>
        <row r="23">
          <cell r="F23">
            <v>0.99973112835301292</v>
          </cell>
        </row>
        <row r="24">
          <cell r="F24">
            <v>1.0013296331440664</v>
          </cell>
        </row>
      </sheetData>
      <sheetData sheetId="3" refreshError="1">
        <row r="3">
          <cell r="AG3">
            <v>2000</v>
          </cell>
        </row>
        <row r="4">
          <cell r="AG4">
            <v>2001</v>
          </cell>
        </row>
        <row r="5">
          <cell r="AG5">
            <v>2002</v>
          </cell>
        </row>
      </sheetData>
      <sheetData sheetId="4" refreshError="1">
        <row r="2">
          <cell r="A2" t="str">
            <v>FECHA</v>
          </cell>
          <cell r="Q2" t="str">
            <v>FECHA</v>
          </cell>
          <cell r="BI2" t="str">
            <v>FECHA</v>
          </cell>
        </row>
        <row r="3">
          <cell r="A3">
            <v>34515</v>
          </cell>
          <cell r="Q3">
            <v>34515</v>
          </cell>
          <cell r="BI3">
            <v>34515</v>
          </cell>
        </row>
        <row r="4">
          <cell r="A4">
            <v>34546</v>
          </cell>
          <cell r="Q4">
            <v>34546</v>
          </cell>
          <cell r="BI4">
            <v>34546</v>
          </cell>
          <cell r="DP4">
            <v>37529</v>
          </cell>
        </row>
        <row r="5">
          <cell r="A5">
            <v>34577</v>
          </cell>
          <cell r="Q5">
            <v>34577</v>
          </cell>
          <cell r="BI5">
            <v>34577</v>
          </cell>
        </row>
        <row r="6">
          <cell r="A6">
            <v>34607</v>
          </cell>
          <cell r="Q6">
            <v>34607</v>
          </cell>
          <cell r="BI6">
            <v>34607</v>
          </cell>
        </row>
        <row r="7">
          <cell r="A7">
            <v>34638</v>
          </cell>
          <cell r="Q7">
            <v>34638</v>
          </cell>
          <cell r="BI7">
            <v>34638</v>
          </cell>
        </row>
        <row r="8">
          <cell r="A8">
            <v>34668</v>
          </cell>
          <cell r="Q8">
            <v>34668</v>
          </cell>
          <cell r="BI8">
            <v>34668</v>
          </cell>
        </row>
        <row r="9">
          <cell r="A9">
            <v>34699</v>
          </cell>
          <cell r="Q9">
            <v>34699</v>
          </cell>
          <cell r="BI9">
            <v>34699</v>
          </cell>
        </row>
        <row r="10">
          <cell r="A10">
            <v>34730</v>
          </cell>
          <cell r="Q10">
            <v>34730</v>
          </cell>
          <cell r="BI10">
            <v>34730</v>
          </cell>
        </row>
        <row r="11">
          <cell r="A11">
            <v>34758</v>
          </cell>
          <cell r="Q11">
            <v>34758</v>
          </cell>
          <cell r="BI11">
            <v>34758</v>
          </cell>
        </row>
        <row r="12">
          <cell r="A12">
            <v>34789</v>
          </cell>
          <cell r="Q12">
            <v>34789</v>
          </cell>
          <cell r="BI12">
            <v>34789</v>
          </cell>
        </row>
        <row r="13">
          <cell r="A13">
            <v>34819</v>
          </cell>
          <cell r="Q13">
            <v>34819</v>
          </cell>
          <cell r="BI13">
            <v>34819</v>
          </cell>
        </row>
        <row r="14">
          <cell r="A14">
            <v>34850</v>
          </cell>
          <cell r="Q14">
            <v>34850</v>
          </cell>
          <cell r="BI14">
            <v>34850</v>
          </cell>
        </row>
        <row r="15">
          <cell r="A15">
            <v>34880</v>
          </cell>
          <cell r="Q15">
            <v>34880</v>
          </cell>
          <cell r="BI15">
            <v>34880</v>
          </cell>
        </row>
        <row r="16">
          <cell r="A16">
            <v>34911</v>
          </cell>
          <cell r="Q16">
            <v>34911</v>
          </cell>
          <cell r="BI16">
            <v>34911</v>
          </cell>
        </row>
        <row r="17">
          <cell r="A17">
            <v>34942</v>
          </cell>
          <cell r="Q17">
            <v>34942</v>
          </cell>
          <cell r="BI17">
            <v>34942</v>
          </cell>
        </row>
        <row r="18">
          <cell r="A18">
            <v>34972</v>
          </cell>
          <cell r="Q18">
            <v>34972</v>
          </cell>
          <cell r="BI18">
            <v>34972</v>
          </cell>
        </row>
        <row r="19">
          <cell r="A19">
            <v>35003</v>
          </cell>
          <cell r="Q19">
            <v>35003</v>
          </cell>
          <cell r="BI19">
            <v>35003</v>
          </cell>
        </row>
        <row r="20">
          <cell r="A20">
            <v>35033</v>
          </cell>
          <cell r="Q20">
            <v>35033</v>
          </cell>
          <cell r="BI20">
            <v>35033</v>
          </cell>
        </row>
        <row r="21">
          <cell r="A21">
            <v>35064</v>
          </cell>
          <cell r="Q21">
            <v>35064</v>
          </cell>
          <cell r="BI21">
            <v>35064</v>
          </cell>
        </row>
        <row r="22">
          <cell r="A22">
            <v>35095</v>
          </cell>
          <cell r="Q22">
            <v>35095</v>
          </cell>
          <cell r="BI22">
            <v>35095</v>
          </cell>
        </row>
        <row r="23">
          <cell r="A23">
            <v>35124</v>
          </cell>
          <cell r="Q23">
            <v>35124</v>
          </cell>
          <cell r="BI23">
            <v>35124</v>
          </cell>
        </row>
        <row r="24">
          <cell r="A24">
            <v>35155</v>
          </cell>
          <cell r="Q24">
            <v>35155</v>
          </cell>
          <cell r="BI24">
            <v>35155</v>
          </cell>
        </row>
        <row r="25">
          <cell r="A25">
            <v>35185</v>
          </cell>
          <cell r="Q25">
            <v>35185</v>
          </cell>
          <cell r="BI25">
            <v>35185</v>
          </cell>
        </row>
        <row r="26">
          <cell r="A26">
            <v>35216</v>
          </cell>
          <cell r="Q26">
            <v>35216</v>
          </cell>
          <cell r="BI26">
            <v>35216</v>
          </cell>
        </row>
        <row r="27">
          <cell r="A27">
            <v>35246</v>
          </cell>
          <cell r="Q27">
            <v>35246</v>
          </cell>
          <cell r="BI27">
            <v>35246</v>
          </cell>
        </row>
        <row r="28">
          <cell r="A28">
            <v>35277</v>
          </cell>
          <cell r="Q28">
            <v>35277</v>
          </cell>
          <cell r="BI28">
            <v>35277</v>
          </cell>
        </row>
        <row r="29">
          <cell r="A29">
            <v>35308</v>
          </cell>
          <cell r="Q29">
            <v>35308</v>
          </cell>
          <cell r="BI29">
            <v>35308</v>
          </cell>
        </row>
        <row r="30">
          <cell r="A30">
            <v>35338</v>
          </cell>
          <cell r="Q30">
            <v>35338</v>
          </cell>
          <cell r="BI30">
            <v>35338</v>
          </cell>
        </row>
        <row r="31">
          <cell r="A31">
            <v>35369</v>
          </cell>
          <cell r="Q31">
            <v>35369</v>
          </cell>
          <cell r="BI31">
            <v>35369</v>
          </cell>
        </row>
        <row r="32">
          <cell r="A32">
            <v>35399</v>
          </cell>
          <cell r="Q32">
            <v>35399</v>
          </cell>
          <cell r="BI32">
            <v>35399</v>
          </cell>
        </row>
        <row r="33">
          <cell r="A33">
            <v>35430</v>
          </cell>
          <cell r="Q33">
            <v>35430</v>
          </cell>
          <cell r="BI33">
            <v>35430</v>
          </cell>
        </row>
        <row r="34">
          <cell r="A34">
            <v>35461</v>
          </cell>
          <cell r="Q34">
            <v>35461</v>
          </cell>
          <cell r="BI34">
            <v>35461</v>
          </cell>
        </row>
        <row r="35">
          <cell r="A35">
            <v>35489</v>
          </cell>
          <cell r="Q35">
            <v>35489</v>
          </cell>
          <cell r="BI35">
            <v>35489</v>
          </cell>
        </row>
        <row r="36">
          <cell r="A36">
            <v>35520</v>
          </cell>
          <cell r="Q36">
            <v>35520</v>
          </cell>
          <cell r="BI36">
            <v>35520</v>
          </cell>
        </row>
        <row r="37">
          <cell r="A37">
            <v>35550</v>
          </cell>
          <cell r="Q37">
            <v>35550</v>
          </cell>
          <cell r="BI37">
            <v>35550</v>
          </cell>
        </row>
        <row r="38">
          <cell r="A38">
            <v>35581</v>
          </cell>
          <cell r="Q38">
            <v>35581</v>
          </cell>
          <cell r="BI38">
            <v>35581</v>
          </cell>
        </row>
        <row r="39">
          <cell r="A39">
            <v>35611</v>
          </cell>
          <cell r="Q39">
            <v>35611</v>
          </cell>
          <cell r="BI39">
            <v>35611</v>
          </cell>
        </row>
        <row r="40">
          <cell r="A40">
            <v>35642</v>
          </cell>
          <cell r="Q40">
            <v>35642</v>
          </cell>
          <cell r="BI40">
            <v>35642</v>
          </cell>
        </row>
        <row r="41">
          <cell r="A41">
            <v>35673</v>
          </cell>
          <cell r="Q41">
            <v>35673</v>
          </cell>
          <cell r="BI41">
            <v>35673</v>
          </cell>
        </row>
        <row r="42">
          <cell r="A42">
            <v>35703</v>
          </cell>
          <cell r="Q42">
            <v>35703</v>
          </cell>
          <cell r="BI42">
            <v>35703</v>
          </cell>
        </row>
        <row r="43">
          <cell r="A43">
            <v>35734</v>
          </cell>
          <cell r="Q43">
            <v>35734</v>
          </cell>
          <cell r="BI43">
            <v>35734</v>
          </cell>
        </row>
        <row r="44">
          <cell r="A44">
            <v>35764</v>
          </cell>
          <cell r="Q44">
            <v>35764</v>
          </cell>
          <cell r="BI44">
            <v>35764</v>
          </cell>
        </row>
        <row r="45">
          <cell r="A45">
            <v>35795</v>
          </cell>
          <cell r="Q45">
            <v>35795</v>
          </cell>
          <cell r="BI45">
            <v>35795</v>
          </cell>
        </row>
        <row r="46">
          <cell r="A46">
            <v>35826</v>
          </cell>
          <cell r="Q46">
            <v>35826</v>
          </cell>
          <cell r="BI46">
            <v>35826</v>
          </cell>
        </row>
        <row r="47">
          <cell r="A47">
            <v>35854</v>
          </cell>
          <cell r="Q47">
            <v>35854</v>
          </cell>
          <cell r="BI47">
            <v>35854</v>
          </cell>
        </row>
        <row r="48">
          <cell r="A48">
            <v>35885</v>
          </cell>
          <cell r="Q48">
            <v>35885</v>
          </cell>
          <cell r="BI48">
            <v>35885</v>
          </cell>
        </row>
        <row r="49">
          <cell r="A49">
            <v>35915</v>
          </cell>
          <cell r="Q49">
            <v>35915</v>
          </cell>
          <cell r="BI49">
            <v>35915</v>
          </cell>
        </row>
        <row r="50">
          <cell r="A50">
            <v>35946</v>
          </cell>
          <cell r="Q50">
            <v>35946</v>
          </cell>
          <cell r="BI50">
            <v>35946</v>
          </cell>
        </row>
        <row r="51">
          <cell r="A51">
            <v>35976</v>
          </cell>
          <cell r="Q51">
            <v>35976</v>
          </cell>
          <cell r="BI51">
            <v>35976</v>
          </cell>
        </row>
        <row r="52">
          <cell r="A52">
            <v>36007</v>
          </cell>
          <cell r="Q52">
            <v>36007</v>
          </cell>
          <cell r="BI52">
            <v>36007</v>
          </cell>
        </row>
        <row r="53">
          <cell r="A53">
            <v>36038</v>
          </cell>
          <cell r="Q53">
            <v>36038</v>
          </cell>
          <cell r="BI53">
            <v>36038</v>
          </cell>
        </row>
        <row r="54">
          <cell r="A54">
            <v>36068</v>
          </cell>
          <cell r="Q54">
            <v>36068</v>
          </cell>
          <cell r="BI54">
            <v>36068</v>
          </cell>
        </row>
        <row r="55">
          <cell r="A55">
            <v>36099</v>
          </cell>
          <cell r="Q55">
            <v>36099</v>
          </cell>
          <cell r="BI55">
            <v>36099</v>
          </cell>
        </row>
        <row r="56">
          <cell r="A56">
            <v>36129</v>
          </cell>
          <cell r="Q56">
            <v>36129</v>
          </cell>
          <cell r="BI56">
            <v>36129</v>
          </cell>
        </row>
        <row r="57">
          <cell r="A57">
            <v>36160</v>
          </cell>
          <cell r="Q57">
            <v>36160</v>
          </cell>
          <cell r="BI57">
            <v>36160</v>
          </cell>
        </row>
        <row r="58">
          <cell r="A58">
            <v>36191</v>
          </cell>
          <cell r="Q58">
            <v>36191</v>
          </cell>
          <cell r="BI58">
            <v>36191</v>
          </cell>
        </row>
        <row r="59">
          <cell r="A59">
            <v>36219</v>
          </cell>
          <cell r="Q59">
            <v>36219</v>
          </cell>
          <cell r="BI59">
            <v>36219</v>
          </cell>
        </row>
        <row r="60">
          <cell r="A60">
            <v>36250</v>
          </cell>
          <cell r="Q60">
            <v>36250</v>
          </cell>
          <cell r="BI60">
            <v>36250</v>
          </cell>
        </row>
        <row r="61">
          <cell r="A61">
            <v>36280</v>
          </cell>
          <cell r="Q61">
            <v>36280</v>
          </cell>
          <cell r="BI61">
            <v>36280</v>
          </cell>
        </row>
        <row r="62">
          <cell r="A62">
            <v>36311</v>
          </cell>
          <cell r="Q62">
            <v>36311</v>
          </cell>
          <cell r="BI62">
            <v>36311</v>
          </cell>
        </row>
        <row r="63">
          <cell r="A63">
            <v>36341</v>
          </cell>
          <cell r="Q63">
            <v>36341</v>
          </cell>
          <cell r="BI63">
            <v>36341</v>
          </cell>
        </row>
        <row r="64">
          <cell r="A64">
            <v>36372</v>
          </cell>
          <cell r="Q64">
            <v>36372</v>
          </cell>
          <cell r="BI64">
            <v>36372</v>
          </cell>
        </row>
        <row r="65">
          <cell r="A65">
            <v>36403</v>
          </cell>
          <cell r="Q65">
            <v>36403</v>
          </cell>
          <cell r="BI65">
            <v>36403</v>
          </cell>
        </row>
        <row r="66">
          <cell r="A66">
            <v>36433</v>
          </cell>
          <cell r="Q66">
            <v>36433</v>
          </cell>
          <cell r="BI66">
            <v>36433</v>
          </cell>
        </row>
        <row r="67">
          <cell r="A67">
            <v>36464</v>
          </cell>
          <cell r="Q67">
            <v>36464</v>
          </cell>
          <cell r="BI67">
            <v>36464</v>
          </cell>
        </row>
        <row r="68">
          <cell r="A68">
            <v>36494</v>
          </cell>
          <cell r="Q68">
            <v>36494</v>
          </cell>
          <cell r="BI68">
            <v>36494</v>
          </cell>
        </row>
        <row r="69">
          <cell r="A69">
            <v>36525</v>
          </cell>
          <cell r="Q69">
            <v>36525</v>
          </cell>
          <cell r="BI69">
            <v>36525</v>
          </cell>
        </row>
        <row r="70">
          <cell r="A70">
            <v>36556</v>
          </cell>
          <cell r="Q70">
            <v>36556</v>
          </cell>
          <cell r="BI70">
            <v>36556</v>
          </cell>
        </row>
        <row r="71">
          <cell r="A71">
            <v>36585</v>
          </cell>
          <cell r="Q71">
            <v>36585</v>
          </cell>
          <cell r="BI71">
            <v>36585</v>
          </cell>
        </row>
        <row r="72">
          <cell r="A72">
            <v>36616</v>
          </cell>
          <cell r="Q72">
            <v>36616</v>
          </cell>
          <cell r="BI72">
            <v>36616</v>
          </cell>
        </row>
        <row r="73">
          <cell r="A73">
            <v>36646</v>
          </cell>
          <cell r="Q73">
            <v>36646</v>
          </cell>
          <cell r="BI73">
            <v>36646</v>
          </cell>
        </row>
        <row r="74">
          <cell r="A74">
            <v>36677</v>
          </cell>
          <cell r="Q74">
            <v>36677</v>
          </cell>
          <cell r="BI74">
            <v>36677</v>
          </cell>
        </row>
        <row r="75">
          <cell r="A75">
            <v>36707</v>
          </cell>
          <cell r="Q75">
            <v>36707</v>
          </cell>
          <cell r="BI75">
            <v>36707</v>
          </cell>
        </row>
        <row r="76">
          <cell r="A76">
            <v>36738</v>
          </cell>
          <cell r="Q76">
            <v>36738</v>
          </cell>
          <cell r="BI76">
            <v>36738</v>
          </cell>
        </row>
        <row r="77">
          <cell r="A77">
            <v>36769</v>
          </cell>
          <cell r="Q77">
            <v>36769</v>
          </cell>
          <cell r="BI77">
            <v>36769</v>
          </cell>
        </row>
        <row r="78">
          <cell r="A78">
            <v>36799</v>
          </cell>
          <cell r="Q78">
            <v>36799</v>
          </cell>
          <cell r="BI78">
            <v>36799</v>
          </cell>
        </row>
        <row r="79">
          <cell r="A79">
            <v>36830</v>
          </cell>
          <cell r="Q79">
            <v>36830</v>
          </cell>
          <cell r="BI79">
            <v>36830</v>
          </cell>
        </row>
        <row r="80">
          <cell r="A80">
            <v>36860</v>
          </cell>
          <cell r="Q80">
            <v>36860</v>
          </cell>
          <cell r="BI80">
            <v>36860</v>
          </cell>
        </row>
        <row r="81">
          <cell r="A81">
            <v>36891</v>
          </cell>
          <cell r="Q81">
            <v>36891</v>
          </cell>
          <cell r="BI81">
            <v>36891</v>
          </cell>
        </row>
        <row r="82">
          <cell r="A82">
            <v>36922</v>
          </cell>
          <cell r="Q82">
            <v>36922</v>
          </cell>
          <cell r="BI82">
            <v>36922</v>
          </cell>
        </row>
        <row r="83">
          <cell r="A83">
            <v>36950</v>
          </cell>
          <cell r="Q83">
            <v>36950</v>
          </cell>
          <cell r="BI83">
            <v>36950</v>
          </cell>
        </row>
        <row r="84">
          <cell r="A84">
            <v>36981</v>
          </cell>
          <cell r="Q84">
            <v>36981</v>
          </cell>
          <cell r="BI84">
            <v>36981</v>
          </cell>
        </row>
        <row r="85">
          <cell r="A85">
            <v>37011</v>
          </cell>
          <cell r="Q85">
            <v>37011</v>
          </cell>
          <cell r="BI85">
            <v>37011</v>
          </cell>
        </row>
        <row r="86">
          <cell r="A86">
            <v>37042</v>
          </cell>
          <cell r="Q86">
            <v>37042</v>
          </cell>
          <cell r="BI86">
            <v>37042</v>
          </cell>
        </row>
        <row r="87">
          <cell r="A87">
            <v>37072</v>
          </cell>
          <cell r="Q87">
            <v>37072</v>
          </cell>
          <cell r="BI87">
            <v>37072</v>
          </cell>
        </row>
        <row r="88">
          <cell r="A88">
            <v>37103</v>
          </cell>
          <cell r="Q88">
            <v>37103</v>
          </cell>
          <cell r="BI88">
            <v>37103</v>
          </cell>
        </row>
        <row r="89">
          <cell r="A89">
            <v>37134</v>
          </cell>
          <cell r="Q89">
            <v>37134</v>
          </cell>
          <cell r="BI89">
            <v>37134</v>
          </cell>
        </row>
        <row r="90">
          <cell r="A90">
            <v>37164</v>
          </cell>
          <cell r="Q90">
            <v>37164</v>
          </cell>
          <cell r="BI90">
            <v>37164</v>
          </cell>
        </row>
        <row r="91">
          <cell r="A91">
            <v>37195</v>
          </cell>
          <cell r="Q91">
            <v>37195</v>
          </cell>
          <cell r="BI91">
            <v>37195</v>
          </cell>
        </row>
        <row r="92">
          <cell r="A92">
            <v>37225</v>
          </cell>
          <cell r="Q92">
            <v>37225</v>
          </cell>
          <cell r="BI92">
            <v>37225</v>
          </cell>
        </row>
        <row r="93">
          <cell r="A93">
            <v>37256</v>
          </cell>
          <cell r="Q93">
            <v>37256</v>
          </cell>
          <cell r="BI93">
            <v>37256</v>
          </cell>
        </row>
        <row r="94">
          <cell r="A94">
            <v>37287</v>
          </cell>
          <cell r="Q94">
            <v>37287</v>
          </cell>
          <cell r="BI94">
            <v>37287</v>
          </cell>
        </row>
        <row r="95">
          <cell r="A95">
            <v>37315</v>
          </cell>
          <cell r="Q95">
            <v>37315</v>
          </cell>
          <cell r="BI95">
            <v>37315</v>
          </cell>
        </row>
        <row r="96">
          <cell r="A96">
            <v>37346</v>
          </cell>
          <cell r="Q96">
            <v>37346</v>
          </cell>
          <cell r="BI96">
            <v>37346</v>
          </cell>
        </row>
        <row r="97">
          <cell r="A97">
            <v>37376</v>
          </cell>
          <cell r="Q97">
            <v>37376</v>
          </cell>
          <cell r="BI97">
            <v>37376</v>
          </cell>
        </row>
        <row r="98">
          <cell r="A98">
            <v>37407</v>
          </cell>
          <cell r="Q98">
            <v>37407</v>
          </cell>
          <cell r="BI98">
            <v>37407</v>
          </cell>
        </row>
        <row r="99">
          <cell r="A99">
            <v>37437</v>
          </cell>
          <cell r="Q99">
            <v>37437</v>
          </cell>
          <cell r="BI99">
            <v>37437</v>
          </cell>
        </row>
        <row r="100">
          <cell r="A100">
            <v>37468</v>
          </cell>
          <cell r="Q100">
            <v>37468</v>
          </cell>
          <cell r="BI100">
            <v>37468</v>
          </cell>
        </row>
        <row r="101">
          <cell r="A101">
            <v>37499</v>
          </cell>
          <cell r="Q101">
            <v>37499</v>
          </cell>
          <cell r="BI101">
            <v>37499</v>
          </cell>
        </row>
      </sheetData>
      <sheetData sheetId="5" refreshError="1"/>
      <sheetData sheetId="6"/>
      <sheetData sheetId="7" refreshError="1"/>
      <sheetData sheetId="8" refreshError="1"/>
      <sheetData sheetId="9" refreshError="1"/>
      <sheetData sheetId="10" refreshError="1"/>
      <sheetData sheetId="11"/>
      <sheetData sheetId="12" refreshError="1">
        <row r="1">
          <cell r="A1" t="str">
            <v>FECHA</v>
          </cell>
          <cell r="B1" t="str">
            <v>EUR</v>
          </cell>
          <cell r="C1" t="str">
            <v>JPY</v>
          </cell>
        </row>
        <row r="2">
          <cell r="A2">
            <v>35095</v>
          </cell>
        </row>
        <row r="3">
          <cell r="A3">
            <v>35124</v>
          </cell>
        </row>
        <row r="4">
          <cell r="A4">
            <v>35155</v>
          </cell>
          <cell r="J4">
            <v>37195</v>
          </cell>
        </row>
        <row r="5">
          <cell r="A5">
            <v>35185</v>
          </cell>
        </row>
        <row r="6">
          <cell r="A6">
            <v>35216</v>
          </cell>
        </row>
        <row r="7">
          <cell r="A7">
            <v>35246</v>
          </cell>
        </row>
        <row r="8">
          <cell r="A8">
            <v>35277</v>
          </cell>
        </row>
        <row r="9">
          <cell r="A9">
            <v>35308</v>
          </cell>
        </row>
        <row r="10">
          <cell r="A10">
            <v>35338</v>
          </cell>
        </row>
        <row r="11">
          <cell r="A11">
            <v>35369</v>
          </cell>
        </row>
        <row r="12">
          <cell r="A12">
            <v>35399</v>
          </cell>
        </row>
        <row r="13">
          <cell r="A13">
            <v>35430</v>
          </cell>
        </row>
        <row r="14">
          <cell r="A14">
            <v>35461</v>
          </cell>
        </row>
        <row r="15">
          <cell r="A15">
            <v>35489</v>
          </cell>
        </row>
        <row r="16">
          <cell r="A16">
            <v>35520</v>
          </cell>
        </row>
        <row r="17">
          <cell r="A17">
            <v>35550</v>
          </cell>
        </row>
        <row r="18">
          <cell r="A18">
            <v>35581</v>
          </cell>
        </row>
        <row r="19">
          <cell r="A19">
            <v>35611</v>
          </cell>
        </row>
        <row r="20">
          <cell r="A20">
            <v>35642</v>
          </cell>
        </row>
        <row r="21">
          <cell r="A21">
            <v>35673</v>
          </cell>
        </row>
        <row r="22">
          <cell r="A22">
            <v>35703</v>
          </cell>
        </row>
        <row r="23">
          <cell r="A23">
            <v>35734</v>
          </cell>
        </row>
        <row r="24">
          <cell r="A24">
            <v>35764</v>
          </cell>
        </row>
        <row r="25">
          <cell r="A25">
            <v>35795</v>
          </cell>
        </row>
        <row r="26">
          <cell r="A26">
            <v>35826</v>
          </cell>
        </row>
        <row r="27">
          <cell r="A27">
            <v>35854</v>
          </cell>
        </row>
        <row r="28">
          <cell r="A28">
            <v>35885</v>
          </cell>
        </row>
        <row r="29">
          <cell r="A29">
            <v>35915</v>
          </cell>
        </row>
        <row r="30">
          <cell r="A30">
            <v>35946</v>
          </cell>
        </row>
        <row r="31">
          <cell r="A31">
            <v>35976</v>
          </cell>
        </row>
        <row r="32">
          <cell r="A32">
            <v>36007</v>
          </cell>
        </row>
        <row r="33">
          <cell r="A33">
            <v>36038</v>
          </cell>
        </row>
        <row r="34">
          <cell r="A34">
            <v>36068</v>
          </cell>
        </row>
        <row r="35">
          <cell r="A35">
            <v>36099</v>
          </cell>
        </row>
        <row r="36">
          <cell r="A36">
            <v>36129</v>
          </cell>
        </row>
        <row r="37">
          <cell r="A37">
            <v>36160</v>
          </cell>
        </row>
        <row r="38">
          <cell r="A38">
            <v>36191</v>
          </cell>
        </row>
        <row r="39">
          <cell r="A39">
            <v>36219</v>
          </cell>
        </row>
        <row r="40">
          <cell r="A40">
            <v>36250</v>
          </cell>
        </row>
        <row r="41">
          <cell r="A41">
            <v>36280</v>
          </cell>
        </row>
        <row r="42">
          <cell r="A42">
            <v>36311</v>
          </cell>
        </row>
        <row r="43">
          <cell r="A43">
            <v>36341</v>
          </cell>
        </row>
        <row r="44">
          <cell r="A44">
            <v>36372</v>
          </cell>
        </row>
        <row r="45">
          <cell r="A45">
            <v>36403</v>
          </cell>
        </row>
        <row r="46">
          <cell r="A46">
            <v>36433</v>
          </cell>
        </row>
        <row r="47">
          <cell r="A47">
            <v>36464</v>
          </cell>
        </row>
        <row r="48">
          <cell r="A48">
            <v>36494</v>
          </cell>
        </row>
        <row r="49">
          <cell r="A49">
            <v>36525</v>
          </cell>
        </row>
        <row r="50">
          <cell r="A50">
            <v>36556</v>
          </cell>
        </row>
        <row r="51">
          <cell r="A51">
            <v>36585</v>
          </cell>
        </row>
        <row r="52">
          <cell r="A52">
            <v>36616</v>
          </cell>
        </row>
        <row r="53">
          <cell r="A53">
            <v>36646</v>
          </cell>
        </row>
        <row r="54">
          <cell r="A54">
            <v>36677</v>
          </cell>
        </row>
        <row r="55">
          <cell r="A55">
            <v>36707</v>
          </cell>
        </row>
        <row r="56">
          <cell r="A56">
            <v>36738</v>
          </cell>
        </row>
        <row r="57">
          <cell r="A57">
            <v>36769</v>
          </cell>
        </row>
        <row r="58">
          <cell r="A58">
            <v>36799</v>
          </cell>
        </row>
        <row r="59">
          <cell r="A59">
            <v>36830</v>
          </cell>
        </row>
        <row r="60">
          <cell r="A60">
            <v>36860</v>
          </cell>
        </row>
        <row r="61">
          <cell r="A61">
            <v>36891</v>
          </cell>
        </row>
        <row r="62">
          <cell r="A62">
            <v>36922</v>
          </cell>
        </row>
        <row r="63">
          <cell r="A63">
            <v>36950</v>
          </cell>
        </row>
        <row r="64">
          <cell r="A64">
            <v>36981</v>
          </cell>
        </row>
        <row r="65">
          <cell r="A65">
            <v>37011</v>
          </cell>
        </row>
        <row r="66">
          <cell r="A66">
            <v>37042</v>
          </cell>
        </row>
        <row r="67">
          <cell r="A67">
            <v>37072</v>
          </cell>
        </row>
        <row r="68">
          <cell r="A68">
            <v>37103</v>
          </cell>
        </row>
        <row r="69">
          <cell r="A69">
            <v>37134</v>
          </cell>
        </row>
        <row r="70">
          <cell r="A70">
            <v>37164</v>
          </cell>
        </row>
        <row r="71">
          <cell r="A71">
            <v>37195</v>
          </cell>
        </row>
        <row r="72">
          <cell r="A72">
            <v>37256</v>
          </cell>
        </row>
        <row r="73">
          <cell r="A73">
            <v>37287</v>
          </cell>
        </row>
        <row r="74">
          <cell r="A74">
            <v>37315</v>
          </cell>
        </row>
        <row r="75">
          <cell r="A75">
            <v>37346</v>
          </cell>
        </row>
        <row r="76">
          <cell r="A76">
            <v>37376</v>
          </cell>
        </row>
        <row r="77">
          <cell r="A77">
            <v>37407</v>
          </cell>
        </row>
        <row r="78">
          <cell r="A78">
            <v>37437</v>
          </cell>
        </row>
        <row r="79">
          <cell r="A79">
            <v>37468</v>
          </cell>
        </row>
        <row r="80">
          <cell r="A80">
            <v>37499</v>
          </cell>
        </row>
        <row r="81">
          <cell r="A81">
            <v>37529</v>
          </cell>
        </row>
      </sheetData>
      <sheetData sheetId="13" refreshError="1">
        <row r="1">
          <cell r="A1" t="str">
            <v>FECHA</v>
          </cell>
          <cell r="K1" t="str">
            <v>CODIGO</v>
          </cell>
        </row>
        <row r="2">
          <cell r="K2" t="str">
            <v>35095USD</v>
          </cell>
        </row>
        <row r="3">
          <cell r="K3" t="str">
            <v>35095EUR</v>
          </cell>
        </row>
        <row r="4">
          <cell r="K4" t="str">
            <v>35095JPY</v>
          </cell>
          <cell r="N4">
            <v>37529</v>
          </cell>
        </row>
        <row r="5">
          <cell r="K5" t="str">
            <v>35124USD</v>
          </cell>
        </row>
        <row r="6">
          <cell r="K6" t="str">
            <v>35124EUR</v>
          </cell>
        </row>
        <row r="7">
          <cell r="K7" t="str">
            <v>35124JPY</v>
          </cell>
        </row>
        <row r="8">
          <cell r="K8" t="str">
            <v>35155USD</v>
          </cell>
        </row>
        <row r="9">
          <cell r="K9" t="str">
            <v>35155EUR</v>
          </cell>
        </row>
        <row r="10">
          <cell r="K10" t="str">
            <v>35155JPY</v>
          </cell>
        </row>
        <row r="11">
          <cell r="K11" t="str">
            <v>35185USD</v>
          </cell>
        </row>
        <row r="12">
          <cell r="K12" t="str">
            <v>35185EUR</v>
          </cell>
        </row>
        <row r="13">
          <cell r="K13" t="str">
            <v>35185JPY</v>
          </cell>
        </row>
        <row r="14">
          <cell r="K14" t="str">
            <v>35216USD</v>
          </cell>
        </row>
        <row r="15">
          <cell r="K15" t="str">
            <v>35216EUR</v>
          </cell>
        </row>
        <row r="16">
          <cell r="K16" t="str">
            <v>35216JPY</v>
          </cell>
        </row>
        <row r="17">
          <cell r="K17" t="str">
            <v>35246USD</v>
          </cell>
        </row>
        <row r="18">
          <cell r="K18" t="str">
            <v>35246EUR</v>
          </cell>
        </row>
        <row r="19">
          <cell r="K19" t="str">
            <v>35246JPY</v>
          </cell>
        </row>
        <row r="20">
          <cell r="K20" t="str">
            <v>35277USD</v>
          </cell>
        </row>
        <row r="21">
          <cell r="K21" t="str">
            <v>35277EUR</v>
          </cell>
        </row>
        <row r="22">
          <cell r="K22" t="str">
            <v>35277JPY</v>
          </cell>
        </row>
        <row r="23">
          <cell r="K23" t="str">
            <v>35308USD</v>
          </cell>
        </row>
        <row r="24">
          <cell r="K24" t="str">
            <v>35308EUR</v>
          </cell>
        </row>
        <row r="25">
          <cell r="K25" t="str">
            <v>35308JPY</v>
          </cell>
        </row>
        <row r="26">
          <cell r="K26" t="str">
            <v>35338USD</v>
          </cell>
        </row>
        <row r="27">
          <cell r="K27" t="str">
            <v>35338EUR</v>
          </cell>
        </row>
        <row r="28">
          <cell r="K28" t="str">
            <v>35338JPY</v>
          </cell>
        </row>
        <row r="29">
          <cell r="K29" t="str">
            <v>35369USD</v>
          </cell>
        </row>
        <row r="30">
          <cell r="K30" t="str">
            <v>35369EUR</v>
          </cell>
        </row>
        <row r="31">
          <cell r="K31" t="str">
            <v>35369JPY</v>
          </cell>
        </row>
        <row r="32">
          <cell r="K32" t="str">
            <v>35399USD</v>
          </cell>
        </row>
        <row r="33">
          <cell r="K33" t="str">
            <v>35399EUR</v>
          </cell>
        </row>
        <row r="34">
          <cell r="K34" t="str">
            <v>35399JPY</v>
          </cell>
        </row>
        <row r="35">
          <cell r="K35" t="str">
            <v>35430USD</v>
          </cell>
        </row>
        <row r="36">
          <cell r="K36" t="str">
            <v>35430EUR</v>
          </cell>
        </row>
        <row r="37">
          <cell r="K37" t="str">
            <v>35430JPY</v>
          </cell>
        </row>
        <row r="38">
          <cell r="K38" t="str">
            <v>35461USD</v>
          </cell>
        </row>
        <row r="39">
          <cell r="K39" t="str">
            <v>35461EUR</v>
          </cell>
        </row>
        <row r="40">
          <cell r="K40" t="str">
            <v>35461JPY</v>
          </cell>
        </row>
        <row r="41">
          <cell r="K41" t="str">
            <v>35489USD</v>
          </cell>
        </row>
        <row r="42">
          <cell r="K42" t="str">
            <v>35489EUR</v>
          </cell>
        </row>
        <row r="43">
          <cell r="K43" t="str">
            <v>35489JPY</v>
          </cell>
        </row>
        <row r="44">
          <cell r="K44" t="str">
            <v>35520USD</v>
          </cell>
        </row>
        <row r="45">
          <cell r="K45" t="str">
            <v>35520EUR</v>
          </cell>
        </row>
        <row r="46">
          <cell r="K46" t="str">
            <v>35520JPY</v>
          </cell>
        </row>
        <row r="47">
          <cell r="K47" t="str">
            <v>35550USD</v>
          </cell>
        </row>
        <row r="48">
          <cell r="K48" t="str">
            <v>35550EUR</v>
          </cell>
        </row>
        <row r="49">
          <cell r="K49" t="str">
            <v>35550JPY</v>
          </cell>
        </row>
        <row r="50">
          <cell r="K50" t="str">
            <v>35581USD</v>
          </cell>
        </row>
        <row r="51">
          <cell r="K51" t="str">
            <v>35581EUR</v>
          </cell>
        </row>
        <row r="52">
          <cell r="K52" t="str">
            <v>35581JPY</v>
          </cell>
        </row>
        <row r="53">
          <cell r="K53" t="str">
            <v>35611USD</v>
          </cell>
        </row>
        <row r="54">
          <cell r="K54" t="str">
            <v>35611EUR</v>
          </cell>
        </row>
        <row r="55">
          <cell r="K55" t="str">
            <v>35611JPY</v>
          </cell>
        </row>
        <row r="56">
          <cell r="K56" t="str">
            <v>35642USD</v>
          </cell>
        </row>
        <row r="57">
          <cell r="K57" t="str">
            <v>35642EUR</v>
          </cell>
        </row>
        <row r="58">
          <cell r="K58" t="str">
            <v>35642JPY</v>
          </cell>
        </row>
        <row r="59">
          <cell r="K59" t="str">
            <v>35673USD</v>
          </cell>
        </row>
        <row r="60">
          <cell r="K60" t="str">
            <v>35673EUR</v>
          </cell>
        </row>
        <row r="61">
          <cell r="K61" t="str">
            <v>35673JPY</v>
          </cell>
        </row>
        <row r="62">
          <cell r="K62" t="str">
            <v>35703USD</v>
          </cell>
        </row>
        <row r="63">
          <cell r="K63" t="str">
            <v>35703EUR</v>
          </cell>
        </row>
        <row r="64">
          <cell r="K64" t="str">
            <v>35703JPY</v>
          </cell>
        </row>
        <row r="65">
          <cell r="K65" t="str">
            <v>35734USD</v>
          </cell>
        </row>
        <row r="66">
          <cell r="K66" t="str">
            <v>35734EUR</v>
          </cell>
        </row>
        <row r="67">
          <cell r="K67" t="str">
            <v>35734JPY</v>
          </cell>
        </row>
        <row r="68">
          <cell r="K68" t="str">
            <v>35764USD</v>
          </cell>
        </row>
        <row r="69">
          <cell r="K69" t="str">
            <v>35764EUR</v>
          </cell>
        </row>
        <row r="70">
          <cell r="K70" t="str">
            <v>35764JPY</v>
          </cell>
        </row>
        <row r="71">
          <cell r="K71" t="str">
            <v>35795USD</v>
          </cell>
        </row>
        <row r="72">
          <cell r="K72" t="str">
            <v>35795EUR</v>
          </cell>
        </row>
        <row r="73">
          <cell r="K73" t="str">
            <v>35795JPY</v>
          </cell>
        </row>
        <row r="74">
          <cell r="K74" t="str">
            <v>35826USD</v>
          </cell>
        </row>
        <row r="75">
          <cell r="K75" t="str">
            <v>35826EUR</v>
          </cell>
        </row>
        <row r="76">
          <cell r="K76" t="str">
            <v>35826JPY</v>
          </cell>
        </row>
        <row r="77">
          <cell r="K77" t="str">
            <v>35854USD</v>
          </cell>
        </row>
        <row r="78">
          <cell r="K78" t="str">
            <v>35854EUR</v>
          </cell>
        </row>
        <row r="79">
          <cell r="K79" t="str">
            <v>35854JPY</v>
          </cell>
        </row>
        <row r="80">
          <cell r="K80" t="str">
            <v>35885USD</v>
          </cell>
        </row>
        <row r="81">
          <cell r="K81" t="str">
            <v>35885EUR</v>
          </cell>
        </row>
        <row r="82">
          <cell r="K82" t="str">
            <v>35885JPY</v>
          </cell>
        </row>
        <row r="83">
          <cell r="K83" t="str">
            <v>35915USD</v>
          </cell>
        </row>
        <row r="84">
          <cell r="K84" t="str">
            <v>35915EUR</v>
          </cell>
        </row>
        <row r="85">
          <cell r="K85" t="str">
            <v>35915JPY</v>
          </cell>
        </row>
        <row r="86">
          <cell r="K86" t="str">
            <v>35946USD</v>
          </cell>
        </row>
        <row r="87">
          <cell r="K87" t="str">
            <v>35946EUR</v>
          </cell>
        </row>
        <row r="88">
          <cell r="K88" t="str">
            <v>35946JPY</v>
          </cell>
        </row>
        <row r="89">
          <cell r="K89" t="str">
            <v>35976USD</v>
          </cell>
        </row>
        <row r="90">
          <cell r="K90" t="str">
            <v>35976EUR</v>
          </cell>
        </row>
        <row r="91">
          <cell r="K91" t="str">
            <v>35976JPY</v>
          </cell>
        </row>
        <row r="92">
          <cell r="K92" t="str">
            <v>36007USD</v>
          </cell>
        </row>
        <row r="93">
          <cell r="K93" t="str">
            <v>36007EUR</v>
          </cell>
        </row>
        <row r="94">
          <cell r="K94" t="str">
            <v>36007JPY</v>
          </cell>
        </row>
        <row r="95">
          <cell r="K95" t="str">
            <v>36038USD</v>
          </cell>
        </row>
        <row r="96">
          <cell r="K96" t="str">
            <v>36038EUR</v>
          </cell>
        </row>
        <row r="97">
          <cell r="K97" t="str">
            <v>36038JPY</v>
          </cell>
        </row>
        <row r="98">
          <cell r="K98" t="str">
            <v>36068USD</v>
          </cell>
        </row>
        <row r="99">
          <cell r="K99" t="str">
            <v>36068EUR</v>
          </cell>
        </row>
        <row r="100">
          <cell r="K100" t="str">
            <v>36068JPY</v>
          </cell>
        </row>
        <row r="101">
          <cell r="K101" t="str">
            <v>36099USD</v>
          </cell>
        </row>
        <row r="102">
          <cell r="K102" t="str">
            <v>36099EUR</v>
          </cell>
        </row>
        <row r="103">
          <cell r="K103" t="str">
            <v>36099JPY</v>
          </cell>
        </row>
        <row r="104">
          <cell r="K104" t="str">
            <v>36129USD</v>
          </cell>
        </row>
        <row r="105">
          <cell r="K105" t="str">
            <v>36129EUR</v>
          </cell>
        </row>
        <row r="106">
          <cell r="K106" t="str">
            <v>36129JPY</v>
          </cell>
        </row>
        <row r="107">
          <cell r="K107" t="str">
            <v>36160USD</v>
          </cell>
        </row>
        <row r="108">
          <cell r="K108" t="str">
            <v>36160EUR</v>
          </cell>
        </row>
        <row r="109">
          <cell r="K109" t="str">
            <v>36160JPY</v>
          </cell>
        </row>
        <row r="110">
          <cell r="K110" t="str">
            <v>36191USD</v>
          </cell>
        </row>
        <row r="111">
          <cell r="K111" t="str">
            <v>36191EUR</v>
          </cell>
        </row>
        <row r="112">
          <cell r="K112" t="str">
            <v>36191JPY</v>
          </cell>
        </row>
        <row r="113">
          <cell r="K113" t="str">
            <v>36219USD</v>
          </cell>
        </row>
        <row r="114">
          <cell r="K114" t="str">
            <v>36219EUR</v>
          </cell>
        </row>
        <row r="115">
          <cell r="K115" t="str">
            <v>36219JPY</v>
          </cell>
        </row>
        <row r="116">
          <cell r="K116" t="str">
            <v>36250USD</v>
          </cell>
        </row>
        <row r="117">
          <cell r="K117" t="str">
            <v>36250EUR</v>
          </cell>
        </row>
        <row r="118">
          <cell r="K118" t="str">
            <v>36250JPY</v>
          </cell>
        </row>
        <row r="119">
          <cell r="K119" t="str">
            <v>36280USD</v>
          </cell>
        </row>
        <row r="120">
          <cell r="K120" t="str">
            <v>36280EUR</v>
          </cell>
        </row>
        <row r="121">
          <cell r="K121" t="str">
            <v>36280JPY</v>
          </cell>
        </row>
        <row r="122">
          <cell r="K122" t="str">
            <v>36311USD</v>
          </cell>
        </row>
        <row r="123">
          <cell r="K123" t="str">
            <v>36311EUR</v>
          </cell>
        </row>
        <row r="124">
          <cell r="K124" t="str">
            <v>36311JPY</v>
          </cell>
        </row>
        <row r="125">
          <cell r="K125" t="str">
            <v>36341USD</v>
          </cell>
        </row>
        <row r="126">
          <cell r="K126" t="str">
            <v>36341EUR</v>
          </cell>
        </row>
        <row r="127">
          <cell r="K127" t="str">
            <v>36341JPY</v>
          </cell>
        </row>
        <row r="128">
          <cell r="K128" t="str">
            <v>36372USD</v>
          </cell>
        </row>
        <row r="129">
          <cell r="K129" t="str">
            <v>36372EUR</v>
          </cell>
        </row>
        <row r="130">
          <cell r="K130" t="str">
            <v>36372JPY</v>
          </cell>
        </row>
        <row r="131">
          <cell r="K131" t="str">
            <v>36403USD</v>
          </cell>
        </row>
        <row r="132">
          <cell r="K132" t="str">
            <v>36403EUR</v>
          </cell>
        </row>
        <row r="133">
          <cell r="K133" t="str">
            <v>36403JPY</v>
          </cell>
        </row>
        <row r="134">
          <cell r="K134" t="str">
            <v>36433USD</v>
          </cell>
        </row>
        <row r="135">
          <cell r="K135" t="str">
            <v>36433EUR</v>
          </cell>
        </row>
        <row r="136">
          <cell r="K136" t="str">
            <v>36433JPY</v>
          </cell>
        </row>
        <row r="137">
          <cell r="K137" t="str">
            <v>36464USD</v>
          </cell>
        </row>
        <row r="138">
          <cell r="K138" t="str">
            <v>36464EUR</v>
          </cell>
        </row>
        <row r="139">
          <cell r="K139" t="str">
            <v>36464JPY</v>
          </cell>
        </row>
        <row r="140">
          <cell r="K140" t="str">
            <v>36494USD</v>
          </cell>
        </row>
        <row r="141">
          <cell r="K141" t="str">
            <v>36494EUR</v>
          </cell>
        </row>
        <row r="142">
          <cell r="K142" t="str">
            <v>36494JPY</v>
          </cell>
        </row>
        <row r="143">
          <cell r="K143" t="str">
            <v>36525USD</v>
          </cell>
        </row>
        <row r="144">
          <cell r="K144" t="str">
            <v>36525EUR</v>
          </cell>
        </row>
        <row r="145">
          <cell r="K145" t="str">
            <v>36525JPY</v>
          </cell>
        </row>
        <row r="146">
          <cell r="K146" t="str">
            <v>36556USD</v>
          </cell>
        </row>
        <row r="147">
          <cell r="K147" t="str">
            <v>36556EUR</v>
          </cell>
        </row>
        <row r="148">
          <cell r="K148" t="str">
            <v>36556JPY</v>
          </cell>
        </row>
        <row r="149">
          <cell r="K149" t="str">
            <v>36585USD</v>
          </cell>
        </row>
        <row r="150">
          <cell r="K150" t="str">
            <v>36585EUR</v>
          </cell>
        </row>
        <row r="151">
          <cell r="K151" t="str">
            <v>36585JPY</v>
          </cell>
        </row>
        <row r="152">
          <cell r="K152" t="str">
            <v>36616USD</v>
          </cell>
        </row>
        <row r="153">
          <cell r="K153" t="str">
            <v>36616EUR</v>
          </cell>
        </row>
        <row r="154">
          <cell r="K154" t="str">
            <v>36616JPY</v>
          </cell>
        </row>
        <row r="155">
          <cell r="K155" t="str">
            <v>36646USD</v>
          </cell>
        </row>
        <row r="156">
          <cell r="K156" t="str">
            <v>36646EUR</v>
          </cell>
        </row>
        <row r="157">
          <cell r="K157" t="str">
            <v>36646JPY</v>
          </cell>
        </row>
        <row r="158">
          <cell r="K158" t="str">
            <v>36677USD</v>
          </cell>
        </row>
        <row r="159">
          <cell r="K159" t="str">
            <v>36677EUR</v>
          </cell>
        </row>
        <row r="160">
          <cell r="K160" t="str">
            <v>36677JPY</v>
          </cell>
        </row>
        <row r="161">
          <cell r="K161" t="str">
            <v>36707USD</v>
          </cell>
        </row>
        <row r="162">
          <cell r="K162" t="str">
            <v>36707EUR</v>
          </cell>
        </row>
        <row r="163">
          <cell r="K163" t="str">
            <v>36707JPY</v>
          </cell>
        </row>
        <row r="164">
          <cell r="K164" t="str">
            <v>36738USD</v>
          </cell>
        </row>
        <row r="165">
          <cell r="K165" t="str">
            <v>36738EUR</v>
          </cell>
        </row>
        <row r="166">
          <cell r="K166" t="str">
            <v>36738JPY</v>
          </cell>
        </row>
        <row r="167">
          <cell r="K167" t="str">
            <v>36769USD</v>
          </cell>
        </row>
        <row r="168">
          <cell r="K168" t="str">
            <v>36769EUR</v>
          </cell>
        </row>
        <row r="169">
          <cell r="K169" t="str">
            <v>36769JPY</v>
          </cell>
        </row>
        <row r="170">
          <cell r="K170" t="str">
            <v>36799USD</v>
          </cell>
        </row>
        <row r="171">
          <cell r="K171" t="str">
            <v>36799EUR</v>
          </cell>
        </row>
        <row r="172">
          <cell r="K172" t="str">
            <v>36799JPY</v>
          </cell>
        </row>
        <row r="173">
          <cell r="K173" t="str">
            <v>36830USD</v>
          </cell>
        </row>
        <row r="174">
          <cell r="K174" t="str">
            <v>36830EUR</v>
          </cell>
        </row>
        <row r="175">
          <cell r="K175" t="str">
            <v>36830JPY</v>
          </cell>
        </row>
        <row r="176">
          <cell r="K176" t="str">
            <v>36860USD</v>
          </cell>
        </row>
        <row r="177">
          <cell r="K177" t="str">
            <v>36860EUR</v>
          </cell>
        </row>
        <row r="178">
          <cell r="K178" t="str">
            <v>36860JPY</v>
          </cell>
        </row>
        <row r="179">
          <cell r="K179" t="str">
            <v>36891USD</v>
          </cell>
        </row>
        <row r="180">
          <cell r="K180" t="str">
            <v>36891EUR</v>
          </cell>
        </row>
        <row r="181">
          <cell r="K181" t="str">
            <v>36891JPY</v>
          </cell>
        </row>
        <row r="182">
          <cell r="K182" t="str">
            <v>36922USD</v>
          </cell>
        </row>
        <row r="183">
          <cell r="K183" t="str">
            <v>36922EUR</v>
          </cell>
        </row>
        <row r="184">
          <cell r="K184" t="str">
            <v>36922JPY</v>
          </cell>
        </row>
        <row r="185">
          <cell r="K185" t="str">
            <v>36950USD</v>
          </cell>
        </row>
        <row r="186">
          <cell r="K186" t="str">
            <v>36950EUR</v>
          </cell>
        </row>
        <row r="187">
          <cell r="K187" t="str">
            <v>36950JPY</v>
          </cell>
        </row>
        <row r="188">
          <cell r="K188" t="str">
            <v>36981USD</v>
          </cell>
        </row>
        <row r="189">
          <cell r="K189" t="str">
            <v>36981EUR</v>
          </cell>
        </row>
        <row r="190">
          <cell r="K190" t="str">
            <v>36981JPY</v>
          </cell>
        </row>
        <row r="191">
          <cell r="K191" t="str">
            <v>37011USD</v>
          </cell>
        </row>
        <row r="192">
          <cell r="K192" t="str">
            <v>37011EUR</v>
          </cell>
        </row>
        <row r="193">
          <cell r="K193" t="str">
            <v>37011JPY</v>
          </cell>
        </row>
        <row r="194">
          <cell r="K194" t="str">
            <v>37011USDF</v>
          </cell>
        </row>
        <row r="195">
          <cell r="K195" t="str">
            <v>37011EURF</v>
          </cell>
        </row>
        <row r="196">
          <cell r="K196" t="str">
            <v>37011JPYF</v>
          </cell>
        </row>
        <row r="197">
          <cell r="K197" t="str">
            <v>37042USD</v>
          </cell>
        </row>
        <row r="198">
          <cell r="K198" t="str">
            <v>37042EUR</v>
          </cell>
        </row>
        <row r="199">
          <cell r="K199" t="str">
            <v>37042JPY</v>
          </cell>
        </row>
        <row r="200">
          <cell r="K200" t="str">
            <v>37042USDF</v>
          </cell>
        </row>
        <row r="201">
          <cell r="K201" t="str">
            <v>37042EURF</v>
          </cell>
        </row>
        <row r="202">
          <cell r="K202" t="str">
            <v>37042JPYF</v>
          </cell>
        </row>
        <row r="203">
          <cell r="K203" t="str">
            <v>37072USD</v>
          </cell>
        </row>
        <row r="204">
          <cell r="K204" t="str">
            <v>37072EUR</v>
          </cell>
        </row>
        <row r="205">
          <cell r="K205" t="str">
            <v>37072JPY</v>
          </cell>
        </row>
        <row r="206">
          <cell r="K206" t="str">
            <v>37072USDF</v>
          </cell>
        </row>
        <row r="207">
          <cell r="K207" t="str">
            <v>37072EURF</v>
          </cell>
        </row>
        <row r="208">
          <cell r="K208" t="str">
            <v>37072JPYF</v>
          </cell>
        </row>
        <row r="209">
          <cell r="K209" t="str">
            <v>37103USD</v>
          </cell>
        </row>
        <row r="210">
          <cell r="K210" t="str">
            <v>37103EUR</v>
          </cell>
        </row>
        <row r="211">
          <cell r="K211" t="str">
            <v>37103JPY</v>
          </cell>
        </row>
        <row r="212">
          <cell r="K212" t="str">
            <v>37103USDF</v>
          </cell>
        </row>
        <row r="213">
          <cell r="K213" t="str">
            <v>37103EURF</v>
          </cell>
        </row>
        <row r="214">
          <cell r="K214" t="str">
            <v>37103JPYF</v>
          </cell>
        </row>
        <row r="215">
          <cell r="K215" t="str">
            <v>37134USD</v>
          </cell>
        </row>
        <row r="216">
          <cell r="K216" t="str">
            <v>37134EUR</v>
          </cell>
        </row>
        <row r="217">
          <cell r="K217" t="str">
            <v>37134JPY</v>
          </cell>
        </row>
        <row r="218">
          <cell r="K218" t="str">
            <v>37134USDF</v>
          </cell>
        </row>
        <row r="219">
          <cell r="K219" t="str">
            <v>37134EURF</v>
          </cell>
        </row>
        <row r="220">
          <cell r="K220" t="str">
            <v>37134JPYF</v>
          </cell>
        </row>
        <row r="221">
          <cell r="K221" t="str">
            <v>37164USD</v>
          </cell>
        </row>
        <row r="222">
          <cell r="K222" t="str">
            <v>37164EUR</v>
          </cell>
        </row>
        <row r="223">
          <cell r="K223" t="str">
            <v>37164JPY</v>
          </cell>
        </row>
        <row r="224">
          <cell r="K224" t="str">
            <v>37164USDF</v>
          </cell>
        </row>
        <row r="225">
          <cell r="K225" t="str">
            <v>37164EURF</v>
          </cell>
        </row>
        <row r="226">
          <cell r="K226" t="str">
            <v>37164JPYF</v>
          </cell>
        </row>
        <row r="227">
          <cell r="K227" t="str">
            <v>37195USD</v>
          </cell>
        </row>
        <row r="228">
          <cell r="K228" t="str">
            <v>37195EUR</v>
          </cell>
        </row>
        <row r="229">
          <cell r="K229" t="str">
            <v>37195JPY</v>
          </cell>
        </row>
        <row r="230">
          <cell r="K230" t="str">
            <v>37195USDF</v>
          </cell>
        </row>
        <row r="231">
          <cell r="K231" t="str">
            <v>37195EURF</v>
          </cell>
        </row>
        <row r="232">
          <cell r="K232" t="str">
            <v>37195JPYF</v>
          </cell>
        </row>
        <row r="233">
          <cell r="K233" t="str">
            <v>37225USD</v>
          </cell>
        </row>
        <row r="234">
          <cell r="K234" t="str">
            <v>37225EUR</v>
          </cell>
        </row>
        <row r="235">
          <cell r="K235" t="str">
            <v>37225JPY</v>
          </cell>
        </row>
        <row r="236">
          <cell r="K236" t="str">
            <v>37225USDF</v>
          </cell>
        </row>
        <row r="237">
          <cell r="K237" t="str">
            <v>37225EURF</v>
          </cell>
        </row>
        <row r="238">
          <cell r="K238" t="str">
            <v>37225JPYF</v>
          </cell>
        </row>
        <row r="239">
          <cell r="K239" t="str">
            <v>37256USD</v>
          </cell>
        </row>
        <row r="240">
          <cell r="K240" t="str">
            <v>37256EUR</v>
          </cell>
        </row>
        <row r="241">
          <cell r="K241" t="str">
            <v>37256JPY</v>
          </cell>
        </row>
        <row r="242">
          <cell r="K242" t="str">
            <v>37256USDF</v>
          </cell>
        </row>
        <row r="243">
          <cell r="K243" t="str">
            <v>37256EURF</v>
          </cell>
        </row>
        <row r="244">
          <cell r="K244" t="str">
            <v>37256JPYF</v>
          </cell>
        </row>
        <row r="245">
          <cell r="K245" t="str">
            <v>37287USD</v>
          </cell>
        </row>
        <row r="246">
          <cell r="K246" t="str">
            <v>37287EUR</v>
          </cell>
        </row>
        <row r="247">
          <cell r="K247" t="str">
            <v>37287JPY</v>
          </cell>
        </row>
        <row r="248">
          <cell r="K248" t="str">
            <v>37287USDF</v>
          </cell>
        </row>
        <row r="249">
          <cell r="K249" t="str">
            <v>37287EURF</v>
          </cell>
        </row>
        <row r="250">
          <cell r="K250" t="str">
            <v>37287JPYF</v>
          </cell>
        </row>
        <row r="251">
          <cell r="K251" t="str">
            <v>37315USD</v>
          </cell>
        </row>
        <row r="252">
          <cell r="K252" t="str">
            <v>37315EUR</v>
          </cell>
        </row>
        <row r="253">
          <cell r="K253" t="str">
            <v>37315JPY</v>
          </cell>
        </row>
        <row r="254">
          <cell r="K254" t="str">
            <v>37315USDF</v>
          </cell>
        </row>
        <row r="255">
          <cell r="K255" t="str">
            <v>37315EURF</v>
          </cell>
        </row>
        <row r="256">
          <cell r="K256" t="str">
            <v>37315JPYF</v>
          </cell>
        </row>
        <row r="257">
          <cell r="K257" t="str">
            <v>37346USD</v>
          </cell>
        </row>
        <row r="258">
          <cell r="K258" t="str">
            <v>37346EUR</v>
          </cell>
        </row>
        <row r="259">
          <cell r="K259" t="str">
            <v>37346JPY</v>
          </cell>
        </row>
        <row r="260">
          <cell r="K260" t="str">
            <v>37346USDF</v>
          </cell>
        </row>
        <row r="261">
          <cell r="K261" t="str">
            <v>37346EURF</v>
          </cell>
        </row>
        <row r="262">
          <cell r="K262" t="str">
            <v>37346JPYF</v>
          </cell>
        </row>
        <row r="263">
          <cell r="K263" t="str">
            <v>37376USD</v>
          </cell>
        </row>
        <row r="264">
          <cell r="K264" t="str">
            <v>37376EUR</v>
          </cell>
        </row>
        <row r="265">
          <cell r="K265" t="str">
            <v>37376JPY</v>
          </cell>
        </row>
        <row r="266">
          <cell r="K266" t="str">
            <v>37376USDF</v>
          </cell>
        </row>
        <row r="267">
          <cell r="K267" t="str">
            <v>37376EURF</v>
          </cell>
        </row>
        <row r="268">
          <cell r="K268" t="str">
            <v>37376JPYF</v>
          </cell>
        </row>
        <row r="269">
          <cell r="K269" t="str">
            <v>37407USD</v>
          </cell>
        </row>
        <row r="270">
          <cell r="K270" t="str">
            <v>37407EUR</v>
          </cell>
        </row>
        <row r="271">
          <cell r="K271" t="str">
            <v>37407JPY</v>
          </cell>
        </row>
        <row r="272">
          <cell r="K272" t="str">
            <v>37407USDF</v>
          </cell>
        </row>
        <row r="273">
          <cell r="K273" t="str">
            <v>37407EURF</v>
          </cell>
        </row>
        <row r="274">
          <cell r="K274" t="str">
            <v>37407JPYF</v>
          </cell>
        </row>
        <row r="275">
          <cell r="K275" t="str">
            <v>37437USD</v>
          </cell>
        </row>
        <row r="276">
          <cell r="K276" t="str">
            <v>37437EUR</v>
          </cell>
        </row>
        <row r="277">
          <cell r="K277" t="str">
            <v>37437JPY</v>
          </cell>
        </row>
        <row r="278">
          <cell r="K278" t="str">
            <v>37437USDF</v>
          </cell>
        </row>
        <row r="279">
          <cell r="K279" t="str">
            <v>37437EURF</v>
          </cell>
        </row>
        <row r="280">
          <cell r="K280" t="str">
            <v>37437JPYF</v>
          </cell>
        </row>
        <row r="281">
          <cell r="K281" t="str">
            <v>37468USD</v>
          </cell>
        </row>
        <row r="282">
          <cell r="K282" t="str">
            <v>37468EUR</v>
          </cell>
        </row>
        <row r="283">
          <cell r="K283" t="str">
            <v>37468JPY</v>
          </cell>
        </row>
        <row r="284">
          <cell r="K284" t="str">
            <v>37468USDF</v>
          </cell>
        </row>
        <row r="285">
          <cell r="K285" t="str">
            <v>37468EURF</v>
          </cell>
        </row>
        <row r="286">
          <cell r="K286" t="str">
            <v>37468JPYF</v>
          </cell>
        </row>
        <row r="287">
          <cell r="K287" t="str">
            <v>37499USD</v>
          </cell>
        </row>
        <row r="288">
          <cell r="K288" t="str">
            <v>37499EUR</v>
          </cell>
        </row>
        <row r="289">
          <cell r="K289" t="str">
            <v>37499JPY</v>
          </cell>
        </row>
        <row r="290">
          <cell r="K290" t="str">
            <v>37499USDF</v>
          </cell>
        </row>
        <row r="291">
          <cell r="K291" t="str">
            <v>37499EURF</v>
          </cell>
        </row>
        <row r="292">
          <cell r="K292" t="str">
            <v>37499JPYF</v>
          </cell>
        </row>
        <row r="293">
          <cell r="K293" t="str">
            <v>37529USD</v>
          </cell>
        </row>
        <row r="294">
          <cell r="K294" t="str">
            <v>37529EUR</v>
          </cell>
        </row>
        <row r="295">
          <cell r="K295" t="str">
            <v>37529JPY</v>
          </cell>
        </row>
        <row r="296">
          <cell r="K296" t="str">
            <v>37529USDF</v>
          </cell>
        </row>
        <row r="297">
          <cell r="K297" t="str">
            <v>37529EURF</v>
          </cell>
        </row>
        <row r="298">
          <cell r="K298" t="str">
            <v>37529JPYF</v>
          </cell>
        </row>
        <row r="299">
          <cell r="K299" t="str">
            <v/>
          </cell>
        </row>
      </sheetData>
      <sheetData sheetId="14" refreshError="1"/>
      <sheetData sheetId="15" refreshError="1">
        <row r="2">
          <cell r="A2">
            <v>36899</v>
          </cell>
        </row>
        <row r="3">
          <cell r="A3">
            <v>36969</v>
          </cell>
        </row>
        <row r="4">
          <cell r="A4">
            <v>36993</v>
          </cell>
        </row>
        <row r="5">
          <cell r="A5">
            <v>36994</v>
          </cell>
        </row>
        <row r="6">
          <cell r="A6">
            <v>37012</v>
          </cell>
        </row>
        <row r="7">
          <cell r="A7">
            <v>37039</v>
          </cell>
        </row>
        <row r="8">
          <cell r="A8">
            <v>37060</v>
          </cell>
        </row>
        <row r="9">
          <cell r="A9">
            <v>37067</v>
          </cell>
        </row>
        <row r="10">
          <cell r="A10">
            <v>37074</v>
          </cell>
        </row>
        <row r="11">
          <cell r="A11">
            <v>37092</v>
          </cell>
        </row>
        <row r="12">
          <cell r="A12">
            <v>37110</v>
          </cell>
        </row>
        <row r="13">
          <cell r="A13">
            <v>37123</v>
          </cell>
        </row>
        <row r="14">
          <cell r="A14">
            <v>37179</v>
          </cell>
        </row>
        <row r="15">
          <cell r="A15">
            <v>37200</v>
          </cell>
        </row>
        <row r="16">
          <cell r="A16">
            <v>37207</v>
          </cell>
        </row>
        <row r="17">
          <cell r="A17">
            <v>37250</v>
          </cell>
        </row>
        <row r="18">
          <cell r="A18">
            <v>37257</v>
          </cell>
        </row>
        <row r="19">
          <cell r="A19">
            <v>37263</v>
          </cell>
        </row>
        <row r="20">
          <cell r="A20">
            <v>37340</v>
          </cell>
        </row>
        <row r="21">
          <cell r="A21">
            <v>37344</v>
          </cell>
        </row>
        <row r="22">
          <cell r="A22">
            <v>37377</v>
          </cell>
        </row>
        <row r="23">
          <cell r="A23">
            <v>37389</v>
          </cell>
        </row>
        <row r="24">
          <cell r="A24">
            <v>37410</v>
          </cell>
        </row>
        <row r="25">
          <cell r="A25">
            <v>37417</v>
          </cell>
        </row>
        <row r="26">
          <cell r="A26">
            <v>37438</v>
          </cell>
        </row>
        <row r="27">
          <cell r="A27">
            <v>37475</v>
          </cell>
        </row>
        <row r="28">
          <cell r="A28">
            <v>37487</v>
          </cell>
        </row>
        <row r="29">
          <cell r="A29">
            <v>37543</v>
          </cell>
        </row>
        <row r="30">
          <cell r="A30">
            <v>37564</v>
          </cell>
        </row>
        <row r="31">
          <cell r="A31">
            <v>37571</v>
          </cell>
        </row>
        <row r="32">
          <cell r="A32">
            <v>37615</v>
          </cell>
        </row>
        <row r="33">
          <cell r="A33">
            <v>37622</v>
          </cell>
        </row>
      </sheetData>
      <sheetData sheetId="16" refreshError="1"/>
      <sheetData sheetId="17">
        <row r="3">
          <cell r="AG3">
            <v>2000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xo_Ejec"/>
      <sheetName val="Contratos"/>
      <sheetName val="PagosContrat"/>
      <sheetName val="DetalladoSW"/>
      <sheetName val="PorSG"/>
      <sheetName val="Por3 "/>
      <sheetName val="Resumen"/>
      <sheetName val="Resumen(2)"/>
      <sheetName val="Telmex"/>
    </sheetNames>
    <sheetDataSet>
      <sheetData sheetId="0" refreshError="1"/>
      <sheetData sheetId="1" refreshError="1"/>
      <sheetData sheetId="2">
        <row r="292">
          <cell r="A292">
            <v>8259</v>
          </cell>
          <cell r="AU292">
            <v>52418545</v>
          </cell>
        </row>
        <row r="293">
          <cell r="A293">
            <v>8259</v>
          </cell>
          <cell r="AU293">
            <v>0</v>
          </cell>
        </row>
        <row r="294">
          <cell r="A294" t="str">
            <v>Total Cuenta 519025 - Código 8259</v>
          </cell>
          <cell r="AU294">
            <v>52418545</v>
          </cell>
        </row>
        <row r="295">
          <cell r="A295" t="str">
            <v>8058-ST</v>
          </cell>
          <cell r="AU295">
            <v>56743366</v>
          </cell>
        </row>
        <row r="296">
          <cell r="A296" t="str">
            <v>8058-ST</v>
          </cell>
          <cell r="AU296">
            <v>0</v>
          </cell>
        </row>
        <row r="297">
          <cell r="A297" t="str">
            <v>Total DTIN-ST</v>
          </cell>
          <cell r="AU297">
            <v>56743366</v>
          </cell>
        </row>
        <row r="298">
          <cell r="A298" t="str">
            <v>8058-UPCI</v>
          </cell>
          <cell r="AU298">
            <v>544627399.68000007</v>
          </cell>
        </row>
        <row r="299">
          <cell r="A299" t="str">
            <v>8058-UPCI</v>
          </cell>
          <cell r="AU299">
            <v>0</v>
          </cell>
        </row>
        <row r="300">
          <cell r="A300" t="str">
            <v>Total UPCI</v>
          </cell>
          <cell r="AU300">
            <v>544627399.68000007</v>
          </cell>
        </row>
        <row r="301">
          <cell r="A301" t="str">
            <v>Total Cuenta 5190956 - Código 8058</v>
          </cell>
          <cell r="AU301">
            <v>601370765.68000007</v>
          </cell>
        </row>
        <row r="302">
          <cell r="A302" t="str">
            <v>TarCos</v>
          </cell>
          <cell r="AU302">
            <v>182018955.81</v>
          </cell>
        </row>
        <row r="303">
          <cell r="A303" t="str">
            <v>TarCos</v>
          </cell>
          <cell r="AU303">
            <v>0</v>
          </cell>
        </row>
        <row r="304">
          <cell r="A304" t="str">
            <v>Total Cuenta 5194204</v>
          </cell>
          <cell r="AU304">
            <v>182018955.81</v>
          </cell>
        </row>
        <row r="305">
          <cell r="A305" t="str">
            <v>TOTAL GASTOS A CARGO DE LA SG-INF</v>
          </cell>
          <cell r="AU305">
            <v>13458238243.130001</v>
          </cell>
        </row>
        <row r="306">
          <cell r="A306">
            <v>6102</v>
          </cell>
          <cell r="AU306">
            <v>3242200</v>
          </cell>
        </row>
        <row r="307">
          <cell r="A307">
            <v>6102</v>
          </cell>
          <cell r="AU307">
            <v>0</v>
          </cell>
        </row>
        <row r="308">
          <cell r="A308" t="str">
            <v>Total Cuenta 513095 - Código 6102</v>
          </cell>
          <cell r="AU308">
            <v>3242200</v>
          </cell>
        </row>
        <row r="309">
          <cell r="A309">
            <v>6325</v>
          </cell>
          <cell r="AU309">
            <v>0</v>
          </cell>
        </row>
        <row r="310">
          <cell r="A310">
            <v>6325</v>
          </cell>
          <cell r="AU310">
            <v>0</v>
          </cell>
        </row>
        <row r="311">
          <cell r="A311" t="str">
            <v>Total Cuenta 512066 - Código 6325</v>
          </cell>
          <cell r="AU311">
            <v>0</v>
          </cell>
        </row>
        <row r="312">
          <cell r="A312">
            <v>8077</v>
          </cell>
          <cell r="AU312">
            <v>238667</v>
          </cell>
        </row>
        <row r="313">
          <cell r="A313">
            <v>8077</v>
          </cell>
          <cell r="AU313">
            <v>143200</v>
          </cell>
        </row>
        <row r="314">
          <cell r="A314">
            <v>8077</v>
          </cell>
          <cell r="AU314">
            <v>4296000</v>
          </cell>
        </row>
        <row r="315">
          <cell r="A315">
            <v>8077</v>
          </cell>
          <cell r="AU315">
            <v>3132500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procedimiento"/>
      <sheetName val="indicadores"/>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s>
    <sheetDataSet>
      <sheetData sheetId="0"/>
      <sheetData sheetId="1"/>
      <sheetData sheetId="2"/>
      <sheetData sheetId="3"/>
      <sheetData sheetId="4"/>
      <sheetData sheetId="5"/>
      <sheetData sheetId="6"/>
      <sheetData sheetId="7">
        <row r="1">
          <cell r="R1" t="str">
            <v>51200505 105 100</v>
          </cell>
          <cell r="T1" t="str">
            <v>51200505 105 100</v>
          </cell>
          <cell r="V1" t="str">
            <v>512015</v>
          </cell>
          <cell r="X1" t="str">
            <v>512035 105 905</v>
          </cell>
          <cell r="Z1" t="str">
            <v>512040 105 910</v>
          </cell>
          <cell r="AB1" t="str">
            <v>512050 105 950</v>
          </cell>
          <cell r="AF1" t="str">
            <v>512055 105 103</v>
          </cell>
          <cell r="AH1" t="str">
            <v>512045 105 940</v>
          </cell>
          <cell r="AL1" t="str">
            <v>512070 105 184</v>
          </cell>
          <cell r="AN1" t="str">
            <v>512045 105 235</v>
          </cell>
          <cell r="AR1" t="str">
            <v>512070 105 925</v>
          </cell>
        </row>
        <row r="5">
          <cell r="O5">
            <v>769829676</v>
          </cell>
          <cell r="Q5">
            <v>808321159.80000007</v>
          </cell>
          <cell r="S5">
            <v>2208660423.6999998</v>
          </cell>
          <cell r="U5">
            <v>2222195056.1999998</v>
          </cell>
        </row>
      </sheetData>
      <sheetData sheetId="8">
        <row r="1">
          <cell r="O1" t="str">
            <v>5120601 105 115</v>
          </cell>
          <cell r="Q1" t="str">
            <v>5120601 105 115</v>
          </cell>
          <cell r="S1" t="str">
            <v>5120602 105 915</v>
          </cell>
          <cell r="U1" t="str">
            <v>5120602 105 920</v>
          </cell>
          <cell r="W1" t="str">
            <v>5120607 105 996</v>
          </cell>
          <cell r="Y1" t="str">
            <v>5120607 105 994</v>
          </cell>
        </row>
      </sheetData>
      <sheetData sheetId="9"/>
      <sheetData sheetId="10"/>
      <sheetData sheetId="11"/>
      <sheetData sheetId="12"/>
      <sheetData sheetId="13">
        <row r="16">
          <cell r="A16" t="str">
            <v>512025 105 930</v>
          </cell>
        </row>
        <row r="17">
          <cell r="A17" t="str">
            <v>512030</v>
          </cell>
        </row>
        <row r="23">
          <cell r="F23" t="str">
            <v>51208505 105 993</v>
          </cell>
        </row>
        <row r="24">
          <cell r="F24" t="str">
            <v>51208505 105 994</v>
          </cell>
        </row>
        <row r="25">
          <cell r="F25" t="str">
            <v>51208505 105 995</v>
          </cell>
        </row>
        <row r="26">
          <cell r="F26" t="str">
            <v>512090 105 997</v>
          </cell>
        </row>
        <row r="27">
          <cell r="F27" t="str">
            <v>512090 105 998</v>
          </cell>
        </row>
        <row r="28">
          <cell r="F28" t="str">
            <v>512090 105 999</v>
          </cell>
        </row>
      </sheetData>
      <sheetData sheetId="14">
        <row r="2">
          <cell r="A2" t="str">
            <v>512096 105 500</v>
          </cell>
        </row>
      </sheetData>
      <sheetData sheetId="15">
        <row r="3">
          <cell r="A3" t="str">
            <v>5120606 105 500</v>
          </cell>
        </row>
      </sheetData>
      <sheetData sheetId="16"/>
      <sheetData sheetId="17">
        <row r="3">
          <cell r="H3" t="str">
            <v>512080 105 250</v>
          </cell>
          <cell r="I3" t="str">
            <v>512080 105 245</v>
          </cell>
          <cell r="J3" t="str">
            <v>512080 105 246</v>
          </cell>
          <cell r="K3" t="str">
            <v>512080 105 255</v>
          </cell>
        </row>
      </sheetData>
      <sheetData sheetId="18"/>
      <sheetData sheetId="19"/>
      <sheetData sheetId="20"/>
      <sheetData sheetId="21"/>
      <sheetData sheetId="22"/>
      <sheetData sheetId="23"/>
      <sheetData sheetId="24"/>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59"/>
  <sheetViews>
    <sheetView topLeftCell="A19" zoomScale="120" zoomScaleNormal="120" workbookViewId="0">
      <selection activeCell="D23" sqref="D23:D25"/>
    </sheetView>
  </sheetViews>
  <sheetFormatPr baseColWidth="10" defaultColWidth="11.42578125" defaultRowHeight="14.25"/>
  <cols>
    <col min="1" max="2" width="11.42578125" style="1"/>
    <col min="3" max="3" width="10" style="1" customWidth="1"/>
    <col min="4" max="4" width="60.140625" style="1" customWidth="1"/>
    <col min="5" max="5" width="12.85546875" style="1" hidden="1" customWidth="1"/>
    <col min="6" max="6" width="22.140625" style="1" customWidth="1"/>
    <col min="7" max="7" width="27" style="1" customWidth="1"/>
    <col min="8" max="8" width="24.28515625" style="1" customWidth="1"/>
    <col min="9" max="9" width="8" style="1" customWidth="1"/>
    <col min="10" max="10" width="23.28515625" style="1" customWidth="1"/>
    <col min="11" max="11" width="8.140625" style="1" customWidth="1"/>
    <col min="12" max="12" width="21.7109375" style="1" customWidth="1"/>
    <col min="13" max="13" width="8" style="1" customWidth="1"/>
    <col min="14" max="16384" width="11.42578125" style="1"/>
  </cols>
  <sheetData>
    <row r="2" spans="2:12" ht="29.25" customHeight="1">
      <c r="C2" s="97" t="s">
        <v>71</v>
      </c>
      <c r="D2" s="97"/>
      <c r="E2" s="97"/>
      <c r="F2" s="97"/>
      <c r="G2" s="97"/>
      <c r="H2" s="97"/>
      <c r="I2" s="97"/>
      <c r="J2" s="97"/>
      <c r="K2" s="97"/>
      <c r="L2" s="97"/>
    </row>
    <row r="6" spans="2:12" ht="21" customHeight="1">
      <c r="B6" s="106" t="s">
        <v>13</v>
      </c>
      <c r="C6" s="106"/>
      <c r="D6" s="106"/>
      <c r="E6" s="106"/>
    </row>
    <row r="8" spans="2:12" ht="47.25" customHeight="1">
      <c r="B8" s="103" t="s">
        <v>70</v>
      </c>
      <c r="C8" s="103"/>
      <c r="D8" s="103"/>
      <c r="E8" s="103"/>
      <c r="F8" s="6"/>
    </row>
    <row r="9" spans="2:12">
      <c r="C9" s="6"/>
      <c r="D9" s="6"/>
      <c r="E9" s="6"/>
      <c r="F9" s="6"/>
    </row>
    <row r="10" spans="2:12" ht="30" customHeight="1">
      <c r="B10" s="107" t="s">
        <v>15</v>
      </c>
      <c r="C10" s="107"/>
      <c r="D10" s="107"/>
      <c r="E10" s="9" t="s">
        <v>16</v>
      </c>
      <c r="F10" s="6"/>
      <c r="G10" s="104" t="s">
        <v>69</v>
      </c>
      <c r="H10" s="105"/>
      <c r="I10" s="11" t="s">
        <v>31</v>
      </c>
      <c r="J10" s="12" t="s">
        <v>60</v>
      </c>
      <c r="K10" s="11" t="s">
        <v>31</v>
      </c>
      <c r="L10" s="11" t="s">
        <v>30</v>
      </c>
    </row>
    <row r="11" spans="2:12" ht="57">
      <c r="B11" s="9" t="s">
        <v>73</v>
      </c>
      <c r="C11" s="9" t="s">
        <v>23</v>
      </c>
      <c r="D11" s="16" t="s">
        <v>68</v>
      </c>
      <c r="E11" s="3">
        <f>L11</f>
        <v>1</v>
      </c>
      <c r="F11" s="13"/>
      <c r="G11" s="100" t="s">
        <v>67</v>
      </c>
      <c r="H11" s="98" t="s">
        <v>66</v>
      </c>
      <c r="I11" s="103">
        <v>1</v>
      </c>
      <c r="J11" s="4" t="s">
        <v>65</v>
      </c>
      <c r="K11" s="3">
        <v>1</v>
      </c>
      <c r="L11" s="2">
        <f>I11*K11</f>
        <v>1</v>
      </c>
    </row>
    <row r="12" spans="2:12" ht="57">
      <c r="B12" s="9" t="s">
        <v>75</v>
      </c>
      <c r="C12" s="9" t="s">
        <v>21</v>
      </c>
      <c r="D12" s="16" t="s">
        <v>64</v>
      </c>
      <c r="E12" s="3">
        <f>L12</f>
        <v>0.5</v>
      </c>
      <c r="F12" s="13"/>
      <c r="G12" s="101"/>
      <c r="H12" s="99"/>
      <c r="I12" s="103"/>
      <c r="J12" s="4" t="s">
        <v>63</v>
      </c>
      <c r="K12" s="3">
        <v>0.5</v>
      </c>
      <c r="L12" s="2">
        <f>I11*K12</f>
        <v>0.5</v>
      </c>
    </row>
    <row r="13" spans="2:12" ht="57" customHeight="1">
      <c r="B13" s="9" t="s">
        <v>76</v>
      </c>
      <c r="C13" s="9" t="s">
        <v>22</v>
      </c>
      <c r="D13" s="16" t="s">
        <v>78</v>
      </c>
      <c r="E13" s="3">
        <v>0</v>
      </c>
      <c r="F13" s="13"/>
      <c r="G13" s="102"/>
      <c r="H13" s="5" t="s">
        <v>62</v>
      </c>
      <c r="I13" s="3">
        <v>0</v>
      </c>
      <c r="J13" s="4"/>
      <c r="K13" s="3">
        <v>0</v>
      </c>
      <c r="L13" s="2">
        <f>I13*K13</f>
        <v>0</v>
      </c>
    </row>
    <row r="14" spans="2:12" customFormat="1" ht="15">
      <c r="B14" s="9" t="s">
        <v>74</v>
      </c>
      <c r="C14" s="9" t="s">
        <v>72</v>
      </c>
      <c r="D14" s="16" t="s">
        <v>74</v>
      </c>
    </row>
    <row r="15" spans="2:12">
      <c r="C15" s="6"/>
      <c r="D15" s="6"/>
      <c r="E15" s="6"/>
      <c r="F15" s="6"/>
    </row>
    <row r="16" spans="2:12" ht="30" customHeight="1">
      <c r="B16" s="107" t="s">
        <v>17</v>
      </c>
      <c r="C16" s="107"/>
      <c r="D16" s="107"/>
      <c r="E16" s="9" t="s">
        <v>16</v>
      </c>
      <c r="F16" s="6"/>
      <c r="G16" s="104" t="s">
        <v>61</v>
      </c>
      <c r="H16" s="105"/>
      <c r="I16" s="11" t="s">
        <v>31</v>
      </c>
      <c r="J16" s="12" t="s">
        <v>60</v>
      </c>
      <c r="K16" s="11" t="s">
        <v>31</v>
      </c>
      <c r="L16" s="11" t="s">
        <v>30</v>
      </c>
    </row>
    <row r="17" spans="2:12" ht="42.75">
      <c r="B17" s="17" t="s">
        <v>73</v>
      </c>
      <c r="C17" s="17" t="s">
        <v>23</v>
      </c>
      <c r="D17" s="18" t="s">
        <v>59</v>
      </c>
      <c r="E17" s="3">
        <f>L17</f>
        <v>1</v>
      </c>
      <c r="F17" s="13"/>
      <c r="G17" s="100" t="s">
        <v>17</v>
      </c>
      <c r="H17" s="98" t="s">
        <v>29</v>
      </c>
      <c r="I17" s="103">
        <v>1</v>
      </c>
      <c r="J17" s="4" t="s">
        <v>46</v>
      </c>
      <c r="K17" s="3">
        <v>1</v>
      </c>
      <c r="L17" s="2">
        <f>I17*K17</f>
        <v>1</v>
      </c>
    </row>
    <row r="18" spans="2:12" ht="42.75">
      <c r="B18" s="9" t="s">
        <v>75</v>
      </c>
      <c r="C18" s="9" t="s">
        <v>21</v>
      </c>
      <c r="D18" s="2" t="s">
        <v>58</v>
      </c>
      <c r="E18" s="3">
        <f>L18</f>
        <v>0.5</v>
      </c>
      <c r="F18" s="13"/>
      <c r="G18" s="101"/>
      <c r="H18" s="99"/>
      <c r="I18" s="103"/>
      <c r="J18" s="4" t="s">
        <v>44</v>
      </c>
      <c r="K18" s="3">
        <v>0.5</v>
      </c>
      <c r="L18" s="2">
        <f>I17*K18</f>
        <v>0.5</v>
      </c>
    </row>
    <row r="19" spans="2:12" ht="28.5">
      <c r="B19" s="9" t="s">
        <v>76</v>
      </c>
      <c r="C19" s="9" t="s">
        <v>22</v>
      </c>
      <c r="D19" s="2" t="s">
        <v>57</v>
      </c>
      <c r="E19" s="3">
        <f>L19</f>
        <v>0</v>
      </c>
      <c r="F19" s="13"/>
      <c r="G19" s="102"/>
      <c r="H19" s="5" t="s">
        <v>24</v>
      </c>
      <c r="I19" s="3">
        <v>0</v>
      </c>
      <c r="J19" s="4"/>
      <c r="K19" s="3">
        <v>0</v>
      </c>
      <c r="L19" s="2">
        <f>I19*K19</f>
        <v>0</v>
      </c>
    </row>
    <row r="20" spans="2:12" customFormat="1" ht="15">
      <c r="B20" s="9" t="s">
        <v>74</v>
      </c>
      <c r="C20" s="9" t="s">
        <v>72</v>
      </c>
      <c r="D20" s="16" t="s">
        <v>74</v>
      </c>
    </row>
    <row r="22" spans="2:12" ht="30" customHeight="1">
      <c r="B22" s="107" t="s">
        <v>18</v>
      </c>
      <c r="C22" s="107"/>
      <c r="D22" s="107"/>
      <c r="E22" s="9" t="s">
        <v>16</v>
      </c>
      <c r="F22" s="6"/>
      <c r="G22" s="104" t="s">
        <v>56</v>
      </c>
      <c r="H22" s="105"/>
      <c r="I22" s="11" t="s">
        <v>31</v>
      </c>
      <c r="J22" s="12" t="s">
        <v>55</v>
      </c>
      <c r="K22" s="11" t="s">
        <v>31</v>
      </c>
      <c r="L22" s="11" t="s">
        <v>30</v>
      </c>
    </row>
    <row r="23" spans="2:12" ht="41.25" customHeight="1">
      <c r="B23" s="17" t="s">
        <v>73</v>
      </c>
      <c r="C23" s="17" t="s">
        <v>23</v>
      </c>
      <c r="D23" s="19" t="s">
        <v>84</v>
      </c>
      <c r="E23" s="3">
        <f>L23</f>
        <v>1</v>
      </c>
      <c r="F23" s="13"/>
      <c r="G23" s="100" t="s">
        <v>18</v>
      </c>
      <c r="H23" s="98" t="s">
        <v>29</v>
      </c>
      <c r="I23" s="103">
        <v>1</v>
      </c>
      <c r="J23" s="4" t="s">
        <v>46</v>
      </c>
      <c r="K23" s="3">
        <v>1</v>
      </c>
      <c r="L23" s="2">
        <f>I23*K23</f>
        <v>1</v>
      </c>
    </row>
    <row r="24" spans="2:12" ht="42.75">
      <c r="B24" s="9" t="s">
        <v>75</v>
      </c>
      <c r="C24" s="9" t="s">
        <v>21</v>
      </c>
      <c r="D24" s="10" t="s">
        <v>85</v>
      </c>
      <c r="E24" s="3">
        <f>L24</f>
        <v>0.5</v>
      </c>
      <c r="F24" s="13"/>
      <c r="G24" s="101"/>
      <c r="H24" s="99"/>
      <c r="I24" s="103"/>
      <c r="J24" s="4" t="s">
        <v>44</v>
      </c>
      <c r="K24" s="3">
        <v>0.5</v>
      </c>
      <c r="L24" s="2">
        <f>I23*K24</f>
        <v>0.5</v>
      </c>
    </row>
    <row r="25" spans="2:12" ht="28.5">
      <c r="B25" s="9" t="s">
        <v>76</v>
      </c>
      <c r="C25" s="9" t="s">
        <v>22</v>
      </c>
      <c r="D25" s="8" t="s">
        <v>86</v>
      </c>
      <c r="E25" s="3">
        <f>L25</f>
        <v>0</v>
      </c>
      <c r="F25" s="13"/>
      <c r="G25" s="102"/>
      <c r="H25" s="5" t="s">
        <v>24</v>
      </c>
      <c r="I25" s="3">
        <v>0</v>
      </c>
      <c r="J25" s="4"/>
      <c r="K25" s="3">
        <v>0</v>
      </c>
      <c r="L25" s="2">
        <f>I25*K25</f>
        <v>0</v>
      </c>
    </row>
    <row r="26" spans="2:12" customFormat="1" ht="15">
      <c r="B26" s="9" t="s">
        <v>74</v>
      </c>
      <c r="C26" s="9" t="s">
        <v>72</v>
      </c>
      <c r="D26" s="16" t="s">
        <v>74</v>
      </c>
    </row>
    <row r="28" spans="2:12" ht="30" customHeight="1">
      <c r="B28" s="107" t="s">
        <v>19</v>
      </c>
      <c r="C28" s="107"/>
      <c r="D28" s="107"/>
      <c r="E28" s="9" t="s">
        <v>16</v>
      </c>
      <c r="F28" s="6"/>
      <c r="G28" s="104" t="s">
        <v>54</v>
      </c>
      <c r="H28" s="105"/>
      <c r="I28" s="11" t="s">
        <v>31</v>
      </c>
      <c r="J28" s="12" t="s">
        <v>53</v>
      </c>
      <c r="K28" s="11" t="s">
        <v>31</v>
      </c>
      <c r="L28" s="11" t="s">
        <v>30</v>
      </c>
    </row>
    <row r="29" spans="2:12" ht="42.75">
      <c r="B29" s="17" t="s">
        <v>73</v>
      </c>
      <c r="C29" s="17" t="s">
        <v>23</v>
      </c>
      <c r="D29" s="18" t="s">
        <v>52</v>
      </c>
      <c r="E29" s="3">
        <f>L29</f>
        <v>1</v>
      </c>
      <c r="F29" s="13"/>
      <c r="G29" s="100" t="s">
        <v>19</v>
      </c>
      <c r="H29" s="98" t="s">
        <v>29</v>
      </c>
      <c r="I29" s="103">
        <v>1</v>
      </c>
      <c r="J29" s="4" t="s">
        <v>46</v>
      </c>
      <c r="K29" s="3">
        <v>1</v>
      </c>
      <c r="L29" s="2">
        <f>I29*K29</f>
        <v>1</v>
      </c>
    </row>
    <row r="30" spans="2:12" ht="42.75">
      <c r="B30" s="9" t="s">
        <v>75</v>
      </c>
      <c r="C30" s="9" t="s">
        <v>21</v>
      </c>
      <c r="D30" s="2" t="s">
        <v>51</v>
      </c>
      <c r="E30" s="3">
        <f>L30</f>
        <v>0.5</v>
      </c>
      <c r="F30" s="13"/>
      <c r="G30" s="101"/>
      <c r="H30" s="99"/>
      <c r="I30" s="103"/>
      <c r="J30" s="4" t="s">
        <v>44</v>
      </c>
      <c r="K30" s="3">
        <v>0.5</v>
      </c>
      <c r="L30" s="2">
        <f>I29*K30</f>
        <v>0.5</v>
      </c>
    </row>
    <row r="31" spans="2:12" ht="28.5">
      <c r="B31" s="9" t="s">
        <v>76</v>
      </c>
      <c r="C31" s="9" t="s">
        <v>22</v>
      </c>
      <c r="D31" s="2" t="s">
        <v>50</v>
      </c>
      <c r="E31" s="3">
        <f>L31</f>
        <v>0</v>
      </c>
      <c r="F31" s="13"/>
      <c r="G31" s="102"/>
      <c r="H31" s="5" t="s">
        <v>24</v>
      </c>
      <c r="I31" s="3">
        <v>0</v>
      </c>
      <c r="J31" s="4"/>
      <c r="K31" s="3">
        <v>0</v>
      </c>
      <c r="L31" s="2">
        <f>I31*K31</f>
        <v>0</v>
      </c>
    </row>
    <row r="32" spans="2:12" customFormat="1" ht="15">
      <c r="B32" s="9" t="s">
        <v>74</v>
      </c>
      <c r="C32" s="9" t="s">
        <v>72</v>
      </c>
      <c r="D32" s="16" t="s">
        <v>74</v>
      </c>
    </row>
    <row r="34" spans="2:12" ht="30" customHeight="1">
      <c r="B34" s="107" t="s">
        <v>49</v>
      </c>
      <c r="C34" s="107"/>
      <c r="D34" s="107"/>
      <c r="E34" s="9" t="s">
        <v>16</v>
      </c>
      <c r="F34" s="6"/>
      <c r="G34" s="104" t="s">
        <v>48</v>
      </c>
      <c r="H34" s="105"/>
      <c r="I34" s="11" t="s">
        <v>31</v>
      </c>
      <c r="J34" s="12" t="s">
        <v>47</v>
      </c>
      <c r="K34" s="11" t="s">
        <v>31</v>
      </c>
      <c r="L34" s="11" t="s">
        <v>30</v>
      </c>
    </row>
    <row r="35" spans="2:12" ht="42.75">
      <c r="B35" s="17" t="s">
        <v>73</v>
      </c>
      <c r="C35" s="17" t="s">
        <v>23</v>
      </c>
      <c r="D35" s="18" t="s">
        <v>79</v>
      </c>
      <c r="E35" s="3">
        <f>L35</f>
        <v>1</v>
      </c>
      <c r="F35" s="13"/>
      <c r="G35" s="100" t="s">
        <v>20</v>
      </c>
      <c r="H35" s="98" t="s">
        <v>29</v>
      </c>
      <c r="I35" s="103">
        <v>1</v>
      </c>
      <c r="J35" s="4" t="s">
        <v>46</v>
      </c>
      <c r="K35" s="3">
        <v>1</v>
      </c>
      <c r="L35" s="2">
        <f>I35*K35</f>
        <v>1</v>
      </c>
    </row>
    <row r="36" spans="2:12" ht="42.75" customHeight="1">
      <c r="B36" s="9" t="s">
        <v>75</v>
      </c>
      <c r="C36" s="9" t="s">
        <v>21</v>
      </c>
      <c r="D36" s="2" t="s">
        <v>45</v>
      </c>
      <c r="E36" s="3">
        <f>L36</f>
        <v>0.5</v>
      </c>
      <c r="F36" s="13"/>
      <c r="G36" s="101"/>
      <c r="H36" s="99"/>
      <c r="I36" s="103"/>
      <c r="J36" s="4" t="s">
        <v>44</v>
      </c>
      <c r="K36" s="3">
        <v>0.5</v>
      </c>
      <c r="L36" s="2">
        <f>I35*K36</f>
        <v>0.5</v>
      </c>
    </row>
    <row r="37" spans="2:12" ht="31.5" customHeight="1">
      <c r="B37" s="9" t="s">
        <v>76</v>
      </c>
      <c r="C37" s="9" t="s">
        <v>22</v>
      </c>
      <c r="D37" s="2" t="s">
        <v>80</v>
      </c>
      <c r="E37" s="3">
        <f>L37</f>
        <v>0</v>
      </c>
      <c r="F37" s="13"/>
      <c r="G37" s="102"/>
      <c r="H37" s="5" t="s">
        <v>24</v>
      </c>
      <c r="I37" s="3">
        <v>0</v>
      </c>
      <c r="J37" s="4"/>
      <c r="K37" s="3">
        <v>0</v>
      </c>
      <c r="L37" s="2">
        <f>I37*K37</f>
        <v>0</v>
      </c>
    </row>
    <row r="38" spans="2:12" customFormat="1" ht="15">
      <c r="B38" s="9" t="s">
        <v>74</v>
      </c>
      <c r="C38" s="9" t="s">
        <v>72</v>
      </c>
      <c r="D38" s="16" t="s">
        <v>74</v>
      </c>
    </row>
    <row r="42" spans="2:12" ht="21" customHeight="1">
      <c r="B42" s="106" t="s">
        <v>43</v>
      </c>
      <c r="C42" s="106"/>
      <c r="D42" s="106"/>
      <c r="E42" s="106"/>
    </row>
    <row r="44" spans="2:12" ht="48.75" customHeight="1">
      <c r="B44" s="118" t="s">
        <v>42</v>
      </c>
      <c r="C44" s="118"/>
      <c r="D44" s="118"/>
      <c r="E44" s="9" t="s">
        <v>16</v>
      </c>
      <c r="G44" s="104" t="s">
        <v>41</v>
      </c>
      <c r="H44" s="105"/>
      <c r="I44" s="11" t="s">
        <v>30</v>
      </c>
    </row>
    <row r="45" spans="2:12" ht="30" customHeight="1">
      <c r="B45" s="17" t="s">
        <v>73</v>
      </c>
      <c r="C45" s="17" t="s">
        <v>23</v>
      </c>
      <c r="D45" s="19">
        <v>0</v>
      </c>
      <c r="E45" s="3">
        <f>I45</f>
        <v>1</v>
      </c>
      <c r="G45" s="108" t="s">
        <v>40</v>
      </c>
      <c r="H45" s="15" t="s">
        <v>39</v>
      </c>
      <c r="I45" s="3">
        <v>1</v>
      </c>
    </row>
    <row r="46" spans="2:12" ht="30" customHeight="1">
      <c r="B46" s="9" t="s">
        <v>75</v>
      </c>
      <c r="C46" s="9" t="s">
        <v>21</v>
      </c>
      <c r="D46" s="10" t="s">
        <v>38</v>
      </c>
      <c r="E46" s="3">
        <f>I46</f>
        <v>0.5</v>
      </c>
      <c r="G46" s="108"/>
      <c r="H46" s="4" t="s">
        <v>37</v>
      </c>
      <c r="I46" s="3">
        <v>0.5</v>
      </c>
    </row>
    <row r="47" spans="2:12" ht="30" customHeight="1">
      <c r="B47" s="9" t="s">
        <v>76</v>
      </c>
      <c r="C47" s="9" t="s">
        <v>22</v>
      </c>
      <c r="D47" s="8" t="s">
        <v>36</v>
      </c>
      <c r="E47" s="3">
        <f>I47</f>
        <v>0</v>
      </c>
      <c r="G47" s="108"/>
      <c r="H47" s="4" t="s">
        <v>35</v>
      </c>
      <c r="I47" s="3">
        <v>0</v>
      </c>
    </row>
    <row r="48" spans="2:12" customFormat="1" ht="15">
      <c r="B48" s="9" t="s">
        <v>74</v>
      </c>
      <c r="C48" s="9" t="s">
        <v>72</v>
      </c>
      <c r="D48" s="16" t="s">
        <v>74</v>
      </c>
    </row>
    <row r="49" spans="2:14" ht="15" customHeight="1">
      <c r="C49" s="14"/>
      <c r="D49" s="6"/>
      <c r="L49" s="13"/>
    </row>
    <row r="52" spans="2:14" ht="21" customHeight="1">
      <c r="B52" s="115" t="s">
        <v>14</v>
      </c>
      <c r="C52" s="116"/>
      <c r="D52" s="116"/>
      <c r="E52" s="117"/>
    </row>
    <row r="54" spans="2:14" ht="48" customHeight="1">
      <c r="B54" s="104" t="s">
        <v>77</v>
      </c>
      <c r="C54" s="114"/>
      <c r="D54" s="105"/>
      <c r="E54" s="20" t="s">
        <v>16</v>
      </c>
      <c r="F54" s="6"/>
      <c r="G54" s="104" t="s">
        <v>34</v>
      </c>
      <c r="H54" s="105"/>
      <c r="I54" s="11" t="s">
        <v>31</v>
      </c>
      <c r="J54" s="12" t="s">
        <v>33</v>
      </c>
      <c r="K54" s="11" t="s">
        <v>31</v>
      </c>
      <c r="L54" s="12" t="s">
        <v>32</v>
      </c>
      <c r="M54" s="11" t="s">
        <v>31</v>
      </c>
      <c r="N54" s="11" t="s">
        <v>30</v>
      </c>
    </row>
    <row r="55" spans="2:14" ht="36.75" customHeight="1">
      <c r="B55" s="17" t="s">
        <v>73</v>
      </c>
      <c r="C55" s="17" t="s">
        <v>23</v>
      </c>
      <c r="D55" s="19" t="s">
        <v>81</v>
      </c>
      <c r="E55" s="21">
        <f>N55</f>
        <v>1</v>
      </c>
      <c r="F55" s="6"/>
      <c r="G55" s="100" t="s">
        <v>14</v>
      </c>
      <c r="H55" s="98" t="s">
        <v>29</v>
      </c>
      <c r="I55" s="103">
        <v>1</v>
      </c>
      <c r="J55" s="109" t="s">
        <v>28</v>
      </c>
      <c r="K55" s="111">
        <v>1</v>
      </c>
      <c r="L55" s="4" t="s">
        <v>26</v>
      </c>
      <c r="M55" s="3">
        <v>1</v>
      </c>
      <c r="N55" s="2">
        <f>I55*K55*M55</f>
        <v>1</v>
      </c>
    </row>
    <row r="56" spans="2:14" ht="45.75" customHeight="1">
      <c r="B56" s="20" t="s">
        <v>75</v>
      </c>
      <c r="C56" s="20" t="s">
        <v>21</v>
      </c>
      <c r="D56" s="19" t="s">
        <v>82</v>
      </c>
      <c r="E56" s="21">
        <f>N56</f>
        <v>0.5</v>
      </c>
      <c r="F56" s="6"/>
      <c r="G56" s="101"/>
      <c r="H56" s="113"/>
      <c r="I56" s="103"/>
      <c r="J56" s="110"/>
      <c r="K56" s="112"/>
      <c r="L56" s="4" t="s">
        <v>25</v>
      </c>
      <c r="M56" s="3">
        <v>0.5</v>
      </c>
      <c r="N56" s="2">
        <f>I55*K55*M56</f>
        <v>0.5</v>
      </c>
    </row>
    <row r="57" spans="2:14" ht="36.75" customHeight="1">
      <c r="B57" s="20" t="s">
        <v>76</v>
      </c>
      <c r="C57" s="20" t="s">
        <v>22</v>
      </c>
      <c r="D57" s="19" t="s">
        <v>83</v>
      </c>
      <c r="E57" s="21">
        <f>N59</f>
        <v>0</v>
      </c>
      <c r="F57" s="6"/>
      <c r="G57" s="101"/>
      <c r="H57" s="113"/>
      <c r="I57" s="103"/>
      <c r="J57" s="109" t="s">
        <v>27</v>
      </c>
      <c r="K57" s="111">
        <v>0.5</v>
      </c>
      <c r="L57" s="4" t="s">
        <v>26</v>
      </c>
      <c r="M57" s="3">
        <v>1</v>
      </c>
      <c r="N57" s="2">
        <f>I55*K57*M57</f>
        <v>0.5</v>
      </c>
    </row>
    <row r="58" spans="2:14" ht="15">
      <c r="B58" s="20" t="s">
        <v>74</v>
      </c>
      <c r="C58" s="20" t="s">
        <v>72</v>
      </c>
      <c r="D58" s="16" t="s">
        <v>74</v>
      </c>
      <c r="E58" s="6"/>
      <c r="F58" s="7"/>
      <c r="G58" s="101"/>
      <c r="H58" s="99"/>
      <c r="I58" s="103"/>
      <c r="J58" s="110"/>
      <c r="K58" s="112"/>
      <c r="L58" s="4" t="s">
        <v>25</v>
      </c>
      <c r="M58" s="3">
        <v>0.5</v>
      </c>
      <c r="N58" s="2">
        <f>I55*K57*M58</f>
        <v>0.25</v>
      </c>
    </row>
    <row r="59" spans="2:14">
      <c r="F59" s="6"/>
      <c r="G59" s="102"/>
      <c r="H59" s="5" t="s">
        <v>24</v>
      </c>
      <c r="I59" s="3">
        <v>0</v>
      </c>
      <c r="J59" s="4"/>
      <c r="K59" s="3">
        <v>0</v>
      </c>
      <c r="L59" s="4"/>
      <c r="M59" s="3">
        <v>0</v>
      </c>
      <c r="N59" s="2">
        <f>I59*K59*M59</f>
        <v>0</v>
      </c>
    </row>
  </sheetData>
  <mergeCells count="42">
    <mergeCell ref="B54:D54"/>
    <mergeCell ref="B52:E52"/>
    <mergeCell ref="B44:D44"/>
    <mergeCell ref="B42:E42"/>
    <mergeCell ref="B28:D28"/>
    <mergeCell ref="B34:D34"/>
    <mergeCell ref="I35:I36"/>
    <mergeCell ref="I23:I24"/>
    <mergeCell ref="G11:G13"/>
    <mergeCell ref="H11:H12"/>
    <mergeCell ref="I11:I12"/>
    <mergeCell ref="I29:I30"/>
    <mergeCell ref="G16:H16"/>
    <mergeCell ref="G22:H22"/>
    <mergeCell ref="J57:J58"/>
    <mergeCell ref="J55:J56"/>
    <mergeCell ref="K57:K58"/>
    <mergeCell ref="K55:K56"/>
    <mergeCell ref="G54:H54"/>
    <mergeCell ref="G55:G59"/>
    <mergeCell ref="H55:H58"/>
    <mergeCell ref="I55:I58"/>
    <mergeCell ref="G44:H44"/>
    <mergeCell ref="G45:G47"/>
    <mergeCell ref="G28:H28"/>
    <mergeCell ref="G29:G31"/>
    <mergeCell ref="H29:H30"/>
    <mergeCell ref="G34:H34"/>
    <mergeCell ref="G35:G37"/>
    <mergeCell ref="H35:H36"/>
    <mergeCell ref="C2:L2"/>
    <mergeCell ref="H17:H18"/>
    <mergeCell ref="G17:G19"/>
    <mergeCell ref="I17:I18"/>
    <mergeCell ref="G23:G25"/>
    <mergeCell ref="H23:H24"/>
    <mergeCell ref="G10:H10"/>
    <mergeCell ref="B8:E8"/>
    <mergeCell ref="B6:E6"/>
    <mergeCell ref="B10:D10"/>
    <mergeCell ref="B22:D22"/>
    <mergeCell ref="B16:D1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6"/>
  <sheetViews>
    <sheetView showGridLines="0" topLeftCell="A19" zoomScale="200" zoomScaleNormal="200" zoomScaleSheetLayoutView="98" workbookViewId="0">
      <selection activeCell="B16" sqref="B16"/>
    </sheetView>
  </sheetViews>
  <sheetFormatPr baseColWidth="10" defaultRowHeight="15"/>
  <cols>
    <col min="1" max="1" width="6.85546875" style="29" customWidth="1"/>
    <col min="2" max="2" width="50.7109375" customWidth="1"/>
    <col min="3" max="3" width="19.85546875" style="23" customWidth="1"/>
    <col min="4" max="4" width="20.7109375" style="23" customWidth="1"/>
  </cols>
  <sheetData>
    <row r="1" spans="1:12" ht="30" customHeight="1">
      <c r="B1" s="33" t="s">
        <v>107</v>
      </c>
    </row>
    <row r="2" spans="1:12" ht="15.75">
      <c r="B2" s="34" t="s">
        <v>106</v>
      </c>
    </row>
    <row r="3" spans="1:12" s="22" customFormat="1">
      <c r="A3" s="29"/>
      <c r="B3" s="22" t="s">
        <v>111</v>
      </c>
      <c r="C3" s="23"/>
      <c r="D3" s="23"/>
    </row>
    <row r="4" spans="1:12" s="22" customFormat="1" ht="28.9" customHeight="1">
      <c r="A4" s="29"/>
      <c r="C4" s="23"/>
      <c r="D4" s="23"/>
    </row>
    <row r="5" spans="1:12">
      <c r="B5" s="37" t="s">
        <v>88</v>
      </c>
      <c r="C5" s="35">
        <v>218</v>
      </c>
    </row>
    <row r="6" spans="1:12">
      <c r="B6" s="37" t="s">
        <v>113</v>
      </c>
      <c r="C6" s="44" t="e">
        <f>+AVERAGE(#REF!,#REF!,#REF!,#REF!,#REF!,#REF!,#REF!,#REF!,#REF!,#REF!,#REF!,#REF!,#REF!,#REF!)</f>
        <v>#REF!</v>
      </c>
    </row>
    <row r="7" spans="1:12">
      <c r="B7" s="37" t="s">
        <v>112</v>
      </c>
      <c r="C7" s="44" t="e">
        <f>+C26</f>
        <v>#REF!</v>
      </c>
    </row>
    <row r="8" spans="1:12" ht="44.45" customHeight="1">
      <c r="B8" s="38" t="s">
        <v>89</v>
      </c>
      <c r="C8" s="36" t="s">
        <v>105</v>
      </c>
      <c r="D8" s="40" t="s">
        <v>108</v>
      </c>
    </row>
    <row r="9" spans="1:12" ht="80.25" customHeight="1">
      <c r="B9" s="38" t="s">
        <v>104</v>
      </c>
      <c r="C9" s="36" t="s">
        <v>110</v>
      </c>
      <c r="D9" s="41" t="s">
        <v>109</v>
      </c>
    </row>
    <row r="11" spans="1:12" ht="30">
      <c r="C11" s="39" t="s">
        <v>114</v>
      </c>
      <c r="D11" s="39" t="s">
        <v>87</v>
      </c>
      <c r="E11" s="22"/>
      <c r="F11" s="22"/>
      <c r="G11" s="22"/>
      <c r="H11" s="22"/>
      <c r="I11" s="22"/>
      <c r="J11" s="22"/>
    </row>
    <row r="12" spans="1:12" ht="25.15" customHeight="1">
      <c r="A12" s="31" t="s">
        <v>22</v>
      </c>
      <c r="B12" s="25" t="s">
        <v>1</v>
      </c>
      <c r="C12" s="42" t="e">
        <f>+#REF!</f>
        <v>#REF!</v>
      </c>
      <c r="D12" s="43" t="e">
        <f>+#REF!</f>
        <v>#REF!</v>
      </c>
      <c r="E12" s="22"/>
      <c r="F12" s="22"/>
      <c r="G12" s="22"/>
      <c r="H12" s="22"/>
      <c r="I12" s="22"/>
      <c r="J12" s="22"/>
    </row>
    <row r="13" spans="1:12" ht="25.15" customHeight="1">
      <c r="A13" s="31" t="s">
        <v>23</v>
      </c>
      <c r="B13" s="25" t="s">
        <v>2</v>
      </c>
      <c r="C13" s="42" t="e">
        <f>+#REF!</f>
        <v>#REF!</v>
      </c>
      <c r="D13" s="43" t="e">
        <f>+#REF!</f>
        <v>#REF!</v>
      </c>
      <c r="E13" s="22"/>
      <c r="F13" s="22"/>
      <c r="G13" s="22"/>
      <c r="H13" s="22"/>
      <c r="I13" s="22"/>
      <c r="J13" s="22"/>
    </row>
    <row r="14" spans="1:12" ht="25.15" customHeight="1">
      <c r="A14" s="31" t="s">
        <v>92</v>
      </c>
      <c r="B14" s="25" t="s">
        <v>3</v>
      </c>
      <c r="C14" s="42" t="e">
        <f>+#REF!</f>
        <v>#REF!</v>
      </c>
      <c r="D14" s="43" t="e">
        <f>+#REF!</f>
        <v>#REF!</v>
      </c>
      <c r="E14" s="22"/>
      <c r="F14" s="22"/>
      <c r="G14" s="22"/>
      <c r="H14" s="22"/>
      <c r="I14" s="22"/>
      <c r="J14" s="22"/>
      <c r="K14" s="22"/>
      <c r="L14" s="22"/>
    </row>
    <row r="15" spans="1:12" ht="30" customHeight="1">
      <c r="A15" s="32" t="s">
        <v>93</v>
      </c>
      <c r="B15" s="25" t="s">
        <v>4</v>
      </c>
      <c r="C15" s="42" t="e">
        <f>+#REF!</f>
        <v>#REF!</v>
      </c>
      <c r="D15" s="43" t="e">
        <f>+#REF!</f>
        <v>#REF!</v>
      </c>
      <c r="E15" s="22"/>
      <c r="F15" s="22"/>
      <c r="G15" s="22"/>
      <c r="H15" s="22"/>
      <c r="I15" s="22"/>
      <c r="J15" s="22"/>
      <c r="K15" s="22"/>
      <c r="L15" s="22"/>
    </row>
    <row r="16" spans="1:12" ht="25.15" customHeight="1">
      <c r="A16" s="32" t="s">
        <v>94</v>
      </c>
      <c r="B16" s="25" t="s">
        <v>5</v>
      </c>
      <c r="C16" s="42" t="e">
        <f>+#REF!</f>
        <v>#REF!</v>
      </c>
      <c r="D16" s="43" t="e">
        <f>+#REF!</f>
        <v>#REF!</v>
      </c>
      <c r="E16" s="22"/>
      <c r="F16" s="22"/>
      <c r="G16" s="22"/>
      <c r="H16" s="22"/>
      <c r="I16" s="22"/>
      <c r="J16" s="22"/>
      <c r="K16" s="22"/>
      <c r="L16" s="22"/>
    </row>
    <row r="17" spans="1:12" ht="25.15" customHeight="1">
      <c r="A17" s="32" t="s">
        <v>95</v>
      </c>
      <c r="B17" s="25" t="s">
        <v>6</v>
      </c>
      <c r="C17" s="42" t="e">
        <f>+#REF!</f>
        <v>#REF!</v>
      </c>
      <c r="D17" s="43" t="e">
        <f>+#REF!</f>
        <v>#REF!</v>
      </c>
      <c r="E17" s="22"/>
      <c r="F17" s="22"/>
      <c r="G17" s="22"/>
      <c r="H17" s="22"/>
      <c r="I17" s="22"/>
      <c r="J17" s="22"/>
      <c r="K17" s="22"/>
      <c r="L17" s="22"/>
    </row>
    <row r="18" spans="1:12" ht="25.15" customHeight="1">
      <c r="A18" s="32" t="s">
        <v>96</v>
      </c>
      <c r="B18" s="26" t="s">
        <v>7</v>
      </c>
      <c r="C18" s="42" t="e">
        <f>+#REF!</f>
        <v>#REF!</v>
      </c>
      <c r="D18" s="43" t="e">
        <f>+#REF!</f>
        <v>#REF!</v>
      </c>
      <c r="E18" s="22"/>
      <c r="F18" s="22"/>
      <c r="G18" s="22"/>
      <c r="H18" s="22"/>
      <c r="I18" s="22"/>
      <c r="J18" s="22"/>
      <c r="K18" s="22"/>
      <c r="L18" s="22"/>
    </row>
    <row r="19" spans="1:12" ht="34.15" customHeight="1">
      <c r="A19" s="32" t="s">
        <v>97</v>
      </c>
      <c r="B19" s="26" t="s">
        <v>8</v>
      </c>
      <c r="C19" s="42" t="e">
        <f>+#REF!</f>
        <v>#REF!</v>
      </c>
      <c r="D19" s="43" t="e">
        <f>+#REF!</f>
        <v>#REF!</v>
      </c>
      <c r="E19" s="22"/>
      <c r="F19" s="22"/>
      <c r="G19" s="22"/>
      <c r="H19" s="22"/>
      <c r="I19" s="22"/>
      <c r="J19" s="22"/>
      <c r="K19" s="22"/>
      <c r="L19" s="22"/>
    </row>
    <row r="20" spans="1:12" ht="25.15" customHeight="1">
      <c r="A20" s="32" t="s">
        <v>98</v>
      </c>
      <c r="B20" s="26" t="s">
        <v>9</v>
      </c>
      <c r="C20" s="42" t="e">
        <f>+#REF!</f>
        <v>#REF!</v>
      </c>
      <c r="D20" s="43" t="e">
        <f>+#REF!</f>
        <v>#REF!</v>
      </c>
      <c r="E20" s="22"/>
      <c r="F20" s="22"/>
      <c r="G20" s="22"/>
      <c r="H20" s="22"/>
      <c r="I20" s="22"/>
      <c r="J20" s="22"/>
      <c r="K20" s="22"/>
      <c r="L20" s="22"/>
    </row>
    <row r="21" spans="1:12" ht="25.15" customHeight="1">
      <c r="A21" s="32" t="s">
        <v>99</v>
      </c>
      <c r="B21" s="27" t="s">
        <v>0</v>
      </c>
      <c r="C21" s="42" t="e">
        <f>+#REF!</f>
        <v>#REF!</v>
      </c>
      <c r="D21" s="43" t="e">
        <f>+#REF!</f>
        <v>#REF!</v>
      </c>
      <c r="E21" s="22"/>
      <c r="F21" s="22"/>
      <c r="G21" s="22"/>
      <c r="H21" s="22"/>
      <c r="I21" s="22"/>
      <c r="J21" s="22"/>
      <c r="K21" s="22"/>
    </row>
    <row r="22" spans="1:12" ht="25.15" customHeight="1">
      <c r="A22" s="32" t="s">
        <v>100</v>
      </c>
      <c r="B22" s="28" t="s">
        <v>10</v>
      </c>
      <c r="C22" s="42" t="e">
        <f>+#REF!</f>
        <v>#REF!</v>
      </c>
      <c r="D22" s="43" t="e">
        <f>+#REF!</f>
        <v>#REF!</v>
      </c>
      <c r="E22" s="22"/>
      <c r="F22" s="22"/>
      <c r="G22" s="22"/>
      <c r="H22" s="22"/>
      <c r="I22" s="22"/>
      <c r="J22" s="22"/>
      <c r="K22" s="22"/>
    </row>
    <row r="23" spans="1:12" ht="25.15" customHeight="1">
      <c r="A23" s="32" t="s">
        <v>101</v>
      </c>
      <c r="B23" s="28" t="s">
        <v>90</v>
      </c>
      <c r="C23" s="42" t="e">
        <f>+#REF!</f>
        <v>#REF!</v>
      </c>
      <c r="D23" s="43" t="e">
        <f>+#REF!</f>
        <v>#REF!</v>
      </c>
      <c r="E23" s="22"/>
      <c r="F23" s="22"/>
      <c r="G23" s="22"/>
      <c r="H23" s="22"/>
      <c r="I23" s="22"/>
      <c r="J23" s="22"/>
      <c r="K23" s="22"/>
    </row>
    <row r="24" spans="1:12" ht="25.15" customHeight="1">
      <c r="A24" s="32" t="s">
        <v>102</v>
      </c>
      <c r="B24" s="28" t="s">
        <v>11</v>
      </c>
      <c r="C24" s="42" t="e">
        <f>+#REF!</f>
        <v>#REF!</v>
      </c>
      <c r="D24" s="43" t="e">
        <f>+#REF!</f>
        <v>#REF!</v>
      </c>
      <c r="E24" s="22"/>
      <c r="F24" s="22"/>
      <c r="G24" s="22"/>
      <c r="H24" s="22"/>
      <c r="I24" s="22"/>
      <c r="J24" s="22"/>
      <c r="K24" s="22"/>
    </row>
    <row r="25" spans="1:12" ht="25.15" customHeight="1">
      <c r="A25" s="32" t="s">
        <v>103</v>
      </c>
      <c r="B25" s="28" t="s">
        <v>12</v>
      </c>
      <c r="C25" s="42" t="e">
        <f>+#REF!</f>
        <v>#REF!</v>
      </c>
      <c r="D25" s="43" t="e">
        <f>+#REF!</f>
        <v>#REF!</v>
      </c>
      <c r="E25" s="22"/>
      <c r="F25" s="22"/>
      <c r="G25" s="22"/>
      <c r="H25" s="22"/>
      <c r="I25" s="22"/>
      <c r="J25" s="22"/>
      <c r="K25" s="22"/>
    </row>
    <row r="26" spans="1:12" ht="18.75">
      <c r="A26" s="30"/>
      <c r="B26" s="24" t="s">
        <v>91</v>
      </c>
      <c r="C26" s="45" t="e">
        <f>+AVERAGE(C12:C25)</f>
        <v>#REF!</v>
      </c>
      <c r="D26" s="45" t="e">
        <f>+C6</f>
        <v>#REF!</v>
      </c>
    </row>
  </sheetData>
  <pageMargins left="0.70866141732283472" right="0.70866141732283472" top="0.74803149606299213" bottom="0.74803149606299213" header="0.31496062992125984" footer="0.31496062992125984"/>
  <pageSetup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B3:L24"/>
  <sheetViews>
    <sheetView showGridLines="0" zoomScale="55" zoomScaleNormal="55" workbookViewId="0">
      <selection activeCell="Q10" sqref="Q10"/>
    </sheetView>
  </sheetViews>
  <sheetFormatPr baseColWidth="10" defaultColWidth="11.5703125" defaultRowHeight="14.25"/>
  <cols>
    <col min="1" max="1" width="5.140625" style="48" customWidth="1"/>
    <col min="2" max="2" width="11.5703125" style="48"/>
    <col min="3" max="3" width="30.5703125" style="50" customWidth="1"/>
    <col min="4" max="4" width="48.140625" style="48" customWidth="1"/>
    <col min="5" max="5" width="33.140625" style="48" customWidth="1"/>
    <col min="6" max="6" width="22.140625" style="48" customWidth="1"/>
    <col min="7" max="7" width="12.85546875" style="48" customWidth="1"/>
    <col min="8" max="8" width="16.28515625" style="48" customWidth="1"/>
    <col min="9" max="9" width="14.28515625" style="48" customWidth="1"/>
    <col min="10" max="10" width="13" style="48" customWidth="1"/>
    <col min="11" max="11" width="14.42578125" style="48" customWidth="1"/>
    <col min="12" max="12" width="24.28515625" style="48" hidden="1" customWidth="1"/>
    <col min="13" max="16384" width="11.5703125" style="48"/>
  </cols>
  <sheetData>
    <row r="3" spans="2:12" ht="18">
      <c r="B3" s="46"/>
      <c r="C3" s="47"/>
      <c r="D3" s="47"/>
      <c r="E3" s="47"/>
      <c r="F3" s="46"/>
      <c r="G3" s="46"/>
    </row>
    <row r="4" spans="2:12" ht="45.75" customHeight="1">
      <c r="B4" s="119" t="s">
        <v>160</v>
      </c>
      <c r="C4" s="120"/>
      <c r="D4" s="120"/>
      <c r="E4" s="120"/>
      <c r="F4" s="120"/>
      <c r="G4" s="120"/>
      <c r="H4" s="120"/>
      <c r="I4" s="120"/>
      <c r="J4" s="120"/>
      <c r="K4" s="121"/>
    </row>
    <row r="5" spans="2:12" ht="46.5" customHeight="1">
      <c r="B5" s="122"/>
      <c r="C5" s="123"/>
      <c r="D5" s="123"/>
      <c r="E5" s="123"/>
      <c r="F5" s="123"/>
      <c r="G5" s="123"/>
      <c r="H5" s="123"/>
      <c r="I5" s="123"/>
      <c r="J5" s="123"/>
      <c r="K5" s="124"/>
    </row>
    <row r="7" spans="2:12" ht="39.75" customHeight="1">
      <c r="B7" s="128" t="s">
        <v>118</v>
      </c>
      <c r="C7" s="128" t="s">
        <v>120</v>
      </c>
      <c r="D7" s="128" t="s">
        <v>117</v>
      </c>
      <c r="E7" s="128" t="s">
        <v>119</v>
      </c>
      <c r="F7" s="128" t="s">
        <v>138</v>
      </c>
      <c r="G7" s="130" t="s">
        <v>139</v>
      </c>
      <c r="H7" s="130"/>
      <c r="I7" s="130"/>
      <c r="J7" s="128" t="s">
        <v>141</v>
      </c>
      <c r="K7" s="128"/>
      <c r="L7" s="126" t="s">
        <v>148</v>
      </c>
    </row>
    <row r="8" spans="2:12" ht="39.75" customHeight="1">
      <c r="B8" s="128"/>
      <c r="C8" s="128"/>
      <c r="D8" s="128"/>
      <c r="E8" s="128"/>
      <c r="F8" s="128"/>
      <c r="G8" s="70" t="s">
        <v>161</v>
      </c>
      <c r="H8" s="71" t="s">
        <v>145</v>
      </c>
      <c r="I8" s="72" t="s">
        <v>140</v>
      </c>
      <c r="J8" s="73" t="s">
        <v>151</v>
      </c>
      <c r="K8" s="73" t="s">
        <v>146</v>
      </c>
      <c r="L8" s="127"/>
    </row>
    <row r="9" spans="2:12" ht="52.5" customHeight="1">
      <c r="B9" s="129" t="s">
        <v>162</v>
      </c>
      <c r="C9" s="129"/>
      <c r="D9" s="129"/>
      <c r="E9" s="129"/>
      <c r="F9" s="129"/>
      <c r="G9" s="129"/>
      <c r="H9" s="129"/>
      <c r="I9" s="129"/>
      <c r="J9" s="129"/>
      <c r="K9" s="129"/>
      <c r="L9" s="49"/>
    </row>
    <row r="10" spans="2:12" s="52" customFormat="1" ht="276" customHeight="1">
      <c r="B10" s="56">
        <v>1</v>
      </c>
      <c r="C10" s="57" t="s">
        <v>122</v>
      </c>
      <c r="D10" s="58" t="s">
        <v>159</v>
      </c>
      <c r="E10" s="58" t="s">
        <v>121</v>
      </c>
      <c r="F10" s="58" t="s">
        <v>163</v>
      </c>
      <c r="G10" s="59" t="s">
        <v>143</v>
      </c>
      <c r="H10" s="59" t="s">
        <v>144</v>
      </c>
      <c r="I10" s="59" t="s">
        <v>142</v>
      </c>
      <c r="J10" s="74">
        <v>0.82</v>
      </c>
      <c r="K10" s="74">
        <v>0.87</v>
      </c>
      <c r="L10" s="51" t="s">
        <v>150</v>
      </c>
    </row>
    <row r="11" spans="2:12" s="52" customFormat="1" ht="246.75" customHeight="1">
      <c r="B11" s="56">
        <v>2</v>
      </c>
      <c r="C11" s="57" t="s">
        <v>154</v>
      </c>
      <c r="D11" s="58" t="s">
        <v>155</v>
      </c>
      <c r="E11" s="58" t="s">
        <v>123</v>
      </c>
      <c r="F11" s="58" t="s">
        <v>163</v>
      </c>
      <c r="G11" s="59" t="s">
        <v>143</v>
      </c>
      <c r="H11" s="59" t="s">
        <v>144</v>
      </c>
      <c r="I11" s="59" t="s">
        <v>142</v>
      </c>
      <c r="J11" s="60">
        <v>0.93333333333333324</v>
      </c>
      <c r="K11" s="60">
        <v>0.91999999999999993</v>
      </c>
      <c r="L11" s="51" t="s">
        <v>149</v>
      </c>
    </row>
    <row r="12" spans="2:12" s="52" customFormat="1" ht="51.75" customHeight="1">
      <c r="B12" s="133" t="s">
        <v>164</v>
      </c>
      <c r="C12" s="133"/>
      <c r="D12" s="133"/>
      <c r="E12" s="133"/>
      <c r="F12" s="133"/>
      <c r="G12" s="133"/>
      <c r="H12" s="133"/>
      <c r="I12" s="133"/>
      <c r="J12" s="133"/>
      <c r="K12" s="133"/>
      <c r="L12" s="53"/>
    </row>
    <row r="13" spans="2:12" s="52" customFormat="1" ht="25.5" hidden="1">
      <c r="B13" s="61"/>
      <c r="C13" s="57" t="s">
        <v>115</v>
      </c>
      <c r="D13" s="59" t="s">
        <v>10</v>
      </c>
      <c r="E13" s="59"/>
      <c r="F13" s="61"/>
      <c r="G13" s="61"/>
      <c r="H13" s="61"/>
      <c r="I13" s="61"/>
      <c r="J13" s="61"/>
      <c r="K13" s="61"/>
      <c r="L13" s="54"/>
    </row>
    <row r="14" spans="2:12" s="52" customFormat="1" ht="25.5" hidden="1">
      <c r="B14" s="61"/>
      <c r="C14" s="57" t="s">
        <v>116</v>
      </c>
      <c r="D14" s="59" t="s">
        <v>10</v>
      </c>
      <c r="E14" s="59"/>
      <c r="F14" s="61"/>
      <c r="G14" s="61"/>
      <c r="H14" s="61"/>
      <c r="I14" s="61"/>
      <c r="J14" s="61"/>
      <c r="K14" s="61"/>
      <c r="L14" s="54"/>
    </row>
    <row r="15" spans="2:12" s="52" customFormat="1" ht="195">
      <c r="B15" s="62">
        <v>3</v>
      </c>
      <c r="C15" s="57" t="s">
        <v>127</v>
      </c>
      <c r="D15" s="58" t="s">
        <v>133</v>
      </c>
      <c r="E15" s="58" t="s">
        <v>131</v>
      </c>
      <c r="F15" s="63" t="s">
        <v>165</v>
      </c>
      <c r="G15" s="59" t="s">
        <v>143</v>
      </c>
      <c r="H15" s="59" t="s">
        <v>144</v>
      </c>
      <c r="I15" s="59" t="s">
        <v>142</v>
      </c>
      <c r="J15" s="60">
        <v>0.9900000000000001</v>
      </c>
      <c r="K15" s="60">
        <v>1</v>
      </c>
      <c r="L15" s="131" t="s">
        <v>153</v>
      </c>
    </row>
    <row r="16" spans="2:12" s="52" customFormat="1" ht="228">
      <c r="B16" s="56">
        <v>4</v>
      </c>
      <c r="C16" s="57" t="s">
        <v>128</v>
      </c>
      <c r="D16" s="58" t="s">
        <v>166</v>
      </c>
      <c r="E16" s="58" t="s">
        <v>132</v>
      </c>
      <c r="F16" s="63" t="s">
        <v>165</v>
      </c>
      <c r="G16" s="59" t="s">
        <v>143</v>
      </c>
      <c r="H16" s="59" t="s">
        <v>144</v>
      </c>
      <c r="I16" s="59" t="s">
        <v>142</v>
      </c>
      <c r="J16" s="60">
        <v>0.9770114942528737</v>
      </c>
      <c r="K16" s="60">
        <v>0.98926014319809075</v>
      </c>
      <c r="L16" s="132"/>
    </row>
    <row r="17" spans="2:12" s="52" customFormat="1" ht="53.25" customHeight="1">
      <c r="B17" s="133" t="s">
        <v>167</v>
      </c>
      <c r="C17" s="133"/>
      <c r="D17" s="133"/>
      <c r="E17" s="133"/>
      <c r="F17" s="133"/>
      <c r="G17" s="133"/>
      <c r="H17" s="133"/>
      <c r="I17" s="133"/>
      <c r="J17" s="133"/>
      <c r="K17" s="133"/>
      <c r="L17" s="53"/>
    </row>
    <row r="18" spans="2:12" s="52" customFormat="1" ht="148.5" customHeight="1">
      <c r="B18" s="64">
        <v>5</v>
      </c>
      <c r="C18" s="65" t="s">
        <v>125</v>
      </c>
      <c r="D18" s="66" t="s">
        <v>130</v>
      </c>
      <c r="E18" s="66" t="s">
        <v>134</v>
      </c>
      <c r="F18" s="58" t="s">
        <v>163</v>
      </c>
      <c r="G18" s="67" t="s">
        <v>143</v>
      </c>
      <c r="H18" s="67" t="s">
        <v>144</v>
      </c>
      <c r="I18" s="67" t="s">
        <v>142</v>
      </c>
      <c r="J18" s="60">
        <v>1</v>
      </c>
      <c r="K18" s="60">
        <v>1</v>
      </c>
      <c r="L18" s="55" t="s">
        <v>156</v>
      </c>
    </row>
    <row r="19" spans="2:12" s="52" customFormat="1" ht="195.75" customHeight="1">
      <c r="B19" s="56">
        <v>6</v>
      </c>
      <c r="C19" s="57" t="s">
        <v>126</v>
      </c>
      <c r="D19" s="58" t="s">
        <v>135</v>
      </c>
      <c r="E19" s="58" t="s">
        <v>129</v>
      </c>
      <c r="F19" s="58" t="s">
        <v>163</v>
      </c>
      <c r="G19" s="59" t="s">
        <v>143</v>
      </c>
      <c r="H19" s="59" t="s">
        <v>144</v>
      </c>
      <c r="I19" s="59" t="s">
        <v>142</v>
      </c>
      <c r="J19" s="60" t="s">
        <v>157</v>
      </c>
      <c r="K19" s="60">
        <v>1</v>
      </c>
      <c r="L19" s="55" t="s">
        <v>152</v>
      </c>
    </row>
    <row r="20" spans="2:12" s="52" customFormat="1" ht="101.25" customHeight="1">
      <c r="B20" s="62">
        <v>7</v>
      </c>
      <c r="C20" s="57" t="s">
        <v>124</v>
      </c>
      <c r="D20" s="58" t="s">
        <v>137</v>
      </c>
      <c r="E20" s="58" t="s">
        <v>136</v>
      </c>
      <c r="F20" s="58" t="s">
        <v>163</v>
      </c>
      <c r="G20" s="59" t="s">
        <v>143</v>
      </c>
      <c r="H20" s="59" t="s">
        <v>144</v>
      </c>
      <c r="I20" s="59" t="s">
        <v>142</v>
      </c>
      <c r="J20" s="60">
        <v>1</v>
      </c>
      <c r="K20" s="60">
        <v>1</v>
      </c>
      <c r="L20" s="55" t="s">
        <v>147</v>
      </c>
    </row>
    <row r="21" spans="2:12" ht="15">
      <c r="B21" s="68"/>
      <c r="C21" s="69"/>
      <c r="D21" s="68"/>
      <c r="E21" s="68"/>
      <c r="F21" s="68"/>
      <c r="G21" s="68"/>
      <c r="H21" s="68"/>
      <c r="I21" s="68"/>
      <c r="J21" s="68"/>
      <c r="K21" s="68"/>
    </row>
    <row r="22" spans="2:12" ht="21" customHeight="1">
      <c r="B22" s="125" t="s">
        <v>158</v>
      </c>
      <c r="C22" s="125"/>
      <c r="D22" s="125"/>
      <c r="E22" s="125"/>
      <c r="F22" s="125"/>
      <c r="G22" s="125"/>
      <c r="H22" s="125"/>
      <c r="I22" s="125"/>
      <c r="J22" s="125"/>
      <c r="K22" s="125"/>
    </row>
    <row r="23" spans="2:12" ht="27" customHeight="1">
      <c r="B23" s="125"/>
      <c r="C23" s="125"/>
      <c r="D23" s="125"/>
      <c r="E23" s="125"/>
      <c r="F23" s="125"/>
      <c r="G23" s="125"/>
      <c r="H23" s="125"/>
      <c r="I23" s="125"/>
      <c r="J23" s="125"/>
      <c r="K23" s="125"/>
    </row>
    <row r="24" spans="2:12" ht="15">
      <c r="B24" s="68"/>
      <c r="C24" s="69"/>
      <c r="D24" s="68"/>
      <c r="E24" s="68"/>
      <c r="F24" s="68"/>
      <c r="G24" s="68"/>
      <c r="H24" s="68"/>
      <c r="I24" s="68"/>
      <c r="J24" s="68"/>
      <c r="K24" s="68"/>
    </row>
  </sheetData>
  <mergeCells count="14">
    <mergeCell ref="B4:K5"/>
    <mergeCell ref="B22:K23"/>
    <mergeCell ref="L7:L8"/>
    <mergeCell ref="J7:K7"/>
    <mergeCell ref="B9:K9"/>
    <mergeCell ref="G7:I7"/>
    <mergeCell ref="F7:F8"/>
    <mergeCell ref="B7:B8"/>
    <mergeCell ref="C7:C8"/>
    <mergeCell ref="E7:E8"/>
    <mergeCell ref="D7:D8"/>
    <mergeCell ref="L15:L16"/>
    <mergeCell ref="B12:K12"/>
    <mergeCell ref="B17:K17"/>
  </mergeCells>
  <pageMargins left="0.23622047244094491" right="0.23622047244094491" top="0.74803149606299213" bottom="0.74803149606299213" header="0.31496062992125984" footer="0.31496062992125984"/>
  <pageSetup scale="47"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K15"/>
  <sheetViews>
    <sheetView showGridLines="0" tabSelected="1" zoomScale="70" zoomScaleNormal="70" zoomScaleSheetLayoutView="70" workbookViewId="0">
      <selection activeCell="C7" sqref="C7"/>
    </sheetView>
  </sheetViews>
  <sheetFormatPr baseColWidth="10" defaultColWidth="11.5703125" defaultRowHeight="14.25"/>
  <cols>
    <col min="1" max="1" width="39.7109375" style="50" customWidth="1"/>
    <col min="2" max="2" width="36.28515625" style="48" customWidth="1"/>
    <col min="3" max="3" width="34.5703125" style="48" customWidth="1"/>
    <col min="4" max="4" width="22.140625" style="48" customWidth="1"/>
    <col min="5" max="5" width="17.7109375" style="48" customWidth="1"/>
    <col min="6" max="6" width="18.140625" style="48" hidden="1" customWidth="1"/>
    <col min="7" max="7" width="19.42578125" style="48" hidden="1" customWidth="1"/>
    <col min="8" max="8" width="19.28515625" style="48" hidden="1" customWidth="1"/>
    <col min="9" max="16384" width="11.5703125" style="48"/>
  </cols>
  <sheetData>
    <row r="1" spans="1:11" ht="45.75" customHeight="1">
      <c r="A1" s="79" t="s">
        <v>181</v>
      </c>
      <c r="B1" s="80"/>
      <c r="C1" s="80"/>
      <c r="D1" s="80"/>
      <c r="E1" s="80"/>
      <c r="F1" s="80"/>
      <c r="G1" s="80"/>
      <c r="H1" s="81"/>
    </row>
    <row r="2" spans="1:11" ht="46.5" customHeight="1">
      <c r="A2" s="82" t="s">
        <v>182</v>
      </c>
      <c r="B2" s="83"/>
      <c r="C2" s="83"/>
      <c r="D2" s="83"/>
      <c r="E2" s="83"/>
      <c r="F2" s="83"/>
      <c r="G2" s="83"/>
      <c r="H2" s="84"/>
    </row>
    <row r="3" spans="1:11" s="78" customFormat="1" ht="46.5" customHeight="1">
      <c r="A3" s="85" t="s">
        <v>183</v>
      </c>
      <c r="B3" s="83"/>
      <c r="C3" s="83"/>
      <c r="D3" s="83"/>
      <c r="E3" s="83"/>
      <c r="F3" s="83"/>
      <c r="G3" s="83"/>
      <c r="H3" s="83"/>
    </row>
    <row r="4" spans="1:11" ht="15.75">
      <c r="A4" s="94" t="s">
        <v>188</v>
      </c>
      <c r="B4" s="95"/>
      <c r="C4" s="95"/>
      <c r="D4" s="95"/>
      <c r="E4" s="95"/>
      <c r="F4" s="95"/>
      <c r="G4" s="95"/>
      <c r="H4" s="95"/>
    </row>
    <row r="5" spans="1:11" ht="74.25" customHeight="1">
      <c r="A5" s="86" t="s">
        <v>180</v>
      </c>
      <c r="B5" s="86" t="s">
        <v>175</v>
      </c>
      <c r="C5" s="86" t="s">
        <v>119</v>
      </c>
      <c r="D5" s="86" t="s">
        <v>138</v>
      </c>
      <c r="E5" s="87" t="s">
        <v>184</v>
      </c>
      <c r="F5" s="87" t="s">
        <v>184</v>
      </c>
      <c r="G5" s="87" t="s">
        <v>185</v>
      </c>
      <c r="H5" s="87" t="s">
        <v>186</v>
      </c>
    </row>
    <row r="6" spans="1:11" s="52" customFormat="1" ht="69.75" customHeight="1">
      <c r="A6" s="96" t="s">
        <v>176</v>
      </c>
      <c r="B6" s="88" t="s">
        <v>168</v>
      </c>
      <c r="C6" s="89" t="s">
        <v>172</v>
      </c>
      <c r="D6" s="90" t="s">
        <v>174</v>
      </c>
      <c r="E6" s="91">
        <v>0.22551859292089399</v>
      </c>
      <c r="F6" s="91"/>
      <c r="G6" s="91"/>
      <c r="H6" s="91"/>
      <c r="K6" s="76"/>
    </row>
    <row r="7" spans="1:11" s="52" customFormat="1" ht="81.75" customHeight="1">
      <c r="A7" s="96" t="s">
        <v>177</v>
      </c>
      <c r="B7" s="92" t="s">
        <v>168</v>
      </c>
      <c r="C7" s="89" t="s">
        <v>173</v>
      </c>
      <c r="D7" s="90" t="s">
        <v>174</v>
      </c>
      <c r="E7" s="91">
        <v>0.106209730544006</v>
      </c>
      <c r="F7" s="91"/>
      <c r="G7" s="91"/>
      <c r="H7" s="91"/>
      <c r="K7" s="76"/>
    </row>
    <row r="8" spans="1:11" s="52" customFormat="1" ht="99.75" customHeight="1">
      <c r="A8" s="93" t="s">
        <v>187</v>
      </c>
      <c r="B8" s="88" t="s">
        <v>168</v>
      </c>
      <c r="C8" s="89" t="s">
        <v>169</v>
      </c>
      <c r="D8" s="90" t="s">
        <v>174</v>
      </c>
      <c r="E8" s="91">
        <v>0.14234546577427701</v>
      </c>
      <c r="F8" s="91"/>
      <c r="G8" s="91"/>
      <c r="H8" s="91"/>
      <c r="K8" s="76"/>
    </row>
    <row r="9" spans="1:11" s="52" customFormat="1" ht="77.25" customHeight="1">
      <c r="A9" s="96" t="s">
        <v>178</v>
      </c>
      <c r="B9" s="88" t="s">
        <v>168</v>
      </c>
      <c r="C9" s="89" t="s">
        <v>170</v>
      </c>
      <c r="D9" s="90" t="s">
        <v>174</v>
      </c>
      <c r="E9" s="91">
        <v>0.31092077258390999</v>
      </c>
      <c r="F9" s="91"/>
      <c r="G9" s="91"/>
      <c r="H9" s="91"/>
      <c r="I9" s="75"/>
      <c r="K9" s="76"/>
    </row>
    <row r="10" spans="1:11" s="52" customFormat="1" ht="97.5" customHeight="1">
      <c r="A10" s="96" t="s">
        <v>179</v>
      </c>
      <c r="B10" s="88" t="s">
        <v>168</v>
      </c>
      <c r="C10" s="89" t="s">
        <v>171</v>
      </c>
      <c r="D10" s="90" t="s">
        <v>174</v>
      </c>
      <c r="E10" s="91">
        <v>4.5776662612644098E-2</v>
      </c>
      <c r="F10" s="91"/>
      <c r="G10" s="91"/>
      <c r="H10" s="91"/>
      <c r="K10" s="76"/>
    </row>
    <row r="11" spans="1:11" ht="11.25" customHeight="1"/>
    <row r="12" spans="1:11" ht="16.5" customHeight="1">
      <c r="B12" s="77"/>
      <c r="C12" s="77"/>
      <c r="D12" s="77"/>
      <c r="E12" s="77"/>
      <c r="F12" s="77"/>
      <c r="G12" s="77"/>
      <c r="H12" s="77"/>
      <c r="I12" s="69"/>
    </row>
    <row r="13" spans="1:11" ht="16.5" customHeight="1">
      <c r="I13" s="69"/>
    </row>
    <row r="14" spans="1:11" ht="16.5" customHeight="1"/>
    <row r="15" spans="1:11" ht="16.5" customHeight="1"/>
  </sheetData>
  <pageMargins left="0.23622047244094491" right="0.23622047244094491" top="0.74803149606299213" bottom="0.74803149606299213" header="0.31496062992125984" footer="0.31496062992125984"/>
  <pageSetup scale="6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Escalas_Probabilidad</vt:lpstr>
      <vt:lpstr>Resumen ejecutivo</vt:lpstr>
      <vt:lpstr>PROYECTOS</vt:lpstr>
      <vt:lpstr>PROYECTOS </vt:lpstr>
      <vt:lpstr>PROYECTOS!_ftnref1</vt:lpstr>
      <vt:lpstr>PROYECTOS!Área_de_impresión</vt:lpstr>
      <vt:lpstr>'PROYECTOS '!Área_de_impresión</vt:lpstr>
      <vt:lpstr>'Resumen ejecutivo'!Área_de_impresión</vt:lpstr>
      <vt:lpstr>PROYECTOS!Títulos_a_imprimir</vt:lpstr>
      <vt:lpstr>'PROYECTOS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Forero Pedreros Irina Lorena</dc:creator>
  <cp:lastModifiedBy>Guzmán Valencia Blaidemir</cp:lastModifiedBy>
  <cp:lastPrinted>2022-05-06T13:50:31Z</cp:lastPrinted>
  <dcterms:created xsi:type="dcterms:W3CDTF">2012-10-26T15:12:51Z</dcterms:created>
  <dcterms:modified xsi:type="dcterms:W3CDTF">2022-07-14T13:25:26Z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419ea3e-756e-4bda-bc20-41ab3d563339_Enabled">
    <vt:lpwstr>true</vt:lpwstr>
  </property>
  <property fmtid="{D5CDD505-2E9C-101B-9397-08002B2CF9AE}" pid="3" name="MSIP_Label_c419ea3e-756e-4bda-bc20-41ab3d563339_SetDate">
    <vt:lpwstr>2021-10-13T19:32:58Z</vt:lpwstr>
  </property>
  <property fmtid="{D5CDD505-2E9C-101B-9397-08002B2CF9AE}" pid="4" name="MSIP_Label_c419ea3e-756e-4bda-bc20-41ab3d563339_Method">
    <vt:lpwstr>Standard</vt:lpwstr>
  </property>
  <property fmtid="{D5CDD505-2E9C-101B-9397-08002B2CF9AE}" pid="5" name="MSIP_Label_c419ea3e-756e-4bda-bc20-41ab3d563339_Name">
    <vt:lpwstr>c419ea3e-756e-4bda-bc20-41ab3d563339</vt:lpwstr>
  </property>
  <property fmtid="{D5CDD505-2E9C-101B-9397-08002B2CF9AE}" pid="6" name="MSIP_Label_c419ea3e-756e-4bda-bc20-41ab3d563339_SiteId">
    <vt:lpwstr>2ff255e1-ae00-44bc-9787-fa8f8061bf68</vt:lpwstr>
  </property>
  <property fmtid="{D5CDD505-2E9C-101B-9397-08002B2CF9AE}" pid="7" name="MSIP_Label_c419ea3e-756e-4bda-bc20-41ab3d563339_ActionId">
    <vt:lpwstr>a6e987c7-fdac-4225-982c-2d1334877baa</vt:lpwstr>
  </property>
  <property fmtid="{D5CDD505-2E9C-101B-9397-08002B2CF9AE}" pid="8" name="MSIP_Label_c419ea3e-756e-4bda-bc20-41ab3d563339_ContentBits">
    <vt:lpwstr>0</vt:lpwstr>
  </property>
</Properties>
</file>