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9"/>
  </bookViews>
  <sheets>
    <sheet name="Reporte_1_N°_de_viajeros" sheetId="1" r:id="rId1"/>
    <sheet name="Reporte_2_%_viajeros_pernocta" sheetId="2" r:id="rId2"/>
    <sheet name="Reporte_3_Frecuencia_viaje" sheetId="3" r:id="rId3"/>
    <sheet name="Reporte_4_%_viajeros_mot._viaje" sheetId="4" r:id="rId4"/>
  </sheets>
  <calcPr calcId="162913"/>
</workbook>
</file>

<file path=xl/calcChain.xml><?xml version="1.0" encoding="utf-8"?>
<calcChain xmlns="http://schemas.openxmlformats.org/spreadsheetml/2006/main">
  <c r="M21" i="4" l="1"/>
  <c r="M22" i="4"/>
  <c r="M23" i="4"/>
  <c r="M24" i="4"/>
  <c r="M25" i="4"/>
  <c r="M26" i="4"/>
  <c r="M27" i="4"/>
  <c r="M28" i="4"/>
  <c r="M29" i="4"/>
  <c r="M30" i="4"/>
  <c r="M31" i="4"/>
  <c r="M32" i="4"/>
  <c r="M33" i="4"/>
  <c r="M34" i="4"/>
  <c r="M35" i="4"/>
  <c r="M36" i="4"/>
  <c r="M37" i="4"/>
  <c r="M38" i="4"/>
  <c r="M39" i="4"/>
  <c r="M40" i="4"/>
  <c r="M41" i="4"/>
  <c r="M42" i="4"/>
  <c r="M20" i="4"/>
  <c r="M19" i="4"/>
</calcChain>
</file>

<file path=xl/sharedStrings.xml><?xml version="1.0" encoding="utf-8"?>
<sst xmlns="http://schemas.openxmlformats.org/spreadsheetml/2006/main" count="448" uniqueCount="72">
  <si>
    <t>Encuesta de tráfico fronterizo (ETF)</t>
  </si>
  <si>
    <t>1.1. Número de viajeros y vehículos que transitaron en la semana de la encuesta_periodicidad trimestral</t>
  </si>
  <si>
    <t/>
  </si>
  <si>
    <t>Notas</t>
  </si>
  <si>
    <t>Esta estadística es la sumatoria del conteo de personas que entran y salen en cada uno de los puntos de frontera encuestados en la semana seleccionada para cada trimestre.</t>
  </si>
  <si>
    <t>Información disponible a partir del año 2000 para ciudades y del año 2004 para puntos de encuesta.</t>
  </si>
  <si>
    <r>
      <rPr>
        <sz val="8"/>
        <color theme="1"/>
        <rFont val="Calibri"/>
        <family val="2"/>
      </rPr>
      <t xml:space="preserve"> </t>
    </r>
    <r>
      <rPr>
        <b/>
        <sz val="9.9499999999999993"/>
        <color theme="1"/>
        <rFont val="Calibri"/>
        <family val="2"/>
      </rPr>
      <t>1</t>
    </r>
    <r>
      <rPr>
        <sz val="8"/>
        <color theme="1"/>
        <rFont val="Calibri"/>
        <family val="2"/>
      </rPr>
      <t> Por el caso fortuito de cierre de frontera decretado por Venezuela, en el período señalado no se realizó la encuesta en este punto de frontera.</t>
    </r>
  </si>
  <si>
    <r>
      <rPr>
        <sz val="8"/>
        <color theme="1"/>
        <rFont val="Calibri"/>
        <family val="2"/>
      </rPr>
      <t xml:space="preserve"> </t>
    </r>
    <r>
      <rPr>
        <b/>
        <sz val="9.9499999999999993"/>
        <color theme="1"/>
        <rFont val="Calibri"/>
        <family val="2"/>
      </rPr>
      <t>2</t>
    </r>
    <r>
      <rPr>
        <sz val="8"/>
        <color theme="1"/>
        <rFont val="Calibri"/>
        <family val="2"/>
      </rPr>
      <t xml:space="preserve"> Debido a la restricción de paso vehicular, para los puntos fronterizos de las ciudades de Cúcuta, Arauca (Puente Páez) y Maicao, los flujos de vehículos de pasajeros y de carga son cero desde 2016. </t>
    </r>
  </si>
  <si>
    <t xml:space="preserve"> </t>
  </si>
  <si>
    <t>En los periodos y puentes que no se realizó encuesta las celdas se encuentran vacías.</t>
  </si>
  <si>
    <r>
      <rPr>
        <b/>
        <sz val="8"/>
        <color theme="1"/>
        <rFont val="Calibri"/>
        <family val="2"/>
      </rPr>
      <t>Fuente:</t>
    </r>
    <r>
      <rPr>
        <sz val="8"/>
        <color theme="1"/>
        <rFont val="Calibri"/>
        <family val="2"/>
      </rPr>
      <t xml:space="preserve"> Banco de la República- Encuesta de Tráfico Fronterizo (ETF).</t>
    </r>
  </si>
  <si>
    <t>Año(aaaa)-Trimestre(t)</t>
  </si>
  <si>
    <t>Ciudad</t>
  </si>
  <si>
    <t>Sitio</t>
  </si>
  <si>
    <t>Flujo</t>
  </si>
  <si>
    <t>Número de personas que transitan en vehículo de pasajeros</t>
  </si>
  <si>
    <t>Número de personas que transitan en vehículo de carga</t>
  </si>
  <si>
    <t>Número de peatones</t>
  </si>
  <si>
    <t>Número de vehículos de pasajeros</t>
  </si>
  <si>
    <t>Número de vehículos de carga</t>
  </si>
  <si>
    <t>Arauca</t>
  </si>
  <si>
    <t xml:space="preserve">Puente Paez </t>
  </si>
  <si>
    <t>Viajeros y vehículos entrando</t>
  </si>
  <si>
    <t>Viajeros y vehículos saliendo</t>
  </si>
  <si>
    <t xml:space="preserve">Río Arauca </t>
  </si>
  <si>
    <t>Cúcuta</t>
  </si>
  <si>
    <t>General Santander</t>
  </si>
  <si>
    <t>Simón Bolivar</t>
  </si>
  <si>
    <t xml:space="preserve">Unión Santander </t>
  </si>
  <si>
    <t xml:space="preserve">Ipiales </t>
  </si>
  <si>
    <t xml:space="preserve">Rumichaca </t>
  </si>
  <si>
    <t>Leticia</t>
  </si>
  <si>
    <t>Av. Internacional</t>
  </si>
  <si>
    <t>Puerto Civil</t>
  </si>
  <si>
    <t xml:space="preserve">Maicao </t>
  </si>
  <si>
    <t xml:space="preserve">Paraguachón </t>
  </si>
  <si>
    <t>2020 - I</t>
  </si>
  <si>
    <t>2020 - I (2)</t>
  </si>
  <si>
    <t>1.2. Porcentaje de viajeros que pernocta y no pernocta por punto de recolección de información en la semana de la encuesta_periodicidad trimestral</t>
  </si>
  <si>
    <t xml:space="preserve">Porcentaje de personas que reportaron pernoctar (dormir) y no pernoctar en cada punto de recolección de la encuesta en la semana seleccionada para cada trimestre respecto al total de personas encuestada en cada punto. </t>
  </si>
  <si>
    <t>Ciudad de censo</t>
  </si>
  <si>
    <t>Ciudad o sitio</t>
  </si>
  <si>
    <t>Porcentaje de no pernoctadores del total de personas encuestadas</t>
  </si>
  <si>
    <t>Porcentaje de pernoctadores del total de personas encuestadas</t>
  </si>
  <si>
    <t>Todos</t>
  </si>
  <si>
    <t>Residentes entrando</t>
  </si>
  <si>
    <t>No residentes saliendo</t>
  </si>
  <si>
    <t>1.3. Frecuencia semanal del viaje en la semana de la encuesta_periodicidad trimestral</t>
  </si>
  <si>
    <t>Información disponible a partir del segundo trimestre de 2010 (2010-II).</t>
  </si>
  <si>
    <t xml:space="preserve"> • Número de veces por semana que el viajero encuestado cruza la frontera en cada punto de recolección de la encuesta en la semana seleccionada para cada trimestre respecto al total de personas encuestada en cada punto.</t>
  </si>
  <si>
    <t xml:space="preserve"> • El número de viajes por semana promedio fue incluido en la encuesta desde el primer trimestre de 2010 (2010-I), datos a partir de 2010-II.</t>
  </si>
  <si>
    <t xml:space="preserve"> • El número de viajes por semana promedio es igual a la frecuencia promedio de viaje agregada por punto. </t>
  </si>
  <si>
    <r>
      <t xml:space="preserve">( </t>
    </r>
    <r>
      <rPr>
        <b/>
        <sz val="9.9499999999999993"/>
        <color theme="1"/>
        <rFont val="Calibri"/>
        <family val="2"/>
      </rPr>
      <t>1</t>
    </r>
    <r>
      <rPr>
        <sz val="9.9499999999999993"/>
        <color theme="1"/>
        <rFont val="Calibri"/>
        <family val="2"/>
      </rPr>
      <t>)</t>
    </r>
    <r>
      <rPr>
        <sz val="8"/>
        <color theme="1"/>
        <rFont val="Calibri"/>
        <family val="2"/>
      </rPr>
      <t> Por el caso fortuito de cierre de frontera decretado por Venezuela, en el período señalado no se realizó la encuesta en este punto de frontera.</t>
    </r>
  </si>
  <si>
    <t>Sitio del censo</t>
  </si>
  <si>
    <t>Número de viajes por semana - promedio</t>
  </si>
  <si>
    <t>1.4. Porcentaje de viajeros según motivo de viaje en la semana de la encuesta_periodicidad trimestral</t>
  </si>
  <si>
    <t xml:space="preserve"> • Porcentaje de viajeros que se desplazó por cada uno de los motivos de viaje identificados en la encuesta, en cada sitio de censo, para la semana seleccionada para cada trimestre respecto al total de personas encuestada en cada sitio.</t>
  </si>
  <si>
    <t xml:space="preserve"> • El motivo de viaje “Visita a familiares” está disponible a partir del cuarto trimestre de 2012 (2012-IV). </t>
  </si>
  <si>
    <t xml:space="preserve"> • El número de viajes por semana promedio es igual a la frecuencia promedio de viaje agregada por punto.</t>
  </si>
  <si>
    <r>
      <rPr>
        <b/>
        <sz val="9.9499999999999993"/>
        <color theme="1"/>
        <rFont val="Calibri"/>
        <family val="2"/>
      </rPr>
      <t>1</t>
    </r>
    <r>
      <rPr>
        <sz val="8"/>
        <color theme="1"/>
        <rFont val="Calibri"/>
        <family val="2"/>
      </rPr>
      <t> Por el caso fortuito de cierre de frontera decretado por Venezuela, en el período señalado no se realizó la encuesta en este punto de frontera.</t>
    </r>
  </si>
  <si>
    <t>En los periodos y puntos de frontera que no se realizó encuesta las celdas se encuentran vacías.</t>
  </si>
  <si>
    <t>Porcentaje de viajeros según motivo de viaje</t>
  </si>
  <si>
    <t>Total</t>
  </si>
  <si>
    <t>Ciudad del censo</t>
  </si>
  <si>
    <t>Negocios</t>
  </si>
  <si>
    <t>Trabajo</t>
  </si>
  <si>
    <t xml:space="preserve">Compras Personales </t>
  </si>
  <si>
    <t xml:space="preserve">Educación </t>
  </si>
  <si>
    <t xml:space="preserve">Salud </t>
  </si>
  <si>
    <t xml:space="preserve">Recreación </t>
  </si>
  <si>
    <t xml:space="preserve">otros </t>
  </si>
  <si>
    <t>Visita a Familiares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</si>
</sst>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ont>
    <font>
      <b/>
      <sz val="12"/>
      <color rgb="FF004677"/>
      <name val="Calibri"/>
      <family val="2"/>
    </font>
    <font>
      <sz val="11"/>
      <color rgb="FF333399"/>
      <name val="Calibri"/>
      <family val="2"/>
    </font>
    <font>
      <sz val="8"/>
      <color theme="1"/>
      <name val="Calibri"/>
      <family val="2"/>
    </font>
    <font>
      <i/>
      <sz val="8"/>
      <color theme="1"/>
      <name val="Calibri"/>
      <family val="2"/>
    </font>
    <font>
      <b/>
      <sz val="9"/>
      <color theme="1"/>
      <name val="Calibri"/>
      <family val="2"/>
    </font>
    <font>
      <sz val="10"/>
      <color theme="1"/>
      <name val="Calibri"/>
      <family val="2"/>
    </font>
    <font>
      <b/>
      <sz val="9.9499999999999993"/>
      <color theme="1"/>
      <name val="Calibri"/>
      <family val="2"/>
    </font>
    <font>
      <b/>
      <sz val="8"/>
      <color theme="1"/>
      <name val="Calibri"/>
      <family val="2"/>
    </font>
    <font>
      <sz val="9.9499999999999993"/>
      <color theme="1"/>
      <name val="Calibri"/>
      <family val="2"/>
    </font>
    <font>
      <b/>
      <sz val="11"/>
      <color theme="1"/>
      <name val="Calibri"/>
      <family val="2"/>
    </font>
    <font>
      <sz val="9"/>
      <color theme="1"/>
      <name val="Calibri"/>
      <family val="2"/>
    </font>
    <font>
      <b/>
      <sz val="10"/>
      <color theme="1"/>
      <name val="Calibri"/>
      <family val="2"/>
    </font>
  </fonts>
  <fills count="5">
    <fill>
      <patternFill patternType="none"/>
    </fill>
    <fill>
      <patternFill patternType="gray125"/>
    </fill>
    <fill>
      <patternFill patternType="solid">
        <fgColor rgb="FFFFFFFF"/>
      </patternFill>
    </fill>
    <fill>
      <patternFill patternType="solid">
        <fgColor rgb="FFF0F4FA"/>
      </patternFill>
    </fill>
    <fill>
      <patternFill patternType="solid">
        <fgColor rgb="FFD6EAF8"/>
      </patternFill>
    </fill>
  </fills>
  <borders count="10">
    <border>
      <left/>
      <right/>
      <top/>
      <bottom/>
      <diagonal/>
    </border>
    <border>
      <left style="thin">
        <color rgb="FF979991"/>
      </left>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right/>
      <top/>
      <bottom style="thick">
        <color rgb="FF910028"/>
      </bottom>
      <diagonal/>
    </border>
    <border>
      <left style="thin">
        <color rgb="FFFFFFFF"/>
      </left>
      <right/>
      <top style="thin">
        <color rgb="FFFFFFFF"/>
      </top>
      <bottom/>
      <diagonal/>
    </border>
    <border>
      <left/>
      <right/>
      <top style="thin">
        <color rgb="FFFFFFFF"/>
      </top>
      <bottom/>
      <diagonal/>
    </border>
    <border>
      <left/>
      <right/>
      <top style="thin">
        <color rgb="FF979991"/>
      </top>
      <bottom style="thin">
        <color rgb="FF979991"/>
      </bottom>
      <diagonal/>
    </border>
    <border>
      <left style="thin">
        <color rgb="FF979991"/>
      </left>
      <right style="thin">
        <color rgb="FF979991"/>
      </right>
      <top style="thin">
        <color rgb="FF979991"/>
      </top>
      <bottom/>
      <diagonal/>
    </border>
    <border>
      <left style="thin">
        <color rgb="FF979991"/>
      </left>
      <right style="thin">
        <color rgb="FF979991"/>
      </right>
      <top/>
      <bottom style="thin">
        <color rgb="FF979991"/>
      </bottom>
      <diagonal/>
    </border>
  </borders>
  <cellStyleXfs count="1">
    <xf numFmtId="0" fontId="0" fillId="0" borderId="0"/>
  </cellStyleXfs>
  <cellXfs count="39">
    <xf numFmtId="0" fontId="0" fillId="0" borderId="0" xfId="0"/>
    <xf numFmtId="0" fontId="0" fillId="0" borderId="0" xfId="0" applyAlignment="1">
      <alignment horizontal="center" vertical="top"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2" xfId="0" applyFont="1" applyFill="1" applyBorder="1" applyAlignment="1">
      <alignment horizontal="left" vertical="center" wrapText="1"/>
    </xf>
    <xf numFmtId="3" fontId="6" fillId="2" borderId="2" xfId="0" applyNumberFormat="1" applyFont="1" applyFill="1" applyBorder="1" applyAlignment="1">
      <alignment horizontal="right" vertical="center" wrapText="1"/>
    </xf>
    <xf numFmtId="3" fontId="6" fillId="2" borderId="3" xfId="0" applyNumberFormat="1" applyFont="1" applyFill="1" applyBorder="1" applyAlignment="1">
      <alignment horizontal="right" vertical="center" wrapText="1"/>
    </xf>
    <xf numFmtId="0" fontId="6" fillId="4" borderId="2" xfId="0" applyFont="1" applyFill="1" applyBorder="1" applyAlignment="1">
      <alignment horizontal="left" vertical="center" wrapText="1"/>
    </xf>
    <xf numFmtId="3" fontId="6" fillId="4" borderId="2" xfId="0" applyNumberFormat="1" applyFont="1" applyFill="1" applyBorder="1" applyAlignment="1">
      <alignment horizontal="right" vertical="center" wrapText="1"/>
    </xf>
    <xf numFmtId="3" fontId="6" fillId="4" borderId="3" xfId="0" applyNumberFormat="1" applyFont="1" applyFill="1" applyBorder="1" applyAlignment="1">
      <alignment horizontal="right" vertical="center" wrapText="1"/>
    </xf>
    <xf numFmtId="0" fontId="3" fillId="2" borderId="0" xfId="0" applyFont="1" applyFill="1" applyAlignment="1">
      <alignment horizontal="left" vertical="top"/>
    </xf>
    <xf numFmtId="0" fontId="4" fillId="2" borderId="0" xfId="0" applyFont="1" applyFill="1" applyAlignment="1">
      <alignment horizontal="left" vertical="top"/>
    </xf>
    <xf numFmtId="0" fontId="1"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3" fillId="2" borderId="0" xfId="0" applyFont="1" applyFill="1" applyAlignment="1">
      <alignment horizontal="left" vertical="top"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164" fontId="0" fillId="2" borderId="2" xfId="0" applyNumberFormat="1" applyFill="1" applyBorder="1" applyAlignment="1">
      <alignment horizontal="right" vertical="center" wrapText="1"/>
    </xf>
    <xf numFmtId="164" fontId="0" fillId="2" borderId="3" xfId="0" applyNumberFormat="1" applyFill="1" applyBorder="1" applyAlignment="1">
      <alignment horizontal="right" vertical="center" wrapText="1"/>
    </xf>
    <xf numFmtId="164" fontId="0" fillId="4" borderId="2" xfId="0" applyNumberFormat="1" applyFill="1" applyBorder="1" applyAlignment="1">
      <alignment horizontal="right" vertical="center" wrapText="1"/>
    </xf>
    <xf numFmtId="164" fontId="0" fillId="4" borderId="3" xfId="0" applyNumberFormat="1" applyFill="1" applyBorder="1" applyAlignment="1">
      <alignment horizontal="right" vertical="center" wrapText="1"/>
    </xf>
    <xf numFmtId="0" fontId="2" fillId="0" borderId="4" xfId="0" applyFont="1" applyBorder="1" applyAlignment="1">
      <alignment horizontal="left" vertical="top"/>
    </xf>
    <xf numFmtId="0" fontId="11" fillId="3" borderId="1" xfId="0" applyFont="1" applyFill="1" applyBorder="1" applyAlignment="1">
      <alignment horizontal="center" vertical="center" wrapText="1"/>
    </xf>
    <xf numFmtId="165" fontId="6" fillId="2" borderId="3" xfId="0" applyNumberFormat="1" applyFont="1" applyFill="1" applyBorder="1" applyAlignment="1">
      <alignment horizontal="right" vertical="center" wrapText="1"/>
    </xf>
    <xf numFmtId="165" fontId="6" fillId="4" borderId="3" xfId="0" applyNumberFormat="1" applyFont="1" applyFill="1" applyBorder="1" applyAlignment="1">
      <alignment horizontal="right" vertical="center"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164" fontId="6" fillId="2" borderId="2" xfId="0" applyNumberFormat="1" applyFont="1" applyFill="1" applyBorder="1" applyAlignment="1">
      <alignment horizontal="right" vertical="center" wrapText="1"/>
    </xf>
    <xf numFmtId="164" fontId="12" fillId="3" borderId="3" xfId="0" applyNumberFormat="1" applyFont="1" applyFill="1" applyBorder="1" applyAlignment="1">
      <alignment horizontal="right" vertical="center" wrapText="1"/>
    </xf>
    <xf numFmtId="164" fontId="6" fillId="4" borderId="2" xfId="0" applyNumberFormat="1" applyFont="1" applyFill="1" applyBorder="1" applyAlignment="1">
      <alignment horizontal="right" vertical="center" wrapText="1"/>
    </xf>
    <xf numFmtId="164" fontId="12" fillId="4" borderId="3" xfId="0" applyNumberFormat="1" applyFont="1" applyFill="1" applyBorder="1" applyAlignment="1">
      <alignment horizontal="right" vertical="center" wrapText="1"/>
    </xf>
    <xf numFmtId="0" fontId="1" fillId="0" borderId="0" xfId="0" applyFont="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40"/>
  <sheetViews>
    <sheetView showGridLines="0" tabSelected="1" topLeftCell="A16" workbookViewId="0">
      <selection activeCell="D16" sqref="D16"/>
    </sheetView>
  </sheetViews>
  <sheetFormatPr baseColWidth="10" defaultColWidth="9.140625" defaultRowHeight="15" x14ac:dyDescent="0.25"/>
  <cols>
    <col min="1" max="1" width="20.28515625" customWidth="1"/>
    <col min="2" max="2" width="11.7109375" customWidth="1"/>
    <col min="3" max="3" width="15.5703125" bestFit="1" customWidth="1"/>
    <col min="4" max="4" width="24.5703125" customWidth="1"/>
    <col min="5" max="8" width="22.140625" customWidth="1"/>
    <col min="9" max="9" width="21.7109375" customWidth="1"/>
    <col min="10" max="10" width="95.28515625" customWidth="1"/>
  </cols>
  <sheetData>
    <row r="1" spans="1:10" ht="15.75" x14ac:dyDescent="0.25">
      <c r="A1" s="13" t="s">
        <v>0</v>
      </c>
      <c r="B1" s="13"/>
      <c r="C1" s="13"/>
      <c r="D1" s="13"/>
      <c r="E1" s="13"/>
      <c r="F1" s="13"/>
      <c r="G1" s="13"/>
      <c r="H1" s="13"/>
    </row>
    <row r="2" spans="1:10" x14ac:dyDescent="0.25">
      <c r="A2" s="14" t="s">
        <v>1</v>
      </c>
      <c r="B2" s="14"/>
      <c r="C2" s="14"/>
      <c r="D2" s="14"/>
      <c r="E2" s="14"/>
      <c r="F2" s="14"/>
      <c r="G2" s="14"/>
      <c r="H2" s="14"/>
    </row>
    <row r="3" spans="1:10" x14ac:dyDescent="0.25">
      <c r="A3" s="1" t="s">
        <v>2</v>
      </c>
    </row>
    <row r="4" spans="1:10" x14ac:dyDescent="0.25">
      <c r="A4" s="11" t="s">
        <v>3</v>
      </c>
      <c r="B4" s="11"/>
      <c r="C4" s="11"/>
      <c r="D4" s="11"/>
      <c r="E4" s="11"/>
      <c r="F4" s="11"/>
      <c r="G4" s="11"/>
      <c r="H4" s="11"/>
      <c r="I4" s="11"/>
      <c r="J4" s="11"/>
    </row>
    <row r="5" spans="1:10" x14ac:dyDescent="0.25">
      <c r="A5" s="11" t="s">
        <v>4</v>
      </c>
      <c r="B5" s="11"/>
      <c r="C5" s="11"/>
      <c r="D5" s="11"/>
      <c r="E5" s="11"/>
      <c r="F5" s="11"/>
      <c r="G5" s="11"/>
      <c r="H5" s="11"/>
      <c r="I5" s="11"/>
      <c r="J5" s="11"/>
    </row>
    <row r="6" spans="1:10" x14ac:dyDescent="0.25">
      <c r="A6" s="11" t="s">
        <v>5</v>
      </c>
      <c r="B6" s="11"/>
      <c r="C6" s="11"/>
      <c r="D6" s="11"/>
      <c r="E6" s="11"/>
      <c r="F6" s="11"/>
      <c r="G6" s="11"/>
      <c r="H6" s="11"/>
      <c r="I6" s="11"/>
      <c r="J6" s="11"/>
    </row>
    <row r="7" spans="1:10" x14ac:dyDescent="0.25">
      <c r="A7" s="11" t="s">
        <v>2</v>
      </c>
      <c r="B7" s="11"/>
      <c r="C7" s="11"/>
      <c r="D7" s="11"/>
      <c r="E7" s="11"/>
      <c r="F7" s="11"/>
      <c r="G7" s="11"/>
      <c r="H7" s="11"/>
      <c r="I7" s="11"/>
      <c r="J7" s="11"/>
    </row>
    <row r="8" spans="1:10" x14ac:dyDescent="0.25">
      <c r="A8" s="11" t="s">
        <v>6</v>
      </c>
      <c r="B8" s="11"/>
      <c r="C8" s="11"/>
      <c r="D8" s="11"/>
      <c r="E8" s="11"/>
      <c r="F8" s="11"/>
      <c r="G8" s="11"/>
      <c r="H8" s="11"/>
      <c r="I8" s="11"/>
      <c r="J8" s="11"/>
    </row>
    <row r="9" spans="1:10" x14ac:dyDescent="0.25">
      <c r="A9" s="11" t="s">
        <v>7</v>
      </c>
      <c r="B9" s="11"/>
      <c r="C9" s="11"/>
      <c r="D9" s="11"/>
      <c r="E9" s="11"/>
      <c r="F9" s="11"/>
      <c r="G9" s="11"/>
      <c r="H9" s="11"/>
      <c r="I9" s="11"/>
      <c r="J9" s="11"/>
    </row>
    <row r="10" spans="1:10" x14ac:dyDescent="0.25">
      <c r="A10" s="11" t="s">
        <v>8</v>
      </c>
      <c r="B10" s="11"/>
      <c r="C10" s="11"/>
      <c r="D10" s="11"/>
      <c r="E10" s="11"/>
      <c r="F10" s="11"/>
      <c r="G10" s="11"/>
      <c r="H10" s="11"/>
      <c r="I10" s="11"/>
      <c r="J10" s="11"/>
    </row>
    <row r="11" spans="1:10" x14ac:dyDescent="0.25">
      <c r="A11" s="11" t="s">
        <v>9</v>
      </c>
      <c r="B11" s="11"/>
      <c r="C11" s="11"/>
      <c r="D11" s="11"/>
      <c r="E11" s="11"/>
      <c r="F11" s="11"/>
      <c r="G11" s="11"/>
      <c r="H11" s="11"/>
      <c r="I11" s="11"/>
      <c r="J11" s="11"/>
    </row>
    <row r="12" spans="1:10" x14ac:dyDescent="0.25">
      <c r="A12" s="11" t="s">
        <v>2</v>
      </c>
      <c r="B12" s="11"/>
      <c r="C12" s="11"/>
      <c r="D12" s="11"/>
      <c r="E12" s="11"/>
      <c r="F12" s="11"/>
      <c r="G12" s="11"/>
      <c r="H12" s="11"/>
      <c r="I12" s="11"/>
      <c r="J12" s="11"/>
    </row>
    <row r="13" spans="1:10" x14ac:dyDescent="0.25">
      <c r="A13" s="11" t="s">
        <v>10</v>
      </c>
      <c r="B13" s="11"/>
      <c r="C13" s="11"/>
      <c r="D13" s="11"/>
      <c r="E13" s="11"/>
      <c r="F13" s="11"/>
      <c r="G13" s="11"/>
      <c r="H13" s="11"/>
      <c r="I13" s="11"/>
      <c r="J13" s="11"/>
    </row>
    <row r="14" spans="1:10" x14ac:dyDescent="0.25">
      <c r="A14" s="12"/>
      <c r="B14" s="12"/>
      <c r="C14" s="12"/>
      <c r="D14" s="12"/>
      <c r="E14" s="12"/>
      <c r="F14" s="12"/>
      <c r="G14" s="12"/>
      <c r="H14" s="12"/>
      <c r="I14" s="12"/>
      <c r="J14" s="12"/>
    </row>
    <row r="15" spans="1:10" x14ac:dyDescent="0.25">
      <c r="A15" s="1" t="s">
        <v>2</v>
      </c>
    </row>
    <row r="16" spans="1:10" ht="36" x14ac:dyDescent="0.25">
      <c r="A16" s="2" t="s">
        <v>11</v>
      </c>
      <c r="B16" s="2" t="s">
        <v>12</v>
      </c>
      <c r="C16" s="2" t="s">
        <v>13</v>
      </c>
      <c r="D16" s="2" t="s">
        <v>14</v>
      </c>
      <c r="E16" s="3" t="s">
        <v>15</v>
      </c>
      <c r="F16" s="3" t="s">
        <v>16</v>
      </c>
      <c r="G16" s="3" t="s">
        <v>17</v>
      </c>
      <c r="H16" s="3" t="s">
        <v>18</v>
      </c>
      <c r="I16" s="4" t="s">
        <v>19</v>
      </c>
    </row>
    <row r="17" spans="1:9" ht="15" customHeight="1" x14ac:dyDescent="0.25">
      <c r="A17" s="5" t="s">
        <v>37</v>
      </c>
      <c r="B17" s="5" t="s">
        <v>20</v>
      </c>
      <c r="C17" s="5" t="s">
        <v>21</v>
      </c>
      <c r="D17" s="5" t="s">
        <v>22</v>
      </c>
      <c r="E17" s="6">
        <v>0</v>
      </c>
      <c r="F17" s="6">
        <v>0</v>
      </c>
      <c r="G17" s="6">
        <v>5563</v>
      </c>
      <c r="H17" s="6">
        <v>0</v>
      </c>
      <c r="I17" s="7">
        <v>0</v>
      </c>
    </row>
    <row r="18" spans="1:9" ht="15" customHeight="1" x14ac:dyDescent="0.25">
      <c r="A18" s="8" t="s">
        <v>37</v>
      </c>
      <c r="B18" s="8" t="s">
        <v>20</v>
      </c>
      <c r="C18" s="8" t="s">
        <v>21</v>
      </c>
      <c r="D18" s="8" t="s">
        <v>23</v>
      </c>
      <c r="E18" s="9">
        <v>0</v>
      </c>
      <c r="F18" s="9">
        <v>0</v>
      </c>
      <c r="G18" s="9">
        <v>6414</v>
      </c>
      <c r="H18" s="9">
        <v>0</v>
      </c>
      <c r="I18" s="10">
        <v>0</v>
      </c>
    </row>
    <row r="19" spans="1:9" ht="15" customHeight="1" x14ac:dyDescent="0.25">
      <c r="A19" s="5" t="s">
        <v>36</v>
      </c>
      <c r="B19" s="5" t="s">
        <v>20</v>
      </c>
      <c r="C19" s="5" t="s">
        <v>24</v>
      </c>
      <c r="D19" s="5" t="s">
        <v>22</v>
      </c>
      <c r="E19" s="6">
        <v>11562</v>
      </c>
      <c r="F19" s="6">
        <v>0</v>
      </c>
      <c r="G19" s="6">
        <v>0</v>
      </c>
      <c r="H19" s="6">
        <v>639</v>
      </c>
      <c r="I19" s="7">
        <v>0</v>
      </c>
    </row>
    <row r="20" spans="1:9" ht="15" customHeight="1" x14ac:dyDescent="0.25">
      <c r="A20" s="8" t="s">
        <v>36</v>
      </c>
      <c r="B20" s="8" t="s">
        <v>20</v>
      </c>
      <c r="C20" s="8" t="s">
        <v>24</v>
      </c>
      <c r="D20" s="8" t="s">
        <v>23</v>
      </c>
      <c r="E20" s="9">
        <v>9693</v>
      </c>
      <c r="F20" s="9">
        <v>0</v>
      </c>
      <c r="G20" s="9">
        <v>0</v>
      </c>
      <c r="H20" s="9">
        <v>595</v>
      </c>
      <c r="I20" s="10">
        <v>0</v>
      </c>
    </row>
    <row r="21" spans="1:9" ht="15" customHeight="1" x14ac:dyDescent="0.25">
      <c r="A21" s="5" t="s">
        <v>37</v>
      </c>
      <c r="B21" s="5" t="s">
        <v>25</v>
      </c>
      <c r="C21" s="5" t="s">
        <v>26</v>
      </c>
      <c r="D21" s="5" t="s">
        <v>22</v>
      </c>
      <c r="E21" s="6">
        <v>0</v>
      </c>
      <c r="F21" s="6">
        <v>0</v>
      </c>
      <c r="G21" s="6">
        <v>84020</v>
      </c>
      <c r="H21" s="6">
        <v>0</v>
      </c>
      <c r="I21" s="7">
        <v>0</v>
      </c>
    </row>
    <row r="22" spans="1:9" ht="15" customHeight="1" x14ac:dyDescent="0.25">
      <c r="A22" s="8" t="s">
        <v>37</v>
      </c>
      <c r="B22" s="8" t="s">
        <v>25</v>
      </c>
      <c r="C22" s="8" t="s">
        <v>26</v>
      </c>
      <c r="D22" s="8" t="s">
        <v>23</v>
      </c>
      <c r="E22" s="9">
        <v>0</v>
      </c>
      <c r="F22" s="9">
        <v>0</v>
      </c>
      <c r="G22" s="9">
        <v>57370</v>
      </c>
      <c r="H22" s="9">
        <v>0</v>
      </c>
      <c r="I22" s="10">
        <v>0</v>
      </c>
    </row>
    <row r="23" spans="1:9" ht="15" customHeight="1" x14ac:dyDescent="0.25">
      <c r="A23" s="5" t="s">
        <v>37</v>
      </c>
      <c r="B23" s="5" t="s">
        <v>25</v>
      </c>
      <c r="C23" s="5" t="s">
        <v>27</v>
      </c>
      <c r="D23" s="5" t="s">
        <v>22</v>
      </c>
      <c r="E23" s="6">
        <v>0</v>
      </c>
      <c r="F23" s="6">
        <v>0</v>
      </c>
      <c r="G23" s="6">
        <v>141410</v>
      </c>
      <c r="H23" s="6">
        <v>0</v>
      </c>
      <c r="I23" s="7">
        <v>0</v>
      </c>
    </row>
    <row r="24" spans="1:9" ht="15" customHeight="1" x14ac:dyDescent="0.25">
      <c r="A24" s="8" t="s">
        <v>37</v>
      </c>
      <c r="B24" s="8" t="s">
        <v>25</v>
      </c>
      <c r="C24" s="8" t="s">
        <v>27</v>
      </c>
      <c r="D24" s="8" t="s">
        <v>23</v>
      </c>
      <c r="E24" s="9">
        <v>0</v>
      </c>
      <c r="F24" s="9">
        <v>0</v>
      </c>
      <c r="G24" s="9">
        <v>115730</v>
      </c>
      <c r="H24" s="9">
        <v>0</v>
      </c>
      <c r="I24" s="10">
        <v>0</v>
      </c>
    </row>
    <row r="25" spans="1:9" ht="15" customHeight="1" x14ac:dyDescent="0.25">
      <c r="A25" s="5" t="s">
        <v>37</v>
      </c>
      <c r="B25" s="5" t="s">
        <v>25</v>
      </c>
      <c r="C25" s="5" t="s">
        <v>28</v>
      </c>
      <c r="D25" s="5" t="s">
        <v>22</v>
      </c>
      <c r="E25" s="6">
        <v>0</v>
      </c>
      <c r="F25" s="6">
        <v>0</v>
      </c>
      <c r="G25" s="6">
        <v>38310</v>
      </c>
      <c r="H25" s="6">
        <v>0</v>
      </c>
      <c r="I25" s="7">
        <v>0</v>
      </c>
    </row>
    <row r="26" spans="1:9" ht="15" customHeight="1" x14ac:dyDescent="0.25">
      <c r="A26" s="8" t="s">
        <v>37</v>
      </c>
      <c r="B26" s="8" t="s">
        <v>25</v>
      </c>
      <c r="C26" s="8" t="s">
        <v>28</v>
      </c>
      <c r="D26" s="8" t="s">
        <v>23</v>
      </c>
      <c r="E26" s="9">
        <v>0</v>
      </c>
      <c r="F26" s="9">
        <v>0</v>
      </c>
      <c r="G26" s="9">
        <v>29240</v>
      </c>
      <c r="H26" s="9">
        <v>0</v>
      </c>
      <c r="I26" s="10">
        <v>0</v>
      </c>
    </row>
    <row r="27" spans="1:9" ht="15" customHeight="1" x14ac:dyDescent="0.25">
      <c r="A27" s="5" t="s">
        <v>36</v>
      </c>
      <c r="B27" s="5" t="s">
        <v>29</v>
      </c>
      <c r="C27" s="5" t="s">
        <v>30</v>
      </c>
      <c r="D27" s="5" t="s">
        <v>22</v>
      </c>
      <c r="E27" s="6">
        <v>33393</v>
      </c>
      <c r="F27" s="6">
        <v>2008</v>
      </c>
      <c r="G27" s="6">
        <v>1605</v>
      </c>
      <c r="H27" s="6">
        <v>14318</v>
      </c>
      <c r="I27" s="7">
        <v>1741</v>
      </c>
    </row>
    <row r="28" spans="1:9" ht="15" customHeight="1" x14ac:dyDescent="0.25">
      <c r="A28" s="8" t="s">
        <v>36</v>
      </c>
      <c r="B28" s="8" t="s">
        <v>29</v>
      </c>
      <c r="C28" s="8" t="s">
        <v>30</v>
      </c>
      <c r="D28" s="8" t="s">
        <v>23</v>
      </c>
      <c r="E28" s="9">
        <v>36782</v>
      </c>
      <c r="F28" s="9">
        <v>2041</v>
      </c>
      <c r="G28" s="9">
        <v>1137</v>
      </c>
      <c r="H28" s="9">
        <v>15767</v>
      </c>
      <c r="I28" s="10">
        <v>1749</v>
      </c>
    </row>
    <row r="29" spans="1:9" ht="15" customHeight="1" x14ac:dyDescent="0.25">
      <c r="A29" s="5" t="s">
        <v>36</v>
      </c>
      <c r="B29" s="5" t="s">
        <v>31</v>
      </c>
      <c r="C29" s="5" t="s">
        <v>32</v>
      </c>
      <c r="D29" s="5" t="s">
        <v>22</v>
      </c>
      <c r="E29" s="6">
        <v>83820</v>
      </c>
      <c r="F29" s="6">
        <v>2270</v>
      </c>
      <c r="G29" s="6">
        <v>1774</v>
      </c>
      <c r="H29" s="6">
        <v>54428</v>
      </c>
      <c r="I29" s="7">
        <v>1523</v>
      </c>
    </row>
    <row r="30" spans="1:9" ht="15" customHeight="1" x14ac:dyDescent="0.25">
      <c r="A30" s="8" t="s">
        <v>36</v>
      </c>
      <c r="B30" s="8" t="s">
        <v>31</v>
      </c>
      <c r="C30" s="8" t="s">
        <v>32</v>
      </c>
      <c r="D30" s="8" t="s">
        <v>23</v>
      </c>
      <c r="E30" s="9">
        <v>86473</v>
      </c>
      <c r="F30" s="9">
        <v>2106</v>
      </c>
      <c r="G30" s="9">
        <v>2678</v>
      </c>
      <c r="H30" s="9">
        <v>55059</v>
      </c>
      <c r="I30" s="10">
        <v>1491</v>
      </c>
    </row>
    <row r="31" spans="1:9" ht="15" customHeight="1" x14ac:dyDescent="0.25">
      <c r="A31" s="5" t="s">
        <v>36</v>
      </c>
      <c r="B31" s="5" t="s">
        <v>31</v>
      </c>
      <c r="C31" s="5" t="s">
        <v>33</v>
      </c>
      <c r="D31" s="5" t="s">
        <v>22</v>
      </c>
      <c r="E31" s="6">
        <v>3220</v>
      </c>
      <c r="F31" s="6">
        <v>336</v>
      </c>
      <c r="G31" s="6">
        <v>0</v>
      </c>
      <c r="H31" s="6">
        <v>935</v>
      </c>
      <c r="I31" s="7">
        <v>134</v>
      </c>
    </row>
    <row r="32" spans="1:9" ht="15" customHeight="1" x14ac:dyDescent="0.25">
      <c r="A32" s="8" t="s">
        <v>36</v>
      </c>
      <c r="B32" s="8" t="s">
        <v>31</v>
      </c>
      <c r="C32" s="8" t="s">
        <v>33</v>
      </c>
      <c r="D32" s="8" t="s">
        <v>23</v>
      </c>
      <c r="E32" s="9">
        <v>2662</v>
      </c>
      <c r="F32" s="9">
        <v>430</v>
      </c>
      <c r="G32" s="9">
        <v>0</v>
      </c>
      <c r="H32" s="9">
        <v>774</v>
      </c>
      <c r="I32" s="10">
        <v>187</v>
      </c>
    </row>
    <row r="33" spans="1:9" ht="15" customHeight="1" x14ac:dyDescent="0.25">
      <c r="A33" s="5" t="s">
        <v>37</v>
      </c>
      <c r="B33" s="5" t="s">
        <v>34</v>
      </c>
      <c r="C33" s="5" t="s">
        <v>35</v>
      </c>
      <c r="D33" s="5" t="s">
        <v>22</v>
      </c>
      <c r="E33" s="6">
        <v>0</v>
      </c>
      <c r="F33" s="6">
        <v>0</v>
      </c>
      <c r="G33" s="6">
        <v>11861</v>
      </c>
      <c r="H33" s="6">
        <v>0</v>
      </c>
      <c r="I33" s="7">
        <v>0</v>
      </c>
    </row>
    <row r="34" spans="1:9" ht="15" customHeight="1" x14ac:dyDescent="0.25">
      <c r="A34" s="8" t="s">
        <v>37</v>
      </c>
      <c r="B34" s="8" t="s">
        <v>34</v>
      </c>
      <c r="C34" s="8" t="s">
        <v>35</v>
      </c>
      <c r="D34" s="8" t="s">
        <v>23</v>
      </c>
      <c r="E34" s="9">
        <v>0</v>
      </c>
      <c r="F34" s="9">
        <v>0</v>
      </c>
      <c r="G34" s="9">
        <v>9230</v>
      </c>
      <c r="H34" s="9">
        <v>0</v>
      </c>
      <c r="I34" s="10">
        <v>0</v>
      </c>
    </row>
    <row r="35" spans="1:9" ht="15" customHeight="1" x14ac:dyDescent="0.25"/>
    <row r="36" spans="1:9" ht="15" customHeight="1" x14ac:dyDescent="0.25"/>
    <row r="37" spans="1:9" ht="15" customHeight="1" x14ac:dyDescent="0.25"/>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row r="47" spans="1:9" ht="15" customHeight="1" x14ac:dyDescent="0.25"/>
    <row r="48" spans="1:9"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sheetData>
  <mergeCells count="13">
    <mergeCell ref="A1:H1"/>
    <mergeCell ref="A2:H2"/>
    <mergeCell ref="A4:J4"/>
    <mergeCell ref="A5:J5"/>
    <mergeCell ref="A6:J6"/>
    <mergeCell ref="A12:J12"/>
    <mergeCell ref="A13:J13"/>
    <mergeCell ref="A14:J14"/>
    <mergeCell ref="A7:J7"/>
    <mergeCell ref="A8:J8"/>
    <mergeCell ref="A9:J9"/>
    <mergeCell ref="A10:J10"/>
    <mergeCell ref="A11:J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A11" sqref="A11:XFD11"/>
    </sheetView>
  </sheetViews>
  <sheetFormatPr baseColWidth="10" defaultRowHeight="15" x14ac:dyDescent="0.25"/>
  <cols>
    <col min="5" max="6" width="18.42578125" customWidth="1"/>
  </cols>
  <sheetData>
    <row r="1" spans="1:7" ht="15.75" x14ac:dyDescent="0.25">
      <c r="A1" s="38" t="s">
        <v>0</v>
      </c>
    </row>
    <row r="2" spans="1:7" x14ac:dyDescent="0.25">
      <c r="A2" s="15" t="s">
        <v>38</v>
      </c>
    </row>
    <row r="3" spans="1:7" x14ac:dyDescent="0.25">
      <c r="A3" s="1" t="s">
        <v>2</v>
      </c>
    </row>
    <row r="4" spans="1:7" x14ac:dyDescent="0.25">
      <c r="A4" s="16" t="s">
        <v>3</v>
      </c>
      <c r="B4" s="16"/>
      <c r="C4" s="16"/>
      <c r="D4" s="16"/>
      <c r="E4" s="16"/>
      <c r="F4" s="16"/>
      <c r="G4" s="16"/>
    </row>
    <row r="5" spans="1:7" x14ac:dyDescent="0.25">
      <c r="A5" s="11" t="s">
        <v>39</v>
      </c>
      <c r="B5" s="11"/>
      <c r="C5" s="11"/>
      <c r="D5" s="11"/>
      <c r="E5" s="11"/>
      <c r="F5" s="11"/>
      <c r="G5" s="11"/>
    </row>
    <row r="6" spans="1:7" x14ac:dyDescent="0.25">
      <c r="A6" s="11" t="s">
        <v>5</v>
      </c>
      <c r="B6" s="11"/>
      <c r="C6" s="11"/>
      <c r="D6" s="11"/>
      <c r="E6" s="11"/>
      <c r="F6" s="11"/>
      <c r="G6" s="11"/>
    </row>
    <row r="7" spans="1:7" x14ac:dyDescent="0.25">
      <c r="A7" s="11" t="s">
        <v>2</v>
      </c>
      <c r="B7" s="11"/>
      <c r="C7" s="11"/>
      <c r="D7" s="11"/>
      <c r="E7" s="11"/>
      <c r="F7" s="11"/>
      <c r="G7" s="11"/>
    </row>
    <row r="8" spans="1:7" x14ac:dyDescent="0.25">
      <c r="A8" s="11" t="s">
        <v>6</v>
      </c>
      <c r="B8" s="11"/>
      <c r="C8" s="11"/>
      <c r="D8" s="11"/>
      <c r="E8" s="11"/>
      <c r="F8" s="11"/>
      <c r="G8" s="11"/>
    </row>
    <row r="9" spans="1:7" x14ac:dyDescent="0.25">
      <c r="A9" s="11" t="s">
        <v>9</v>
      </c>
      <c r="B9" s="11"/>
      <c r="C9" s="11"/>
      <c r="D9" s="11"/>
      <c r="E9" s="11"/>
      <c r="F9" s="11"/>
      <c r="G9" s="11"/>
    </row>
    <row r="11" spans="1:7" x14ac:dyDescent="0.25">
      <c r="A11" s="11" t="s">
        <v>10</v>
      </c>
      <c r="B11" s="11"/>
      <c r="C11" s="11"/>
      <c r="D11" s="11"/>
      <c r="E11" s="11"/>
      <c r="F11" s="11"/>
      <c r="G11" s="11"/>
    </row>
    <row r="12" spans="1:7" x14ac:dyDescent="0.25">
      <c r="A12" s="12"/>
      <c r="B12" s="12"/>
      <c r="C12" s="12"/>
      <c r="D12" s="12"/>
      <c r="E12" s="12"/>
      <c r="F12" s="12"/>
      <c r="G12" s="12"/>
    </row>
    <row r="13" spans="1:7" x14ac:dyDescent="0.25">
      <c r="A13" s="1" t="s">
        <v>2</v>
      </c>
    </row>
    <row r="14" spans="1:7" ht="60" x14ac:dyDescent="0.25">
      <c r="A14" s="17" t="s">
        <v>11</v>
      </c>
      <c r="B14" s="17" t="s">
        <v>40</v>
      </c>
      <c r="C14" s="17" t="s">
        <v>41</v>
      </c>
      <c r="D14" s="17" t="s">
        <v>14</v>
      </c>
      <c r="E14" s="18" t="s">
        <v>42</v>
      </c>
      <c r="F14" s="19" t="s">
        <v>43</v>
      </c>
    </row>
    <row r="15" spans="1:7" ht="25.5" x14ac:dyDescent="0.25">
      <c r="A15" s="5" t="s">
        <v>36</v>
      </c>
      <c r="B15" s="5" t="s">
        <v>20</v>
      </c>
      <c r="C15" s="5" t="s">
        <v>21</v>
      </c>
      <c r="D15" s="5" t="s">
        <v>45</v>
      </c>
      <c r="E15" s="21">
        <v>0.62068965517241381</v>
      </c>
      <c r="F15" s="20">
        <v>0.37931034482758619</v>
      </c>
    </row>
    <row r="16" spans="1:7" ht="38.25" x14ac:dyDescent="0.25">
      <c r="A16" s="8" t="s">
        <v>36</v>
      </c>
      <c r="B16" s="8" t="s">
        <v>20</v>
      </c>
      <c r="C16" s="8" t="s">
        <v>21</v>
      </c>
      <c r="D16" s="8" t="s">
        <v>46</v>
      </c>
      <c r="E16" s="23">
        <v>0.85738255033557043</v>
      </c>
      <c r="F16" s="22">
        <v>0.14261744966442952</v>
      </c>
    </row>
    <row r="17" spans="1:6" ht="25.5" x14ac:dyDescent="0.25">
      <c r="A17" s="5" t="s">
        <v>36</v>
      </c>
      <c r="B17" s="5" t="s">
        <v>20</v>
      </c>
      <c r="C17" s="5" t="s">
        <v>24</v>
      </c>
      <c r="D17" s="5" t="s">
        <v>45</v>
      </c>
      <c r="E17" s="21">
        <v>1</v>
      </c>
      <c r="F17" s="20">
        <v>0</v>
      </c>
    </row>
    <row r="18" spans="1:6" ht="38.25" x14ac:dyDescent="0.25">
      <c r="A18" s="8" t="s">
        <v>36</v>
      </c>
      <c r="B18" s="8" t="s">
        <v>20</v>
      </c>
      <c r="C18" s="8" t="s">
        <v>24</v>
      </c>
      <c r="D18" s="8" t="s">
        <v>46</v>
      </c>
      <c r="E18" s="23">
        <v>1</v>
      </c>
      <c r="F18" s="22">
        <v>0</v>
      </c>
    </row>
    <row r="19" spans="1:6" ht="25.5" x14ac:dyDescent="0.25">
      <c r="A19" s="5" t="s">
        <v>36</v>
      </c>
      <c r="B19" s="5" t="s">
        <v>20</v>
      </c>
      <c r="C19" s="5" t="s">
        <v>44</v>
      </c>
      <c r="D19" s="5" t="s">
        <v>45</v>
      </c>
      <c r="E19" s="21">
        <v>0.8764044943820225</v>
      </c>
      <c r="F19" s="20">
        <v>0.12359550561797752</v>
      </c>
    </row>
    <row r="20" spans="1:6" ht="38.25" x14ac:dyDescent="0.25">
      <c r="A20" s="8" t="s">
        <v>36</v>
      </c>
      <c r="B20" s="8" t="s">
        <v>20</v>
      </c>
      <c r="C20" s="8" t="s">
        <v>44</v>
      </c>
      <c r="D20" s="8" t="s">
        <v>46</v>
      </c>
      <c r="E20" s="23">
        <v>0.95151169423844839</v>
      </c>
      <c r="F20" s="22">
        <v>4.8488305761551623E-2</v>
      </c>
    </row>
    <row r="21" spans="1:6" ht="25.5" x14ac:dyDescent="0.25">
      <c r="A21" s="5" t="s">
        <v>36</v>
      </c>
      <c r="B21" s="5" t="s">
        <v>25</v>
      </c>
      <c r="C21" s="5" t="s">
        <v>26</v>
      </c>
      <c r="D21" s="5" t="s">
        <v>45</v>
      </c>
      <c r="E21" s="21">
        <v>0.91411042944785281</v>
      </c>
      <c r="F21" s="20">
        <v>8.5889570552147243E-2</v>
      </c>
    </row>
    <row r="22" spans="1:6" ht="38.25" x14ac:dyDescent="0.25">
      <c r="A22" s="8" t="s">
        <v>36</v>
      </c>
      <c r="B22" s="8" t="s">
        <v>25</v>
      </c>
      <c r="C22" s="8" t="s">
        <v>26</v>
      </c>
      <c r="D22" s="8" t="s">
        <v>46</v>
      </c>
      <c r="E22" s="23">
        <v>0.9984414572374829</v>
      </c>
      <c r="F22" s="22">
        <v>1.5585427625170465E-3</v>
      </c>
    </row>
    <row r="23" spans="1:6" ht="25.5" x14ac:dyDescent="0.25">
      <c r="A23" s="5" t="s">
        <v>36</v>
      </c>
      <c r="B23" s="5" t="s">
        <v>25</v>
      </c>
      <c r="C23" s="5" t="s">
        <v>27</v>
      </c>
      <c r="D23" s="5" t="s">
        <v>45</v>
      </c>
      <c r="E23" s="21">
        <v>0.72210065645514221</v>
      </c>
      <c r="F23" s="20">
        <v>0.27789934354485779</v>
      </c>
    </row>
    <row r="24" spans="1:6" ht="38.25" x14ac:dyDescent="0.25">
      <c r="A24" s="8" t="s">
        <v>36</v>
      </c>
      <c r="B24" s="8" t="s">
        <v>25</v>
      </c>
      <c r="C24" s="8" t="s">
        <v>27</v>
      </c>
      <c r="D24" s="8" t="s">
        <v>46</v>
      </c>
      <c r="E24" s="23">
        <v>0.98254931714719274</v>
      </c>
      <c r="F24" s="22">
        <v>1.7450682852807285E-2</v>
      </c>
    </row>
    <row r="25" spans="1:6" ht="25.5" x14ac:dyDescent="0.25">
      <c r="A25" s="5" t="s">
        <v>36</v>
      </c>
      <c r="B25" s="5" t="s">
        <v>25</v>
      </c>
      <c r="C25" s="5" t="s">
        <v>44</v>
      </c>
      <c r="D25" s="5" t="s">
        <v>45</v>
      </c>
      <c r="E25" s="21">
        <v>0.80426599749058969</v>
      </c>
      <c r="F25" s="20">
        <v>0.19573400250941028</v>
      </c>
    </row>
    <row r="26" spans="1:6" ht="38.25" x14ac:dyDescent="0.25">
      <c r="A26" s="8" t="s">
        <v>36</v>
      </c>
      <c r="B26" s="8" t="s">
        <v>25</v>
      </c>
      <c r="C26" s="8" t="s">
        <v>44</v>
      </c>
      <c r="D26" s="8" t="s">
        <v>46</v>
      </c>
      <c r="E26" s="23">
        <v>0.98965628703803465</v>
      </c>
      <c r="F26" s="22">
        <v>1.0343712961965306E-2</v>
      </c>
    </row>
    <row r="27" spans="1:6" ht="25.5" x14ac:dyDescent="0.25">
      <c r="A27" s="5" t="s">
        <v>36</v>
      </c>
      <c r="B27" s="5" t="s">
        <v>25</v>
      </c>
      <c r="C27" s="5" t="s">
        <v>28</v>
      </c>
      <c r="D27" s="5" t="s">
        <v>45</v>
      </c>
      <c r="E27" s="21">
        <v>0.9285714285714286</v>
      </c>
      <c r="F27" s="20">
        <v>7.1428571428571425E-2</v>
      </c>
    </row>
    <row r="28" spans="1:6" ht="38.25" x14ac:dyDescent="0.25">
      <c r="A28" s="8" t="s">
        <v>36</v>
      </c>
      <c r="B28" s="8" t="s">
        <v>25</v>
      </c>
      <c r="C28" s="8" t="s">
        <v>28</v>
      </c>
      <c r="D28" s="8" t="s">
        <v>46</v>
      </c>
      <c r="E28" s="23">
        <v>1</v>
      </c>
      <c r="F28" s="22">
        <v>0</v>
      </c>
    </row>
    <row r="29" spans="1:6" ht="25.5" x14ac:dyDescent="0.25">
      <c r="A29" s="5" t="s">
        <v>36</v>
      </c>
      <c r="B29" s="5" t="s">
        <v>29</v>
      </c>
      <c r="C29" s="5" t="s">
        <v>30</v>
      </c>
      <c r="D29" s="5" t="s">
        <v>45</v>
      </c>
      <c r="E29" s="21">
        <v>0.96226415094339623</v>
      </c>
      <c r="F29" s="20">
        <v>3.7735849056603772E-2</v>
      </c>
    </row>
    <row r="30" spans="1:6" ht="38.25" x14ac:dyDescent="0.25">
      <c r="A30" s="8" t="s">
        <v>36</v>
      </c>
      <c r="B30" s="8" t="s">
        <v>29</v>
      </c>
      <c r="C30" s="8" t="s">
        <v>30</v>
      </c>
      <c r="D30" s="8" t="s">
        <v>46</v>
      </c>
      <c r="E30" s="23">
        <v>0.94550408719346046</v>
      </c>
      <c r="F30" s="22">
        <v>5.4495912806539509E-2</v>
      </c>
    </row>
    <row r="31" spans="1:6" ht="38.25" x14ac:dyDescent="0.25">
      <c r="A31" s="5" t="s">
        <v>36</v>
      </c>
      <c r="B31" s="5" t="s">
        <v>31</v>
      </c>
      <c r="C31" s="5" t="s">
        <v>32</v>
      </c>
      <c r="D31" s="5" t="s">
        <v>45</v>
      </c>
      <c r="E31" s="21">
        <v>1</v>
      </c>
      <c r="F31" s="20">
        <v>0</v>
      </c>
    </row>
    <row r="32" spans="1:6" ht="38.25" x14ac:dyDescent="0.25">
      <c r="A32" s="8" t="s">
        <v>36</v>
      </c>
      <c r="B32" s="8" t="s">
        <v>31</v>
      </c>
      <c r="C32" s="8" t="s">
        <v>32</v>
      </c>
      <c r="D32" s="8" t="s">
        <v>46</v>
      </c>
      <c r="E32" s="23">
        <v>1</v>
      </c>
      <c r="F32" s="22">
        <v>0</v>
      </c>
    </row>
    <row r="33" spans="1:6" ht="25.5" x14ac:dyDescent="0.25">
      <c r="A33" s="5" t="s">
        <v>36</v>
      </c>
      <c r="B33" s="5" t="s">
        <v>31</v>
      </c>
      <c r="C33" s="5" t="s">
        <v>33</v>
      </c>
      <c r="D33" s="5" t="s">
        <v>45</v>
      </c>
      <c r="E33" s="21">
        <v>0.72727272727272729</v>
      </c>
      <c r="F33" s="20">
        <v>0.27272727272727271</v>
      </c>
    </row>
    <row r="34" spans="1:6" ht="38.25" x14ac:dyDescent="0.25">
      <c r="A34" s="8" t="s">
        <v>36</v>
      </c>
      <c r="B34" s="8" t="s">
        <v>31</v>
      </c>
      <c r="C34" s="8" t="s">
        <v>33</v>
      </c>
      <c r="D34" s="8" t="s">
        <v>46</v>
      </c>
      <c r="E34" s="23">
        <v>0.83333333333333337</v>
      </c>
      <c r="F34" s="22">
        <v>0.16666666666666666</v>
      </c>
    </row>
    <row r="35" spans="1:6" ht="25.5" x14ac:dyDescent="0.25">
      <c r="A35" s="5" t="s">
        <v>36</v>
      </c>
      <c r="B35" s="5" t="s">
        <v>31</v>
      </c>
      <c r="C35" s="5" t="s">
        <v>44</v>
      </c>
      <c r="D35" s="5" t="s">
        <v>45</v>
      </c>
      <c r="E35" s="21">
        <v>0.98727465535524916</v>
      </c>
      <c r="F35" s="20">
        <v>1.2725344644750796E-2</v>
      </c>
    </row>
    <row r="36" spans="1:6" ht="38.25" x14ac:dyDescent="0.25">
      <c r="A36" s="8" t="s">
        <v>36</v>
      </c>
      <c r="B36" s="8" t="s">
        <v>31</v>
      </c>
      <c r="C36" s="8" t="s">
        <v>44</v>
      </c>
      <c r="D36" s="8" t="s">
        <v>46</v>
      </c>
      <c r="E36" s="23">
        <v>0.99261811023622049</v>
      </c>
      <c r="F36" s="22">
        <v>7.3818897637795275E-3</v>
      </c>
    </row>
    <row r="37" spans="1:6" ht="25.5" x14ac:dyDescent="0.25">
      <c r="A37" s="5" t="s">
        <v>36</v>
      </c>
      <c r="B37" s="5" t="s">
        <v>34</v>
      </c>
      <c r="C37" s="5" t="s">
        <v>35</v>
      </c>
      <c r="D37" s="5" t="s">
        <v>45</v>
      </c>
      <c r="E37" s="21">
        <v>0.16814159292035399</v>
      </c>
      <c r="F37" s="20">
        <v>0.83185840707964598</v>
      </c>
    </row>
    <row r="38" spans="1:6" ht="38.25" x14ac:dyDescent="0.25">
      <c r="A38" s="8" t="s">
        <v>36</v>
      </c>
      <c r="B38" s="8" t="s">
        <v>34</v>
      </c>
      <c r="C38" s="8" t="s">
        <v>35</v>
      </c>
      <c r="D38" s="8" t="s">
        <v>46</v>
      </c>
      <c r="E38" s="23">
        <v>0.67904191616766463</v>
      </c>
      <c r="F38" s="22">
        <v>0.32095808383233532</v>
      </c>
    </row>
  </sheetData>
  <mergeCells count="8">
    <mergeCell ref="A9:G9"/>
    <mergeCell ref="A11:G11"/>
    <mergeCell ref="A12:G12"/>
    <mergeCell ref="A4:G4"/>
    <mergeCell ref="A5:G5"/>
    <mergeCell ref="A6:G6"/>
    <mergeCell ref="A7:G7"/>
    <mergeCell ref="A8: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D16" sqref="D16"/>
    </sheetView>
  </sheetViews>
  <sheetFormatPr baseColWidth="10" defaultRowHeight="15" x14ac:dyDescent="0.25"/>
  <sheetData>
    <row r="1" spans="1:6" ht="15.75" x14ac:dyDescent="0.25">
      <c r="A1" s="13" t="s">
        <v>0</v>
      </c>
      <c r="B1" s="13"/>
      <c r="C1" s="13"/>
      <c r="D1" s="13"/>
      <c r="E1" s="13"/>
    </row>
    <row r="2" spans="1:6" ht="15.75" thickBot="1" x14ac:dyDescent="0.3">
      <c r="A2" s="24" t="s">
        <v>47</v>
      </c>
      <c r="B2" s="24"/>
      <c r="C2" s="24"/>
      <c r="D2" s="24"/>
      <c r="E2" s="24"/>
    </row>
    <row r="3" spans="1:6" ht="15.75" thickTop="1" x14ac:dyDescent="0.25">
      <c r="A3" s="1" t="s">
        <v>2</v>
      </c>
    </row>
    <row r="4" spans="1:6" x14ac:dyDescent="0.25">
      <c r="A4" s="16" t="s">
        <v>3</v>
      </c>
      <c r="B4" s="16"/>
      <c r="C4" s="16"/>
      <c r="D4" s="16"/>
      <c r="E4" s="16"/>
      <c r="F4" s="16"/>
    </row>
    <row r="5" spans="1:6" x14ac:dyDescent="0.25">
      <c r="A5" s="11" t="s">
        <v>48</v>
      </c>
      <c r="B5" s="11"/>
      <c r="C5" s="11"/>
      <c r="D5" s="11"/>
      <c r="E5" s="11"/>
      <c r="F5" s="11"/>
    </row>
    <row r="6" spans="1:6" x14ac:dyDescent="0.25">
      <c r="A6" s="11" t="s">
        <v>2</v>
      </c>
      <c r="B6" s="11"/>
      <c r="C6" s="11"/>
      <c r="D6" s="11"/>
      <c r="E6" s="11"/>
      <c r="F6" s="11"/>
    </row>
    <row r="7" spans="1:6" x14ac:dyDescent="0.25">
      <c r="A7" s="11" t="s">
        <v>49</v>
      </c>
      <c r="B7" s="11"/>
      <c r="C7" s="11"/>
      <c r="D7" s="11"/>
      <c r="E7" s="11"/>
      <c r="F7" s="11"/>
    </row>
    <row r="8" spans="1:6" x14ac:dyDescent="0.25">
      <c r="A8" s="11" t="s">
        <v>50</v>
      </c>
      <c r="B8" s="11"/>
      <c r="C8" s="11"/>
      <c r="D8" s="11"/>
      <c r="E8" s="11"/>
      <c r="F8" s="11"/>
    </row>
    <row r="9" spans="1:6" x14ac:dyDescent="0.25">
      <c r="A9" s="11" t="s">
        <v>51</v>
      </c>
      <c r="B9" s="11"/>
      <c r="C9" s="11"/>
      <c r="D9" s="11"/>
      <c r="E9" s="11"/>
      <c r="F9" s="11"/>
    </row>
    <row r="10" spans="1:6" x14ac:dyDescent="0.25">
      <c r="A10" s="11" t="s">
        <v>2</v>
      </c>
      <c r="B10" s="11"/>
      <c r="C10" s="11"/>
      <c r="D10" s="11"/>
      <c r="E10" s="11"/>
      <c r="F10" s="11"/>
    </row>
    <row r="11" spans="1:6" x14ac:dyDescent="0.25">
      <c r="A11" s="11" t="s">
        <v>52</v>
      </c>
      <c r="B11" s="11"/>
      <c r="C11" s="11"/>
      <c r="D11" s="11"/>
      <c r="E11" s="11"/>
      <c r="F11" s="11"/>
    </row>
    <row r="12" spans="1:6" x14ac:dyDescent="0.25">
      <c r="A12" s="11" t="s">
        <v>9</v>
      </c>
      <c r="B12" s="11"/>
      <c r="C12" s="11"/>
      <c r="D12" s="11"/>
      <c r="E12" s="11"/>
      <c r="F12" s="11"/>
    </row>
    <row r="13" spans="1:6" x14ac:dyDescent="0.25">
      <c r="A13" s="11" t="s">
        <v>2</v>
      </c>
      <c r="B13" s="11"/>
      <c r="C13" s="11"/>
      <c r="D13" s="11"/>
      <c r="E13" s="11"/>
      <c r="F13" s="11"/>
    </row>
    <row r="14" spans="1:6" x14ac:dyDescent="0.25">
      <c r="A14" s="11" t="s">
        <v>10</v>
      </c>
      <c r="B14" s="11"/>
      <c r="C14" s="11"/>
      <c r="D14" s="11"/>
      <c r="E14" s="11"/>
      <c r="F14" s="11"/>
    </row>
    <row r="15" spans="1:6" x14ac:dyDescent="0.25">
      <c r="A15" s="12"/>
      <c r="B15" s="12"/>
      <c r="C15" s="12"/>
      <c r="D15" s="12"/>
      <c r="E15" s="12"/>
      <c r="F15" s="12"/>
    </row>
    <row r="18" spans="1:5" ht="48" x14ac:dyDescent="0.25">
      <c r="A18" s="25" t="s">
        <v>11</v>
      </c>
      <c r="B18" s="25" t="s">
        <v>40</v>
      </c>
      <c r="C18" s="25" t="s">
        <v>53</v>
      </c>
      <c r="D18" s="2" t="s">
        <v>14</v>
      </c>
      <c r="E18" s="4" t="s">
        <v>54</v>
      </c>
    </row>
    <row r="19" spans="1:5" ht="25.5" x14ac:dyDescent="0.25">
      <c r="A19" s="5" t="s">
        <v>36</v>
      </c>
      <c r="B19" s="5" t="s">
        <v>20</v>
      </c>
      <c r="C19" s="5" t="s">
        <v>21</v>
      </c>
      <c r="D19" s="5" t="s">
        <v>45</v>
      </c>
      <c r="E19" s="26">
        <v>2.8362068965517242</v>
      </c>
    </row>
    <row r="20" spans="1:5" ht="38.25" x14ac:dyDescent="0.25">
      <c r="A20" s="8" t="s">
        <v>36</v>
      </c>
      <c r="B20" s="8" t="s">
        <v>20</v>
      </c>
      <c r="C20" s="8" t="s">
        <v>21</v>
      </c>
      <c r="D20" s="8" t="s">
        <v>46</v>
      </c>
      <c r="E20" s="27">
        <v>3.3990436241610738</v>
      </c>
    </row>
    <row r="21" spans="1:5" ht="25.5" x14ac:dyDescent="0.25">
      <c r="A21" s="5" t="s">
        <v>36</v>
      </c>
      <c r="B21" s="5" t="s">
        <v>20</v>
      </c>
      <c r="C21" s="5" t="s">
        <v>24</v>
      </c>
      <c r="D21" s="5" t="s">
        <v>45</v>
      </c>
      <c r="E21" s="26">
        <v>5.4749999999999996</v>
      </c>
    </row>
    <row r="22" spans="1:5" ht="38.25" x14ac:dyDescent="0.25">
      <c r="A22" s="8" t="s">
        <v>36</v>
      </c>
      <c r="B22" s="8" t="s">
        <v>20</v>
      </c>
      <c r="C22" s="8" t="s">
        <v>24</v>
      </c>
      <c r="D22" s="8" t="s">
        <v>46</v>
      </c>
      <c r="E22" s="27">
        <v>4.72428694900605</v>
      </c>
    </row>
    <row r="23" spans="1:5" ht="25.5" x14ac:dyDescent="0.25">
      <c r="A23" s="5" t="s">
        <v>36</v>
      </c>
      <c r="B23" s="5" t="s">
        <v>20</v>
      </c>
      <c r="C23" s="5" t="s">
        <v>44</v>
      </c>
      <c r="D23" s="5" t="s">
        <v>45</v>
      </c>
      <c r="E23" s="26">
        <v>4.6151685393258424</v>
      </c>
    </row>
    <row r="24" spans="1:5" ht="38.25" x14ac:dyDescent="0.25">
      <c r="A24" s="8" t="s">
        <v>36</v>
      </c>
      <c r="B24" s="8" t="s">
        <v>20</v>
      </c>
      <c r="C24" s="8" t="s">
        <v>44</v>
      </c>
      <c r="D24" s="8" t="s">
        <v>46</v>
      </c>
      <c r="E24" s="27">
        <v>4.2737193382772389</v>
      </c>
    </row>
    <row r="25" spans="1:5" ht="25.5" x14ac:dyDescent="0.25">
      <c r="A25" s="5" t="s">
        <v>36</v>
      </c>
      <c r="B25" s="5" t="s">
        <v>25</v>
      </c>
      <c r="C25" s="5" t="s">
        <v>26</v>
      </c>
      <c r="D25" s="5" t="s">
        <v>45</v>
      </c>
      <c r="E25" s="26">
        <v>2.6533742331288344</v>
      </c>
    </row>
    <row r="26" spans="1:5" ht="38.25" x14ac:dyDescent="0.25">
      <c r="A26" s="8" t="s">
        <v>36</v>
      </c>
      <c r="B26" s="8" t="s">
        <v>25</v>
      </c>
      <c r="C26" s="8" t="s">
        <v>26</v>
      </c>
      <c r="D26" s="8" t="s">
        <v>46</v>
      </c>
      <c r="E26" s="27">
        <v>2.0013637249172023</v>
      </c>
    </row>
    <row r="27" spans="1:5" ht="25.5" x14ac:dyDescent="0.25">
      <c r="A27" s="5" t="s">
        <v>36</v>
      </c>
      <c r="B27" s="5" t="s">
        <v>25</v>
      </c>
      <c r="C27" s="5" t="s">
        <v>27</v>
      </c>
      <c r="D27" s="5" t="s">
        <v>45</v>
      </c>
      <c r="E27" s="26">
        <v>1.6356673960612691</v>
      </c>
    </row>
    <row r="28" spans="1:5" ht="38.25" x14ac:dyDescent="0.25">
      <c r="A28" s="8" t="s">
        <v>36</v>
      </c>
      <c r="B28" s="8" t="s">
        <v>25</v>
      </c>
      <c r="C28" s="8" t="s">
        <v>27</v>
      </c>
      <c r="D28" s="8" t="s">
        <v>46</v>
      </c>
      <c r="E28" s="27">
        <v>1.7183450303490135</v>
      </c>
    </row>
    <row r="29" spans="1:5" ht="25.5" x14ac:dyDescent="0.25">
      <c r="A29" s="5" t="s">
        <v>36</v>
      </c>
      <c r="B29" s="5" t="s">
        <v>25</v>
      </c>
      <c r="C29" s="5" t="s">
        <v>44</v>
      </c>
      <c r="D29" s="5" t="s">
        <v>45</v>
      </c>
      <c r="E29" s="26">
        <v>2.0552070263488078</v>
      </c>
    </row>
    <row r="30" spans="1:5" ht="38.25" x14ac:dyDescent="0.25">
      <c r="A30" s="8" t="s">
        <v>36</v>
      </c>
      <c r="B30" s="8" t="s">
        <v>25</v>
      </c>
      <c r="C30" s="8" t="s">
        <v>44</v>
      </c>
      <c r="D30" s="8" t="s">
        <v>46</v>
      </c>
      <c r="E30" s="27">
        <v>1.9586456200840452</v>
      </c>
    </row>
    <row r="31" spans="1:5" ht="25.5" x14ac:dyDescent="0.25">
      <c r="A31" s="5" t="s">
        <v>36</v>
      </c>
      <c r="B31" s="5" t="s">
        <v>25</v>
      </c>
      <c r="C31" s="5" t="s">
        <v>28</v>
      </c>
      <c r="D31" s="5" t="s">
        <v>45</v>
      </c>
      <c r="E31" s="26">
        <v>1.8214285714285714</v>
      </c>
    </row>
    <row r="32" spans="1:5" ht="38.25" x14ac:dyDescent="0.25">
      <c r="A32" s="8" t="s">
        <v>36</v>
      </c>
      <c r="B32" s="8" t="s">
        <v>25</v>
      </c>
      <c r="C32" s="8" t="s">
        <v>28</v>
      </c>
      <c r="D32" s="8" t="s">
        <v>46</v>
      </c>
      <c r="E32" s="27">
        <v>2.7608838821490456</v>
      </c>
    </row>
    <row r="33" spans="1:5" ht="25.5" x14ac:dyDescent="0.25">
      <c r="A33" s="5" t="s">
        <v>36</v>
      </c>
      <c r="B33" s="5" t="s">
        <v>29</v>
      </c>
      <c r="C33" s="5" t="s">
        <v>30</v>
      </c>
      <c r="D33" s="5" t="s">
        <v>45</v>
      </c>
      <c r="E33" s="26">
        <v>2.2032232704402515</v>
      </c>
    </row>
    <row r="34" spans="1:5" ht="38.25" x14ac:dyDescent="0.25">
      <c r="A34" s="8" t="s">
        <v>36</v>
      </c>
      <c r="B34" s="8" t="s">
        <v>29</v>
      </c>
      <c r="C34" s="8" t="s">
        <v>30</v>
      </c>
      <c r="D34" s="8" t="s">
        <v>46</v>
      </c>
      <c r="E34" s="27">
        <v>2.0728882833787465</v>
      </c>
    </row>
    <row r="35" spans="1:5" ht="38.25" x14ac:dyDescent="0.25">
      <c r="A35" s="5" t="s">
        <v>36</v>
      </c>
      <c r="B35" s="5" t="s">
        <v>31</v>
      </c>
      <c r="C35" s="5" t="s">
        <v>32</v>
      </c>
      <c r="D35" s="5" t="s">
        <v>45</v>
      </c>
      <c r="E35" s="26">
        <v>14.903225806451612</v>
      </c>
    </row>
    <row r="36" spans="1:5" ht="38.25" x14ac:dyDescent="0.25">
      <c r="A36" s="8" t="s">
        <v>36</v>
      </c>
      <c r="B36" s="8" t="s">
        <v>31</v>
      </c>
      <c r="C36" s="8" t="s">
        <v>32</v>
      </c>
      <c r="D36" s="8" t="s">
        <v>46</v>
      </c>
      <c r="E36" s="27">
        <v>13.867147270854788</v>
      </c>
    </row>
    <row r="37" spans="1:5" ht="25.5" x14ac:dyDescent="0.25">
      <c r="A37" s="5" t="s">
        <v>36</v>
      </c>
      <c r="B37" s="5" t="s">
        <v>31</v>
      </c>
      <c r="C37" s="5" t="s">
        <v>33</v>
      </c>
      <c r="D37" s="5" t="s">
        <v>45</v>
      </c>
      <c r="E37" s="26">
        <v>3.9914772727272729</v>
      </c>
    </row>
    <row r="38" spans="1:5" ht="38.25" x14ac:dyDescent="0.25">
      <c r="A38" s="8" t="s">
        <v>36</v>
      </c>
      <c r="B38" s="8" t="s">
        <v>31</v>
      </c>
      <c r="C38" s="8" t="s">
        <v>33</v>
      </c>
      <c r="D38" s="8" t="s">
        <v>46</v>
      </c>
      <c r="E38" s="27">
        <v>3.2777777777777777</v>
      </c>
    </row>
    <row r="39" spans="1:5" ht="25.5" x14ac:dyDescent="0.25">
      <c r="A39" s="5" t="s">
        <v>36</v>
      </c>
      <c r="B39" s="5" t="s">
        <v>31</v>
      </c>
      <c r="C39" s="5" t="s">
        <v>44</v>
      </c>
      <c r="D39" s="5" t="s">
        <v>45</v>
      </c>
      <c r="E39" s="26">
        <v>14.394088016967126</v>
      </c>
    </row>
    <row r="40" spans="1:5" ht="38.25" x14ac:dyDescent="0.25">
      <c r="A40" s="8" t="s">
        <v>36</v>
      </c>
      <c r="B40" s="8" t="s">
        <v>31</v>
      </c>
      <c r="C40" s="8" t="s">
        <v>44</v>
      </c>
      <c r="D40" s="8" t="s">
        <v>46</v>
      </c>
      <c r="E40" s="27">
        <v>13.398129921259843</v>
      </c>
    </row>
    <row r="41" spans="1:5" ht="25.5" x14ac:dyDescent="0.25">
      <c r="A41" s="5" t="s">
        <v>36</v>
      </c>
      <c r="B41" s="5" t="s">
        <v>34</v>
      </c>
      <c r="C41" s="5" t="s">
        <v>35</v>
      </c>
      <c r="D41" s="5" t="s">
        <v>45</v>
      </c>
      <c r="E41" s="26">
        <v>0.58628318584070793</v>
      </c>
    </row>
    <row r="42" spans="1:5" ht="38.25" x14ac:dyDescent="0.25">
      <c r="A42" s="8" t="s">
        <v>36</v>
      </c>
      <c r="B42" s="8" t="s">
        <v>34</v>
      </c>
      <c r="C42" s="8" t="s">
        <v>35</v>
      </c>
      <c r="D42" s="8" t="s">
        <v>46</v>
      </c>
      <c r="E42" s="27">
        <v>0.99011976047904193</v>
      </c>
    </row>
  </sheetData>
  <mergeCells count="14">
    <mergeCell ref="A13:F13"/>
    <mergeCell ref="A14:F14"/>
    <mergeCell ref="A15:F15"/>
    <mergeCell ref="A8:F8"/>
    <mergeCell ref="A9:F9"/>
    <mergeCell ref="A10:F10"/>
    <mergeCell ref="A11:F11"/>
    <mergeCell ref="A12:F12"/>
    <mergeCell ref="A1:E1"/>
    <mergeCell ref="A2:E2"/>
    <mergeCell ref="A4:F4"/>
    <mergeCell ref="A5:F5"/>
    <mergeCell ref="A6:F6"/>
    <mergeCell ref="A7: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activeCell="L2" sqref="L2"/>
    </sheetView>
  </sheetViews>
  <sheetFormatPr baseColWidth="10" defaultRowHeight="15" x14ac:dyDescent="0.25"/>
  <sheetData>
    <row r="1" spans="1:14" ht="15.75" x14ac:dyDescent="0.25">
      <c r="A1" s="13" t="s">
        <v>0</v>
      </c>
      <c r="B1" s="13"/>
      <c r="C1" s="13"/>
      <c r="D1" s="13"/>
      <c r="E1" s="13"/>
      <c r="F1" s="13"/>
      <c r="G1" s="13"/>
      <c r="H1" s="13"/>
      <c r="I1" s="13"/>
      <c r="J1" s="13"/>
      <c r="K1" s="13"/>
    </row>
    <row r="2" spans="1:14" ht="15.75" thickBot="1" x14ac:dyDescent="0.3">
      <c r="A2" s="24" t="s">
        <v>55</v>
      </c>
      <c r="B2" s="24"/>
      <c r="C2" s="24"/>
      <c r="D2" s="24"/>
      <c r="E2" s="24"/>
      <c r="F2" s="24"/>
      <c r="G2" s="24"/>
      <c r="H2" s="24"/>
      <c r="I2" s="24"/>
      <c r="J2" s="24"/>
      <c r="K2" s="24"/>
    </row>
    <row r="3" spans="1:14" ht="15.75" thickTop="1" x14ac:dyDescent="0.25">
      <c r="A3" s="1" t="s">
        <v>2</v>
      </c>
    </row>
    <row r="4" spans="1:14" x14ac:dyDescent="0.25">
      <c r="A4" s="16" t="s">
        <v>3</v>
      </c>
      <c r="B4" s="16"/>
      <c r="C4" s="16"/>
      <c r="D4" s="16"/>
      <c r="E4" s="16"/>
      <c r="F4" s="16"/>
      <c r="G4" s="16"/>
      <c r="H4" s="16"/>
      <c r="I4" s="16"/>
      <c r="J4" s="16"/>
      <c r="K4" s="16"/>
      <c r="L4" s="16"/>
      <c r="M4" s="16"/>
      <c r="N4" s="16"/>
    </row>
    <row r="5" spans="1:14" x14ac:dyDescent="0.25">
      <c r="A5" s="11" t="s">
        <v>5</v>
      </c>
      <c r="B5" s="11"/>
      <c r="C5" s="11"/>
      <c r="D5" s="11"/>
      <c r="E5" s="11"/>
      <c r="F5" s="11"/>
      <c r="G5" s="11"/>
      <c r="H5" s="11"/>
      <c r="I5" s="11"/>
      <c r="J5" s="11"/>
      <c r="K5" s="11"/>
      <c r="L5" s="11"/>
      <c r="M5" s="11"/>
      <c r="N5" s="11"/>
    </row>
    <row r="6" spans="1:14" x14ac:dyDescent="0.25">
      <c r="A6" s="11" t="s">
        <v>2</v>
      </c>
      <c r="B6" s="11"/>
      <c r="C6" s="11"/>
      <c r="D6" s="11"/>
      <c r="E6" s="11"/>
      <c r="F6" s="11"/>
      <c r="G6" s="11"/>
      <c r="H6" s="11"/>
      <c r="I6" s="11"/>
      <c r="J6" s="11"/>
      <c r="K6" s="11"/>
      <c r="L6" s="11"/>
      <c r="M6" s="11"/>
      <c r="N6" s="11"/>
    </row>
    <row r="7" spans="1:14" x14ac:dyDescent="0.25">
      <c r="A7" s="11" t="s">
        <v>56</v>
      </c>
      <c r="B7" s="11"/>
      <c r="C7" s="11"/>
      <c r="D7" s="11"/>
      <c r="E7" s="11"/>
      <c r="F7" s="11"/>
      <c r="G7" s="11"/>
      <c r="H7" s="11"/>
      <c r="I7" s="11"/>
      <c r="J7" s="11"/>
      <c r="K7" s="11"/>
      <c r="L7" s="11"/>
      <c r="M7" s="11"/>
      <c r="N7" s="11"/>
    </row>
    <row r="8" spans="1:14" x14ac:dyDescent="0.25">
      <c r="A8" s="11" t="s">
        <v>57</v>
      </c>
      <c r="B8" s="11"/>
      <c r="C8" s="11"/>
      <c r="D8" s="11"/>
      <c r="E8" s="11"/>
      <c r="F8" s="11"/>
      <c r="G8" s="11"/>
      <c r="H8" s="11"/>
      <c r="I8" s="11"/>
      <c r="J8" s="11"/>
      <c r="K8" s="11"/>
      <c r="L8" s="11"/>
      <c r="M8" s="11"/>
      <c r="N8" s="11"/>
    </row>
    <row r="9" spans="1:14" x14ac:dyDescent="0.25">
      <c r="A9" s="11" t="s">
        <v>58</v>
      </c>
      <c r="B9" s="11"/>
      <c r="C9" s="11"/>
      <c r="D9" s="11"/>
      <c r="E9" s="11"/>
      <c r="F9" s="11"/>
      <c r="G9" s="11"/>
      <c r="H9" s="11"/>
      <c r="I9" s="11"/>
      <c r="J9" s="11"/>
      <c r="K9" s="11"/>
      <c r="L9" s="11"/>
      <c r="M9" s="11"/>
      <c r="N9" s="11"/>
    </row>
    <row r="10" spans="1:14" x14ac:dyDescent="0.25">
      <c r="A10" s="11" t="s">
        <v>8</v>
      </c>
      <c r="B10" s="11"/>
      <c r="C10" s="11"/>
      <c r="D10" s="11"/>
      <c r="E10" s="11"/>
      <c r="F10" s="11"/>
      <c r="G10" s="11"/>
      <c r="H10" s="11"/>
      <c r="I10" s="11"/>
      <c r="J10" s="11"/>
      <c r="K10" s="11"/>
      <c r="L10" s="11"/>
      <c r="M10" s="11"/>
      <c r="N10" s="11"/>
    </row>
    <row r="11" spans="1:14" x14ac:dyDescent="0.25">
      <c r="A11" s="11" t="s">
        <v>59</v>
      </c>
      <c r="B11" s="11"/>
      <c r="C11" s="11"/>
      <c r="D11" s="11"/>
      <c r="E11" s="11"/>
      <c r="F11" s="11"/>
      <c r="G11" s="11"/>
      <c r="H11" s="11"/>
      <c r="I11" s="11"/>
      <c r="J11" s="11"/>
      <c r="K11" s="11"/>
      <c r="L11" s="11"/>
      <c r="M11" s="11"/>
      <c r="N11" s="11"/>
    </row>
    <row r="12" spans="1:14" x14ac:dyDescent="0.25">
      <c r="A12" s="11" t="s">
        <v>8</v>
      </c>
      <c r="B12" s="11"/>
      <c r="C12" s="11"/>
      <c r="D12" s="11"/>
      <c r="E12" s="11"/>
      <c r="F12" s="11"/>
      <c r="G12" s="11"/>
      <c r="H12" s="11"/>
      <c r="I12" s="11"/>
      <c r="J12" s="11"/>
      <c r="K12" s="11"/>
      <c r="L12" s="11"/>
      <c r="M12" s="11"/>
      <c r="N12" s="11"/>
    </row>
    <row r="13" spans="1:14" x14ac:dyDescent="0.25">
      <c r="A13" s="11" t="s">
        <v>60</v>
      </c>
      <c r="B13" s="11"/>
      <c r="C13" s="11"/>
      <c r="D13" s="11"/>
      <c r="E13" s="11"/>
      <c r="F13" s="11"/>
      <c r="G13" s="11"/>
      <c r="H13" s="11"/>
      <c r="I13" s="11"/>
      <c r="J13" s="11"/>
      <c r="K13" s="11"/>
      <c r="L13" s="11"/>
      <c r="M13" s="11"/>
      <c r="N13" s="11"/>
    </row>
    <row r="14" spans="1:14" x14ac:dyDescent="0.25">
      <c r="A14" s="11" t="s">
        <v>2</v>
      </c>
      <c r="B14" s="11"/>
      <c r="C14" s="11"/>
      <c r="D14" s="11"/>
      <c r="E14" s="11"/>
      <c r="F14" s="11"/>
      <c r="G14" s="11"/>
      <c r="H14" s="11"/>
      <c r="I14" s="11"/>
      <c r="J14" s="11"/>
      <c r="K14" s="11"/>
      <c r="L14" s="11"/>
      <c r="M14" s="11"/>
      <c r="N14" s="11"/>
    </row>
    <row r="15" spans="1:14" x14ac:dyDescent="0.25">
      <c r="A15" s="12"/>
      <c r="B15" s="12"/>
      <c r="C15" s="12"/>
      <c r="D15" s="12"/>
      <c r="E15" s="12"/>
      <c r="F15" s="12"/>
      <c r="G15" s="12"/>
      <c r="H15" s="12"/>
      <c r="I15" s="12"/>
      <c r="J15" s="12"/>
      <c r="K15" s="12"/>
      <c r="L15" s="12"/>
      <c r="M15" s="12"/>
      <c r="N15" s="12"/>
    </row>
    <row r="16" spans="1:14" x14ac:dyDescent="0.25">
      <c r="A16" s="1" t="s">
        <v>2</v>
      </c>
    </row>
    <row r="17" spans="1:13" x14ac:dyDescent="0.25">
      <c r="A17" s="28"/>
      <c r="B17" s="29"/>
      <c r="C17" s="29"/>
      <c r="D17" s="29"/>
      <c r="E17" s="30" t="s">
        <v>61</v>
      </c>
      <c r="F17" s="31"/>
      <c r="G17" s="31"/>
      <c r="H17" s="31"/>
      <c r="I17" s="31"/>
      <c r="J17" s="31"/>
      <c r="K17" s="31"/>
      <c r="L17" s="31"/>
      <c r="M17" s="32" t="s">
        <v>62</v>
      </c>
    </row>
    <row r="18" spans="1:13" ht="24" x14ac:dyDescent="0.25">
      <c r="A18" s="25" t="s">
        <v>11</v>
      </c>
      <c r="B18" s="25" t="s">
        <v>63</v>
      </c>
      <c r="C18" s="25" t="s">
        <v>53</v>
      </c>
      <c r="D18" s="25" t="s">
        <v>14</v>
      </c>
      <c r="E18" s="3" t="s">
        <v>64</v>
      </c>
      <c r="F18" s="3" t="s">
        <v>65</v>
      </c>
      <c r="G18" s="3" t="s">
        <v>66</v>
      </c>
      <c r="H18" s="3" t="s">
        <v>67</v>
      </c>
      <c r="I18" s="3" t="s">
        <v>68</v>
      </c>
      <c r="J18" s="3" t="s">
        <v>69</v>
      </c>
      <c r="K18" s="3" t="s">
        <v>70</v>
      </c>
      <c r="L18" s="3" t="s">
        <v>71</v>
      </c>
      <c r="M18" s="33"/>
    </row>
    <row r="19" spans="1:13" ht="25.5" x14ac:dyDescent="0.25">
      <c r="A19" s="5" t="s">
        <v>36</v>
      </c>
      <c r="B19" s="5" t="s">
        <v>20</v>
      </c>
      <c r="C19" s="5" t="s">
        <v>21</v>
      </c>
      <c r="D19" s="5" t="s">
        <v>45</v>
      </c>
      <c r="E19" s="34">
        <v>5.6074766355140183E-3</v>
      </c>
      <c r="F19" s="34">
        <v>9.1588785046728974E-2</v>
      </c>
      <c r="G19" s="34">
        <v>0.55514018691588785</v>
      </c>
      <c r="H19" s="34">
        <v>7.6635514018691592E-2</v>
      </c>
      <c r="I19" s="34">
        <v>0.11401869158878504</v>
      </c>
      <c r="J19" s="34">
        <v>6.3551401869158877E-2</v>
      </c>
      <c r="K19" s="34">
        <v>1.869158878504673E-3</v>
      </c>
      <c r="L19" s="34">
        <v>9.1588785046728974E-2</v>
      </c>
      <c r="M19" s="35">
        <f>SUM(E19:L19)</f>
        <v>1.0000000000000002</v>
      </c>
    </row>
    <row r="20" spans="1:13" ht="38.25" x14ac:dyDescent="0.25">
      <c r="A20" s="8" t="s">
        <v>36</v>
      </c>
      <c r="B20" s="8" t="s">
        <v>20</v>
      </c>
      <c r="C20" s="8" t="s">
        <v>21</v>
      </c>
      <c r="D20" s="8" t="s">
        <v>46</v>
      </c>
      <c r="E20" s="36">
        <v>1.1093502377179081E-2</v>
      </c>
      <c r="F20" s="36">
        <v>0.19809825673534073</v>
      </c>
      <c r="G20" s="36">
        <v>0.4786053882725832</v>
      </c>
      <c r="H20" s="36">
        <v>0.12361331220285261</v>
      </c>
      <c r="I20" s="36">
        <v>8.2408874801901746E-2</v>
      </c>
      <c r="J20" s="36">
        <v>4.1204437400950873E-2</v>
      </c>
      <c r="K20" s="36">
        <v>1.1093502377179081E-2</v>
      </c>
      <c r="L20" s="36">
        <v>5.388272583201268E-2</v>
      </c>
      <c r="M20" s="37">
        <f>SUM(E20:L20)</f>
        <v>1</v>
      </c>
    </row>
    <row r="21" spans="1:13" ht="25.5" x14ac:dyDescent="0.25">
      <c r="A21" s="5" t="s">
        <v>36</v>
      </c>
      <c r="B21" s="5" t="s">
        <v>20</v>
      </c>
      <c r="C21" s="5" t="s">
        <v>24</v>
      </c>
      <c r="D21" s="5" t="s">
        <v>45</v>
      </c>
      <c r="E21" s="34">
        <v>0.20717131474103587</v>
      </c>
      <c r="F21" s="34">
        <v>9.8804780876494025E-2</v>
      </c>
      <c r="G21" s="34">
        <v>0.349003984063745</v>
      </c>
      <c r="H21" s="34">
        <v>8.7649402390438252E-2</v>
      </c>
      <c r="I21" s="34">
        <v>6.3745019920318727E-3</v>
      </c>
      <c r="J21" s="34">
        <v>0.17689243027888446</v>
      </c>
      <c r="K21" s="34">
        <v>0</v>
      </c>
      <c r="L21" s="34">
        <v>7.4103585657370519E-2</v>
      </c>
      <c r="M21" s="35">
        <f t="shared" ref="M21:M42" si="0">SUM(E21:L21)</f>
        <v>1</v>
      </c>
    </row>
    <row r="22" spans="1:13" ht="38.25" x14ac:dyDescent="0.25">
      <c r="A22" s="8" t="s">
        <v>36</v>
      </c>
      <c r="B22" s="8" t="s">
        <v>20</v>
      </c>
      <c r="C22" s="8" t="s">
        <v>24</v>
      </c>
      <c r="D22" s="8" t="s">
        <v>46</v>
      </c>
      <c r="E22" s="36">
        <v>0.2152428810720268</v>
      </c>
      <c r="F22" s="36">
        <v>0.10804020100502512</v>
      </c>
      <c r="G22" s="36">
        <v>0.48073701842546063</v>
      </c>
      <c r="H22" s="36">
        <v>9.7152428810720268E-2</v>
      </c>
      <c r="I22" s="36">
        <v>1.0887772194304857E-2</v>
      </c>
      <c r="J22" s="36">
        <v>5.5276381909547742E-2</v>
      </c>
      <c r="K22" s="36">
        <v>0</v>
      </c>
      <c r="L22" s="36">
        <v>3.2663316582914576E-2</v>
      </c>
      <c r="M22" s="37">
        <f t="shared" si="0"/>
        <v>0.99999999999999989</v>
      </c>
    </row>
    <row r="23" spans="1:13" ht="25.5" x14ac:dyDescent="0.25">
      <c r="A23" s="5" t="s">
        <v>36</v>
      </c>
      <c r="B23" s="5" t="s">
        <v>20</v>
      </c>
      <c r="C23" s="5" t="s">
        <v>44</v>
      </c>
      <c r="D23" s="5" t="s">
        <v>45</v>
      </c>
      <c r="E23" s="34">
        <v>0.14692737430167599</v>
      </c>
      <c r="F23" s="34">
        <v>9.6648044692737425E-2</v>
      </c>
      <c r="G23" s="34">
        <v>0.41061452513966479</v>
      </c>
      <c r="H23" s="34">
        <v>8.4357541899441335E-2</v>
      </c>
      <c r="I23" s="34">
        <v>3.8547486033519554E-2</v>
      </c>
      <c r="J23" s="34">
        <v>0.1430167597765363</v>
      </c>
      <c r="K23" s="34">
        <v>5.5865921787709492E-4</v>
      </c>
      <c r="L23" s="34">
        <v>7.9329608938547486E-2</v>
      </c>
      <c r="M23" s="35">
        <f t="shared" si="0"/>
        <v>0.99999999999999989</v>
      </c>
    </row>
    <row r="24" spans="1:13" ht="38.25" x14ac:dyDescent="0.25">
      <c r="A24" s="8" t="s">
        <v>36</v>
      </c>
      <c r="B24" s="8" t="s">
        <v>20</v>
      </c>
      <c r="C24" s="8" t="s">
        <v>44</v>
      </c>
      <c r="D24" s="8" t="s">
        <v>46</v>
      </c>
      <c r="E24" s="36">
        <v>0.14465753424657535</v>
      </c>
      <c r="F24" s="36">
        <v>0.13917808219178082</v>
      </c>
      <c r="G24" s="36">
        <v>0.48</v>
      </c>
      <c r="H24" s="36">
        <v>0.10630136986301369</v>
      </c>
      <c r="I24" s="36">
        <v>3.5616438356164383E-2</v>
      </c>
      <c r="J24" s="36">
        <v>5.0410958904109592E-2</v>
      </c>
      <c r="K24" s="36">
        <v>3.8356164383561643E-3</v>
      </c>
      <c r="L24" s="36">
        <v>0.04</v>
      </c>
      <c r="M24" s="37">
        <f t="shared" si="0"/>
        <v>1</v>
      </c>
    </row>
    <row r="25" spans="1:13" ht="25.5" x14ac:dyDescent="0.25">
      <c r="A25" s="5" t="s">
        <v>36</v>
      </c>
      <c r="B25" s="5" t="s">
        <v>25</v>
      </c>
      <c r="C25" s="5" t="s">
        <v>26</v>
      </c>
      <c r="D25" s="5" t="s">
        <v>45</v>
      </c>
      <c r="E25" s="34">
        <v>7.6172339919066889E-3</v>
      </c>
      <c r="F25" s="34">
        <v>0.12330397524398953</v>
      </c>
      <c r="G25" s="34">
        <v>0.61366341347298259</v>
      </c>
      <c r="H25" s="34">
        <v>7.2244703641989996E-2</v>
      </c>
      <c r="I25" s="34">
        <v>4.8916924541775771E-2</v>
      </c>
      <c r="J25" s="34">
        <v>4.7488693168293267E-2</v>
      </c>
      <c r="K25" s="34">
        <v>1.1901928112354201E-4</v>
      </c>
      <c r="L25" s="34">
        <v>8.6646036657938588E-2</v>
      </c>
      <c r="M25" s="35">
        <f t="shared" si="0"/>
        <v>1</v>
      </c>
    </row>
    <row r="26" spans="1:13" ht="38.25" x14ac:dyDescent="0.25">
      <c r="A26" s="8" t="s">
        <v>36</v>
      </c>
      <c r="B26" s="8" t="s">
        <v>25</v>
      </c>
      <c r="C26" s="8" t="s">
        <v>26</v>
      </c>
      <c r="D26" s="8" t="s">
        <v>46</v>
      </c>
      <c r="E26" s="36">
        <v>1.0458427749694962E-2</v>
      </c>
      <c r="F26" s="36">
        <v>7.7043751089419563E-2</v>
      </c>
      <c r="G26" s="36">
        <v>0.64214746383127075</v>
      </c>
      <c r="H26" s="36">
        <v>0.11504270524664459</v>
      </c>
      <c r="I26" s="36">
        <v>6.0484573819069201E-2</v>
      </c>
      <c r="J26" s="36">
        <v>2.3182848178490499E-2</v>
      </c>
      <c r="K26" s="36">
        <v>3.486142583231654E-4</v>
      </c>
      <c r="L26" s="36">
        <v>7.1291615827087332E-2</v>
      </c>
      <c r="M26" s="37">
        <f t="shared" si="0"/>
        <v>1</v>
      </c>
    </row>
    <row r="27" spans="1:13" ht="25.5" x14ac:dyDescent="0.25">
      <c r="A27" s="5" t="s">
        <v>36</v>
      </c>
      <c r="B27" s="5" t="s">
        <v>25</v>
      </c>
      <c r="C27" s="5" t="s">
        <v>27</v>
      </c>
      <c r="D27" s="5" t="s">
        <v>45</v>
      </c>
      <c r="E27" s="34">
        <v>7.0706356501449479E-3</v>
      </c>
      <c r="F27" s="34">
        <v>0.10973626529024959</v>
      </c>
      <c r="G27" s="34">
        <v>0.65926606801951493</v>
      </c>
      <c r="H27" s="34">
        <v>2.8070423531075445E-2</v>
      </c>
      <c r="I27" s="34">
        <v>6.4059958990313234E-2</v>
      </c>
      <c r="J27" s="34">
        <v>1.6686700134342078E-2</v>
      </c>
      <c r="K27" s="34">
        <v>1.2797850526762355E-2</v>
      </c>
      <c r="L27" s="34">
        <v>0.1023120978575974</v>
      </c>
      <c r="M27" s="35">
        <f t="shared" si="0"/>
        <v>1</v>
      </c>
    </row>
    <row r="28" spans="1:13" ht="38.25" x14ac:dyDescent="0.25">
      <c r="A28" s="8" t="s">
        <v>36</v>
      </c>
      <c r="B28" s="8" t="s">
        <v>25</v>
      </c>
      <c r="C28" s="8" t="s">
        <v>27</v>
      </c>
      <c r="D28" s="8" t="s">
        <v>46</v>
      </c>
      <c r="E28" s="36">
        <v>1.4778325123152709E-2</v>
      </c>
      <c r="F28" s="36">
        <v>8.4348803042087972E-2</v>
      </c>
      <c r="G28" s="36">
        <v>0.73226168870451991</v>
      </c>
      <c r="H28" s="36">
        <v>2.7828191167574106E-2</v>
      </c>
      <c r="I28" s="36">
        <v>4.8742546020222974E-2</v>
      </c>
      <c r="J28" s="36">
        <v>6.3952985913058504E-3</v>
      </c>
      <c r="K28" s="36">
        <v>7.7780658542909E-3</v>
      </c>
      <c r="L28" s="36">
        <v>7.7867081496845555E-2</v>
      </c>
      <c r="M28" s="37">
        <f t="shared" si="0"/>
        <v>0.99999999999999989</v>
      </c>
    </row>
    <row r="29" spans="1:13" ht="25.5" x14ac:dyDescent="0.25">
      <c r="A29" s="5" t="s">
        <v>36</v>
      </c>
      <c r="B29" s="5" t="s">
        <v>25</v>
      </c>
      <c r="C29" s="5" t="s">
        <v>44</v>
      </c>
      <c r="D29" s="5" t="s">
        <v>45</v>
      </c>
      <c r="E29" s="34">
        <v>6.2936002426448286E-3</v>
      </c>
      <c r="F29" s="34">
        <v>9.8271155595996362E-2</v>
      </c>
      <c r="G29" s="34">
        <v>0.69377464361540797</v>
      </c>
      <c r="H29" s="34">
        <v>3.8102820746132846E-2</v>
      </c>
      <c r="I29" s="34">
        <v>5.0045495905368519E-2</v>
      </c>
      <c r="J29" s="34">
        <v>2.4074916590840156E-2</v>
      </c>
      <c r="K29" s="34">
        <v>6.9002123142250533E-3</v>
      </c>
      <c r="L29" s="34">
        <v>8.2537154989384284E-2</v>
      </c>
      <c r="M29" s="35">
        <f t="shared" si="0"/>
        <v>1</v>
      </c>
    </row>
    <row r="30" spans="1:13" ht="38.25" x14ac:dyDescent="0.25">
      <c r="A30" s="8" t="s">
        <v>36</v>
      </c>
      <c r="B30" s="8" t="s">
        <v>25</v>
      </c>
      <c r="C30" s="8" t="s">
        <v>44</v>
      </c>
      <c r="D30" s="8" t="s">
        <v>46</v>
      </c>
      <c r="E30" s="36">
        <v>1.146754979981217E-2</v>
      </c>
      <c r="F30" s="36">
        <v>7.009045524195541E-2</v>
      </c>
      <c r="G30" s="36">
        <v>0.74435272601453217</v>
      </c>
      <c r="H30" s="36">
        <v>4.8588799367307596E-2</v>
      </c>
      <c r="I30" s="36">
        <v>4.5079333695813358E-2</v>
      </c>
      <c r="J30" s="36">
        <v>1.0380109732588601E-2</v>
      </c>
      <c r="K30" s="36">
        <v>5.1900548662943006E-3</v>
      </c>
      <c r="L30" s="36">
        <v>6.485097128169641E-2</v>
      </c>
      <c r="M30" s="37">
        <f t="shared" si="0"/>
        <v>1.0000000000000002</v>
      </c>
    </row>
    <row r="31" spans="1:13" ht="25.5" x14ac:dyDescent="0.25">
      <c r="A31" s="5" t="s">
        <v>36</v>
      </c>
      <c r="B31" s="5" t="s">
        <v>25</v>
      </c>
      <c r="C31" s="5" t="s">
        <v>28</v>
      </c>
      <c r="D31" s="5" t="s">
        <v>45</v>
      </c>
      <c r="E31" s="34">
        <v>5.2205690420255811E-4</v>
      </c>
      <c r="F31" s="34">
        <v>1.0441138084051162E-3</v>
      </c>
      <c r="G31" s="34">
        <v>0.99686765857478465</v>
      </c>
      <c r="H31" s="34">
        <v>2.6102845210127906E-4</v>
      </c>
      <c r="I31" s="34">
        <v>7.8308535630383712E-4</v>
      </c>
      <c r="J31" s="34">
        <v>0</v>
      </c>
      <c r="K31" s="34">
        <v>0</v>
      </c>
      <c r="L31" s="34">
        <v>5.2205690420255811E-4</v>
      </c>
      <c r="M31" s="35">
        <f t="shared" si="0"/>
        <v>1</v>
      </c>
    </row>
    <row r="32" spans="1:13" ht="38.25" x14ac:dyDescent="0.25">
      <c r="A32" s="8" t="s">
        <v>36</v>
      </c>
      <c r="B32" s="8" t="s">
        <v>25</v>
      </c>
      <c r="C32" s="8" t="s">
        <v>28</v>
      </c>
      <c r="D32" s="8" t="s">
        <v>46</v>
      </c>
      <c r="E32" s="36">
        <v>3.4211426616489907E-4</v>
      </c>
      <c r="F32" s="36">
        <v>0</v>
      </c>
      <c r="G32" s="36">
        <v>0.99281560041053707</v>
      </c>
      <c r="H32" s="36">
        <v>3.4211426616489907E-4</v>
      </c>
      <c r="I32" s="36">
        <v>3.4211426616489907E-4</v>
      </c>
      <c r="J32" s="36">
        <v>1.0263427984946972E-3</v>
      </c>
      <c r="K32" s="36">
        <v>4.4474854601436881E-3</v>
      </c>
      <c r="L32" s="36">
        <v>6.8422853232979813E-4</v>
      </c>
      <c r="M32" s="37">
        <f t="shared" si="0"/>
        <v>1</v>
      </c>
    </row>
    <row r="33" spans="1:13" ht="25.5" x14ac:dyDescent="0.25">
      <c r="A33" s="5" t="s">
        <v>36</v>
      </c>
      <c r="B33" s="5" t="s">
        <v>29</v>
      </c>
      <c r="C33" s="5" t="s">
        <v>30</v>
      </c>
      <c r="D33" s="5" t="s">
        <v>45</v>
      </c>
      <c r="E33" s="34">
        <v>8.3487940630797772E-2</v>
      </c>
      <c r="F33" s="34">
        <v>8.1014223871366725E-2</v>
      </c>
      <c r="G33" s="34">
        <v>0.57081014223871362</v>
      </c>
      <c r="H33" s="34">
        <v>2.2881880024737167E-2</v>
      </c>
      <c r="I33" s="34">
        <v>5.0092764378478663E-2</v>
      </c>
      <c r="J33" s="34">
        <v>0.16264687693259122</v>
      </c>
      <c r="K33" s="34">
        <v>1.7934446505875078E-2</v>
      </c>
      <c r="L33" s="34">
        <v>1.1131725417439703E-2</v>
      </c>
      <c r="M33" s="35">
        <f t="shared" si="0"/>
        <v>0.99999999999999978</v>
      </c>
    </row>
    <row r="34" spans="1:13" ht="38.25" x14ac:dyDescent="0.25">
      <c r="A34" s="8" t="s">
        <v>36</v>
      </c>
      <c r="B34" s="8" t="s">
        <v>29</v>
      </c>
      <c r="C34" s="8" t="s">
        <v>30</v>
      </c>
      <c r="D34" s="8" t="s">
        <v>46</v>
      </c>
      <c r="E34" s="36">
        <v>0.10728628800917958</v>
      </c>
      <c r="F34" s="36">
        <v>8.8927137119908198E-2</v>
      </c>
      <c r="G34" s="36">
        <v>0.53069420539300061</v>
      </c>
      <c r="H34" s="36">
        <v>2.3522662076878944E-2</v>
      </c>
      <c r="I34" s="36">
        <v>5.163511187607573E-2</v>
      </c>
      <c r="J34" s="36">
        <v>0.13998852553069421</v>
      </c>
      <c r="K34" s="36">
        <v>2.8112449799196786E-2</v>
      </c>
      <c r="L34" s="36">
        <v>2.9833620195065979E-2</v>
      </c>
      <c r="M34" s="37">
        <f t="shared" si="0"/>
        <v>1</v>
      </c>
    </row>
    <row r="35" spans="1:13" ht="38.25" x14ac:dyDescent="0.25">
      <c r="A35" s="5" t="s">
        <v>36</v>
      </c>
      <c r="B35" s="5" t="s">
        <v>31</v>
      </c>
      <c r="C35" s="5" t="s">
        <v>32</v>
      </c>
      <c r="D35" s="5" t="s">
        <v>45</v>
      </c>
      <c r="E35" s="34">
        <v>5.0739957716701901E-2</v>
      </c>
      <c r="F35" s="34">
        <v>0.10491543340380549</v>
      </c>
      <c r="G35" s="34">
        <v>0.55206131078224097</v>
      </c>
      <c r="H35" s="34">
        <v>4.9682875264270614E-2</v>
      </c>
      <c r="I35" s="34">
        <v>2.5898520084566595E-2</v>
      </c>
      <c r="J35" s="34">
        <v>0.14032769556025371</v>
      </c>
      <c r="K35" s="34">
        <v>2.3784355179704017E-3</v>
      </c>
      <c r="L35" s="34">
        <v>7.399577167019028E-2</v>
      </c>
      <c r="M35" s="35">
        <f t="shared" si="0"/>
        <v>1</v>
      </c>
    </row>
    <row r="36" spans="1:13" ht="38.25" x14ac:dyDescent="0.25">
      <c r="A36" s="8" t="s">
        <v>36</v>
      </c>
      <c r="B36" s="8" t="s">
        <v>31</v>
      </c>
      <c r="C36" s="8" t="s">
        <v>32</v>
      </c>
      <c r="D36" s="8" t="s">
        <v>46</v>
      </c>
      <c r="E36" s="36">
        <v>3.3255993812838364E-2</v>
      </c>
      <c r="F36" s="36">
        <v>9.2807424593967514E-2</v>
      </c>
      <c r="G36" s="36">
        <v>0.55710234596545505</v>
      </c>
      <c r="H36" s="36">
        <v>5.5168857953080692E-2</v>
      </c>
      <c r="I36" s="36">
        <v>3.3771590616138179E-2</v>
      </c>
      <c r="J36" s="36">
        <v>0.14642949213714876</v>
      </c>
      <c r="K36" s="36">
        <v>3.8669760247486465E-3</v>
      </c>
      <c r="L36" s="36">
        <v>7.7597318896622844E-2</v>
      </c>
      <c r="M36" s="37">
        <f t="shared" si="0"/>
        <v>1</v>
      </c>
    </row>
    <row r="37" spans="1:13" ht="25.5" x14ac:dyDescent="0.25">
      <c r="A37" s="5" t="s">
        <v>36</v>
      </c>
      <c r="B37" s="5" t="s">
        <v>31</v>
      </c>
      <c r="C37" s="5" t="s">
        <v>33</v>
      </c>
      <c r="D37" s="5" t="s">
        <v>45</v>
      </c>
      <c r="E37" s="34">
        <v>0.25698324022346369</v>
      </c>
      <c r="F37" s="34">
        <v>0.12290502793296089</v>
      </c>
      <c r="G37" s="34">
        <v>0.30726256983240224</v>
      </c>
      <c r="H37" s="34">
        <v>1.6759776536312849E-2</v>
      </c>
      <c r="I37" s="34">
        <v>2.7932960893854747E-2</v>
      </c>
      <c r="J37" s="34">
        <v>0.25139664804469275</v>
      </c>
      <c r="K37" s="34">
        <v>0</v>
      </c>
      <c r="L37" s="34">
        <v>1.6759776536312849E-2</v>
      </c>
      <c r="M37" s="35">
        <f t="shared" si="0"/>
        <v>1</v>
      </c>
    </row>
    <row r="38" spans="1:13" ht="38.25" x14ac:dyDescent="0.25">
      <c r="A38" s="8" t="s">
        <v>36</v>
      </c>
      <c r="B38" s="8" t="s">
        <v>31</v>
      </c>
      <c r="C38" s="8" t="s">
        <v>33</v>
      </c>
      <c r="D38" s="8" t="s">
        <v>46</v>
      </c>
      <c r="E38" s="36">
        <v>0.23870967741935484</v>
      </c>
      <c r="F38" s="36">
        <v>8.387096774193549E-2</v>
      </c>
      <c r="G38" s="36">
        <v>0.33548387096774196</v>
      </c>
      <c r="H38" s="36">
        <v>0</v>
      </c>
      <c r="I38" s="36">
        <v>1.935483870967742E-2</v>
      </c>
      <c r="J38" s="36">
        <v>0.25161290322580643</v>
      </c>
      <c r="K38" s="36">
        <v>0</v>
      </c>
      <c r="L38" s="36">
        <v>7.0967741935483872E-2</v>
      </c>
      <c r="M38" s="37">
        <f t="shared" si="0"/>
        <v>1</v>
      </c>
    </row>
    <row r="39" spans="1:13" ht="25.5" x14ac:dyDescent="0.25">
      <c r="A39" s="5" t="s">
        <v>36</v>
      </c>
      <c r="B39" s="5" t="s">
        <v>31</v>
      </c>
      <c r="C39" s="5" t="s">
        <v>44</v>
      </c>
      <c r="D39" s="5" t="s">
        <v>45</v>
      </c>
      <c r="E39" s="34">
        <v>6.0055513499873835E-2</v>
      </c>
      <c r="F39" s="34">
        <v>0.10572798385061821</v>
      </c>
      <c r="G39" s="34">
        <v>0.54100428967953573</v>
      </c>
      <c r="H39" s="34">
        <v>4.8195811254100426E-2</v>
      </c>
      <c r="I39" s="34">
        <v>2.5990411304567248E-2</v>
      </c>
      <c r="J39" s="34">
        <v>0.1453444360333081</v>
      </c>
      <c r="K39" s="34">
        <v>2.2710068130204391E-3</v>
      </c>
      <c r="L39" s="34">
        <v>7.1410547564976029E-2</v>
      </c>
      <c r="M39" s="35">
        <f t="shared" si="0"/>
        <v>0.99999999999999989</v>
      </c>
    </row>
    <row r="40" spans="1:13" ht="38.25" x14ac:dyDescent="0.25">
      <c r="A40" s="8" t="s">
        <v>36</v>
      </c>
      <c r="B40" s="8" t="s">
        <v>31</v>
      </c>
      <c r="C40" s="8" t="s">
        <v>44</v>
      </c>
      <c r="D40" s="8" t="s">
        <v>46</v>
      </c>
      <c r="E40" s="36">
        <v>4.1150223103619238E-2</v>
      </c>
      <c r="F40" s="36">
        <v>9.2464055528011901E-2</v>
      </c>
      <c r="G40" s="36">
        <v>0.54858701041150226</v>
      </c>
      <c r="H40" s="36">
        <v>5.3049082796232029E-2</v>
      </c>
      <c r="I40" s="36">
        <v>3.3217649975210706E-2</v>
      </c>
      <c r="J40" s="36">
        <v>0.15047099652949925</v>
      </c>
      <c r="K40" s="36">
        <v>3.7183936539414973E-3</v>
      </c>
      <c r="L40" s="36">
        <v>7.734258800198314E-2</v>
      </c>
      <c r="M40" s="37">
        <f t="shared" si="0"/>
        <v>0.99999999999999989</v>
      </c>
    </row>
    <row r="41" spans="1:13" ht="25.5" x14ac:dyDescent="0.25">
      <c r="A41" s="5" t="s">
        <v>36</v>
      </c>
      <c r="B41" s="5" t="s">
        <v>34</v>
      </c>
      <c r="C41" s="5" t="s">
        <v>35</v>
      </c>
      <c r="D41" s="5" t="s">
        <v>45</v>
      </c>
      <c r="E41" s="34">
        <v>2.8716216216216218E-2</v>
      </c>
      <c r="F41" s="34">
        <v>0.17314189189189189</v>
      </c>
      <c r="G41" s="34">
        <v>0.30067567567567566</v>
      </c>
      <c r="H41" s="34">
        <v>8.4459459459459464E-3</v>
      </c>
      <c r="I41" s="34">
        <v>3.7162162162162164E-2</v>
      </c>
      <c r="J41" s="34">
        <v>2.5337837837837839E-2</v>
      </c>
      <c r="K41" s="34">
        <v>0.12837837837837837</v>
      </c>
      <c r="L41" s="34">
        <v>0.29814189189189189</v>
      </c>
      <c r="M41" s="35">
        <f t="shared" si="0"/>
        <v>1</v>
      </c>
    </row>
    <row r="42" spans="1:13" ht="38.25" x14ac:dyDescent="0.25">
      <c r="A42" s="8" t="s">
        <v>36</v>
      </c>
      <c r="B42" s="8" t="s">
        <v>34</v>
      </c>
      <c r="C42" s="8" t="s">
        <v>35</v>
      </c>
      <c r="D42" s="8" t="s">
        <v>46</v>
      </c>
      <c r="E42" s="36">
        <v>2.3758099352051837E-2</v>
      </c>
      <c r="F42" s="36">
        <v>5.3995680345572353E-2</v>
      </c>
      <c r="G42" s="36">
        <v>0.62095032397408212</v>
      </c>
      <c r="H42" s="36">
        <v>3.3477321814254862E-2</v>
      </c>
      <c r="I42" s="36">
        <v>2.591792656587473E-2</v>
      </c>
      <c r="J42" s="36">
        <v>2.4838012958963283E-2</v>
      </c>
      <c r="K42" s="36">
        <v>5.7235421166306692E-2</v>
      </c>
      <c r="L42" s="36">
        <v>0.15982721382289417</v>
      </c>
      <c r="M42" s="37">
        <f t="shared" si="0"/>
        <v>1</v>
      </c>
    </row>
  </sheetData>
  <mergeCells count="16">
    <mergeCell ref="A14:N14"/>
    <mergeCell ref="A15:N15"/>
    <mergeCell ref="E17:L17"/>
    <mergeCell ref="M17:M18"/>
    <mergeCell ref="A8:N8"/>
    <mergeCell ref="A9:N9"/>
    <mergeCell ref="A10:N10"/>
    <mergeCell ref="A11:N11"/>
    <mergeCell ref="A12:N12"/>
    <mergeCell ref="A13:N13"/>
    <mergeCell ref="A1:K1"/>
    <mergeCell ref="A2:K2"/>
    <mergeCell ref="A4:N4"/>
    <mergeCell ref="A5:N5"/>
    <mergeCell ref="A6:N6"/>
    <mergeCell ref="A7:N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Reporte_1_N°_de_viajeros</vt:lpstr>
      <vt:lpstr>Reporte_2_%_viajeros_pernocta</vt:lpstr>
      <vt:lpstr>Reporte_3_Frecuencia_viaje</vt:lpstr>
      <vt:lpstr>Reporte_4_%_viajeros_mot._viaje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2020-03-06T16:56:54Z</dcterms:created>
  <dcterms:modified xsi:type="dcterms:W3CDTF">2020-06-03T16:40:33Z</dcterms:modified>
</cp:coreProperties>
</file>