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236" windowWidth="13740" windowHeight="5790" activeTab="0"/>
  </bookViews>
  <sheets>
    <sheet name="INFLACION TOT" sheetId="1" r:id="rId1"/>
    <sheet name="INFLACION SIN" sheetId="2" r:id="rId2"/>
    <sheet name="TRM" sheetId="3" r:id="rId3"/>
    <sheet name="T.INTERVENCION" sheetId="4" r:id="rId4"/>
  </sheets>
  <externalReferences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<sst xmlns="http://schemas.openxmlformats.org/spreadsheetml/2006/main" count="185" uniqueCount="40">
  <si>
    <t>1/</t>
  </si>
  <si>
    <t>2/</t>
  </si>
  <si>
    <t>RESULTADOS DE LA ENCUESTA DE EXPECTATIVAS DE INFLACION Y TRM</t>
  </si>
  <si>
    <t>3/</t>
  </si>
  <si>
    <t xml:space="preserve">Variación del IPC </t>
  </si>
  <si>
    <t>Valor de la TRM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</si>
  <si>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</si>
  <si>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</si>
  <si>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</si>
  <si>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</si>
  <si>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</si>
  <si>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</si>
  <si>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</si>
  <si>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</si>
  <si>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</si>
  <si>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</si>
  <si>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</si>
  <si>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</si>
  <si>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</si>
  <si>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</si>
  <si>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 xml:space="preserve">Variación sin alimentos del IPC </t>
  </si>
  <si>
    <t>CORPORACIONES, FONDOS DE PENSIONES Y CESANTIAS, UNIVERSIDADES Y OTROS</t>
  </si>
  <si>
    <t>% Anual en dic/2014</t>
  </si>
  <si>
    <t>% Anual en dic/2015</t>
  </si>
  <si>
    <t>% Anual en dic/2014*</t>
  </si>
  <si>
    <t>% Anual en dic/2015*</t>
  </si>
  <si>
    <t>el 31 de dic/2014</t>
  </si>
  <si>
    <t>2/ Se refiere a la variación anual según la TRM al 31 de Diciembre de 2013 $ 1926.83</t>
  </si>
  <si>
    <t>Fecha de realización: del 7 al 9 de julio de 2014</t>
  </si>
  <si>
    <t xml:space="preserve">1/ Se refiere a la variación anual según la TRM fin de periodo $ 1890,33  (Julio de 2013) </t>
  </si>
  <si>
    <t>3/ Se refiere a la variación anual según la TRM  promedio. Para  10 de Julio de 2014, se utilizó la TRM promedio hasta el día 10: $  1858.08</t>
  </si>
  <si>
    <t>Nota: la inflación mensual y anual observada Julio de 2013 fue de  0.04 %  y 2.22%  respectivamente.  La inflación anual a Diciembre de 2013 fue 1.94 %.</t>
  </si>
  <si>
    <t>% mensual en jul./2014</t>
  </si>
  <si>
    <t>%Anual en jul./2015</t>
  </si>
  <si>
    <t>% mensual en jul./2014*</t>
  </si>
  <si>
    <t>%Anual en jul./2015*</t>
  </si>
  <si>
    <t>el 31 de jul./2014</t>
  </si>
  <si>
    <t>promedio en jul./2015</t>
  </si>
  <si>
    <t>El 31 de dic/2015</t>
  </si>
  <si>
    <t>Promedio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</si>
</sst>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%"/>
    <numFmt numFmtId="181" formatCode="mmm\-yyyy"/>
    <numFmt numFmtId="182" formatCode="dd/mm/yyyy;@"/>
  </numFmts>
  <fonts count="54">
    <font>
      <sz val="10"/>
      <name val="Arial"/>
      <family val="0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thick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60">
    <xf numFmtId="0" fontId="0" fillId="0" borderId="0" xfId="0" applyAlignment="1">
      <alignment/>
    </xf>
    <xf numFmtId="10" fontId="10" fillId="0" borderId="10" xfId="62" applyNumberFormat="1" applyFont="1" applyFill="1" applyBorder="1" applyAlignment="1" applyProtection="1">
      <alignment horizontal="center"/>
      <protection/>
    </xf>
    <xf numFmtId="10" fontId="3" fillId="0" borderId="11" xfId="62" applyNumberFormat="1" applyFont="1" applyFill="1" applyBorder="1" applyAlignment="1" applyProtection="1">
      <alignment horizontal="center"/>
      <protection/>
    </xf>
    <xf numFmtId="178" fontId="10" fillId="0" borderId="10" xfId="54" applyFont="1" applyFill="1" applyBorder="1" applyAlignment="1">
      <alignment horizontal="center"/>
    </xf>
    <xf numFmtId="10" fontId="3" fillId="0" borderId="12" xfId="62" applyNumberFormat="1" applyFont="1" applyFill="1" applyBorder="1" applyAlignment="1" applyProtection="1">
      <alignment horizontal="center"/>
      <protection/>
    </xf>
    <xf numFmtId="10" fontId="3" fillId="0" borderId="10" xfId="62" applyNumberFormat="1" applyFont="1" applyFill="1" applyBorder="1" applyAlignment="1" applyProtection="1">
      <alignment horizontal="center"/>
      <protection/>
    </xf>
    <xf numFmtId="10" fontId="10" fillId="0" borderId="11" xfId="62" applyNumberFormat="1" applyFont="1" applyFill="1" applyBorder="1" applyAlignment="1" applyProtection="1">
      <alignment horizontal="center"/>
      <protection/>
    </xf>
    <xf numFmtId="10" fontId="10" fillId="0" borderId="0" xfId="62" applyNumberFormat="1" applyFont="1" applyFill="1" applyBorder="1" applyAlignment="1" applyProtection="1">
      <alignment horizontal="center"/>
      <protection/>
    </xf>
    <xf numFmtId="10" fontId="10" fillId="0" borderId="10" xfId="54" applyNumberFormat="1" applyFont="1" applyFill="1" applyBorder="1" applyAlignment="1">
      <alignment horizontal="right"/>
    </xf>
    <xf numFmtId="10" fontId="10" fillId="0" borderId="13" xfId="62" applyNumberFormat="1" applyFont="1" applyFill="1" applyBorder="1" applyAlignment="1" applyProtection="1">
      <alignment horizontal="right"/>
      <protection/>
    </xf>
    <xf numFmtId="178" fontId="10" fillId="0" borderId="14" xfId="54" applyFont="1" applyFill="1" applyBorder="1" applyAlignment="1">
      <alignment horizontal="center"/>
    </xf>
    <xf numFmtId="10" fontId="10" fillId="0" borderId="0" xfId="54" applyNumberFormat="1" applyFont="1" applyFill="1" applyBorder="1" applyAlignment="1">
      <alignment horizontal="right"/>
    </xf>
    <xf numFmtId="10" fontId="10" fillId="0" borderId="14" xfId="62" applyNumberFormat="1" applyFont="1" applyFill="1" applyBorder="1" applyAlignment="1" applyProtection="1">
      <alignment horizontal="center"/>
      <protection/>
    </xf>
    <xf numFmtId="10" fontId="10" fillId="0" borderId="12" xfId="62" applyNumberFormat="1" applyFont="1" applyFill="1" applyBorder="1" applyAlignment="1" applyProtection="1">
      <alignment horizontal="center"/>
      <protection/>
    </xf>
    <xf numFmtId="10" fontId="10" fillId="0" borderId="13" xfId="62" applyNumberFormat="1" applyFont="1" applyFill="1" applyBorder="1" applyAlignment="1" applyProtection="1">
      <alignment horizontal="center"/>
      <protection/>
    </xf>
    <xf numFmtId="10" fontId="10" fillId="0" borderId="0" xfId="62" applyNumberFormat="1" applyFont="1" applyFill="1" applyBorder="1" applyAlignment="1" applyProtection="1">
      <alignment horizontal="right"/>
      <protection/>
    </xf>
    <xf numFmtId="179" fontId="10" fillId="0" borderId="13" xfId="51" applyFont="1" applyFill="1" applyBorder="1" applyAlignment="1" applyProtection="1">
      <alignment horizontal="center"/>
      <protection/>
    </xf>
    <xf numFmtId="179" fontId="10" fillId="0" borderId="15" xfId="51" applyFont="1" applyFill="1" applyBorder="1" applyAlignment="1" applyProtection="1">
      <alignment horizontal="center"/>
      <protection/>
    </xf>
    <xf numFmtId="178" fontId="3" fillId="0" borderId="10" xfId="54" applyFont="1" applyFill="1" applyBorder="1" applyAlignment="1">
      <alignment horizontal="center"/>
    </xf>
    <xf numFmtId="10" fontId="10" fillId="0" borderId="10" xfId="51" applyNumberFormat="1" applyFont="1" applyFill="1" applyBorder="1" applyAlignment="1" applyProtection="1">
      <alignment horizontal="right"/>
      <protection/>
    </xf>
    <xf numFmtId="178" fontId="3" fillId="0" borderId="14" xfId="54" applyFont="1" applyFill="1" applyBorder="1" applyAlignment="1">
      <alignment horizontal="center"/>
    </xf>
    <xf numFmtId="0" fontId="7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14" fillId="0" borderId="16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12" fillId="0" borderId="0" xfId="58" applyFont="1" applyFill="1">
      <alignment/>
      <protection/>
    </xf>
    <xf numFmtId="0" fontId="13" fillId="0" borderId="0" xfId="58" applyFont="1" applyFill="1">
      <alignment/>
      <protection/>
    </xf>
    <xf numFmtId="0" fontId="9" fillId="0" borderId="0" xfId="58" applyFont="1" applyFill="1" applyAlignment="1">
      <alignment horizontal="centerContinuous"/>
      <protection/>
    </xf>
    <xf numFmtId="0" fontId="2" fillId="0" borderId="0" xfId="58" applyFont="1" applyFill="1" applyAlignment="1">
      <alignment horizontal="centerContinuous"/>
      <protection/>
    </xf>
    <xf numFmtId="0" fontId="7" fillId="0" borderId="15" xfId="58" applyFont="1" applyFill="1" applyBorder="1">
      <alignment/>
      <protection/>
    </xf>
    <xf numFmtId="0" fontId="7" fillId="0" borderId="17" xfId="58" applyFont="1" applyFill="1" applyBorder="1">
      <alignment/>
      <protection/>
    </xf>
    <xf numFmtId="0" fontId="0" fillId="0" borderId="15" xfId="58" applyFont="1" applyFill="1" applyBorder="1">
      <alignment/>
      <protection/>
    </xf>
    <xf numFmtId="0" fontId="0" fillId="0" borderId="17" xfId="58" applyFont="1" applyFill="1" applyBorder="1">
      <alignment/>
      <protection/>
    </xf>
    <xf numFmtId="9" fontId="0" fillId="0" borderId="17" xfId="58" applyNumberFormat="1" applyFont="1" applyFill="1" applyBorder="1" applyAlignment="1">
      <alignment horizontal="center"/>
      <protection/>
    </xf>
    <xf numFmtId="9" fontId="7" fillId="0" borderId="18" xfId="58" applyNumberFormat="1" applyFont="1" applyFill="1" applyBorder="1" applyAlignment="1">
      <alignment horizontal="center"/>
      <protection/>
    </xf>
    <xf numFmtId="9" fontId="7" fillId="0" borderId="15" xfId="58" applyNumberFormat="1" applyFont="1" applyFill="1" applyBorder="1" applyAlignment="1">
      <alignment horizontal="center"/>
      <protection/>
    </xf>
    <xf numFmtId="0" fontId="7" fillId="0" borderId="19" xfId="58" applyFont="1" applyFill="1" applyBorder="1">
      <alignment/>
      <protection/>
    </xf>
    <xf numFmtId="0" fontId="7" fillId="0" borderId="18" xfId="58" applyFont="1" applyFill="1" applyBorder="1" applyAlignment="1">
      <alignment horizontal="center"/>
      <protection/>
    </xf>
    <xf numFmtId="0" fontId="0" fillId="0" borderId="18" xfId="58" applyFont="1" applyFill="1" applyBorder="1">
      <alignment/>
      <protection/>
    </xf>
    <xf numFmtId="10" fontId="7" fillId="0" borderId="13" xfId="62" applyNumberFormat="1" applyFont="1" applyFill="1" applyBorder="1" applyAlignment="1">
      <alignment/>
    </xf>
    <xf numFmtId="0" fontId="10" fillId="0" borderId="13" xfId="58" applyFont="1" applyFill="1" applyBorder="1">
      <alignment/>
      <protection/>
    </xf>
    <xf numFmtId="0" fontId="10" fillId="0" borderId="20" xfId="58" applyFont="1" applyFill="1" applyBorder="1">
      <alignment/>
      <protection/>
    </xf>
    <xf numFmtId="0" fontId="10" fillId="0" borderId="15" xfId="58" applyFont="1" applyFill="1" applyBorder="1">
      <alignment/>
      <protection/>
    </xf>
    <xf numFmtId="0" fontId="10" fillId="0" borderId="17" xfId="58" applyFont="1" applyFill="1" applyBorder="1">
      <alignment/>
      <protection/>
    </xf>
    <xf numFmtId="0" fontId="10" fillId="0" borderId="19" xfId="58" applyFont="1" applyFill="1" applyBorder="1">
      <alignment/>
      <protection/>
    </xf>
    <xf numFmtId="0" fontId="10" fillId="0" borderId="18" xfId="58" applyFont="1" applyFill="1" applyBorder="1">
      <alignment/>
      <protection/>
    </xf>
    <xf numFmtId="10" fontId="10" fillId="0" borderId="13" xfId="58" applyNumberFormat="1" applyFont="1" applyFill="1" applyBorder="1">
      <alignment/>
      <protection/>
    </xf>
    <xf numFmtId="1" fontId="1" fillId="0" borderId="21" xfId="58" applyNumberFormat="1" applyFont="1" applyFill="1" applyBorder="1" applyAlignment="1">
      <alignment horizontal="center"/>
      <protection/>
    </xf>
    <xf numFmtId="1" fontId="4" fillId="0" borderId="21" xfId="58" applyNumberFormat="1" applyFont="1" applyFill="1" applyBorder="1" applyAlignment="1">
      <alignment horizontal="center"/>
      <protection/>
    </xf>
    <xf numFmtId="1" fontId="7" fillId="0" borderId="0" xfId="58" applyNumberFormat="1" applyFont="1" applyFill="1">
      <alignment/>
      <protection/>
    </xf>
    <xf numFmtId="10" fontId="10" fillId="0" borderId="15" xfId="58" applyNumberFormat="1" applyFont="1" applyFill="1" applyBorder="1" applyAlignment="1">
      <alignment horizontal="center"/>
      <protection/>
    </xf>
    <xf numFmtId="10" fontId="10" fillId="0" borderId="17" xfId="58" applyNumberFormat="1" applyFont="1" applyFill="1" applyBorder="1" applyAlignment="1">
      <alignment horizontal="center"/>
      <protection/>
    </xf>
    <xf numFmtId="10" fontId="3" fillId="0" borderId="15" xfId="58" applyNumberFormat="1" applyFont="1" applyFill="1" applyBorder="1" applyAlignment="1">
      <alignment horizontal="center"/>
      <protection/>
    </xf>
    <xf numFmtId="10" fontId="3" fillId="0" borderId="17" xfId="58" applyNumberFormat="1" applyFont="1" applyFill="1" applyBorder="1" applyAlignment="1">
      <alignment horizontal="center"/>
      <protection/>
    </xf>
    <xf numFmtId="0" fontId="0" fillId="0" borderId="19" xfId="58" applyFont="1" applyFill="1" applyBorder="1">
      <alignment/>
      <protection/>
    </xf>
    <xf numFmtId="9" fontId="7" fillId="0" borderId="19" xfId="58" applyNumberFormat="1" applyFont="1" applyFill="1" applyBorder="1" applyAlignment="1">
      <alignment horizontal="center"/>
      <protection/>
    </xf>
    <xf numFmtId="10" fontId="7" fillId="0" borderId="0" xfId="62" applyNumberFormat="1" applyFont="1" applyFill="1" applyBorder="1" applyAlignment="1">
      <alignment/>
    </xf>
    <xf numFmtId="0" fontId="10" fillId="0" borderId="0" xfId="58" applyFont="1" applyFill="1" applyBorder="1">
      <alignment/>
      <protection/>
    </xf>
    <xf numFmtId="9" fontId="0" fillId="0" borderId="22" xfId="58" applyNumberFormat="1" applyFont="1" applyFill="1" applyBorder="1" applyAlignment="1">
      <alignment horizontal="center"/>
      <protection/>
    </xf>
    <xf numFmtId="9" fontId="7" fillId="0" borderId="23" xfId="58" applyNumberFormat="1" applyFont="1" applyFill="1" applyBorder="1" applyAlignment="1">
      <alignment horizontal="center"/>
      <protection/>
    </xf>
    <xf numFmtId="0" fontId="10" fillId="0" borderId="24" xfId="58" applyFont="1" applyFill="1" applyBorder="1">
      <alignment/>
      <protection/>
    </xf>
    <xf numFmtId="0" fontId="10" fillId="0" borderId="25" xfId="58" applyFont="1" applyFill="1" applyBorder="1">
      <alignment/>
      <protection/>
    </xf>
    <xf numFmtId="10" fontId="10" fillId="0" borderId="13" xfId="58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4" fontId="53" fillId="0" borderId="0" xfId="0" applyNumberFormat="1" applyFont="1" applyFill="1" applyAlignment="1">
      <alignment/>
    </xf>
    <xf numFmtId="0" fontId="0" fillId="0" borderId="13" xfId="58" applyFont="1" applyFill="1" applyBorder="1">
      <alignment/>
      <protection/>
    </xf>
    <xf numFmtId="0" fontId="7" fillId="0" borderId="0" xfId="58" applyFont="1" applyFill="1" applyAlignment="1">
      <alignment horizontal="centerContinuous"/>
      <protection/>
    </xf>
    <xf numFmtId="0" fontId="7" fillId="0" borderId="10" xfId="58" applyFont="1" applyFill="1" applyBorder="1">
      <alignment/>
      <protection/>
    </xf>
    <xf numFmtId="0" fontId="7" fillId="0" borderId="11" xfId="58" applyFont="1" applyFill="1" applyBorder="1">
      <alignment/>
      <protection/>
    </xf>
    <xf numFmtId="0" fontId="7" fillId="0" borderId="12" xfId="58" applyFont="1" applyFill="1" applyBorder="1">
      <alignment/>
      <protection/>
    </xf>
    <xf numFmtId="1" fontId="1" fillId="0" borderId="26" xfId="58" applyNumberFormat="1" applyFont="1" applyFill="1" applyBorder="1" applyAlignment="1">
      <alignment horizontal="center"/>
      <protection/>
    </xf>
    <xf numFmtId="0" fontId="7" fillId="0" borderId="27" xfId="58" applyFont="1" applyFill="1" applyBorder="1">
      <alignment/>
      <protection/>
    </xf>
    <xf numFmtId="2" fontId="13" fillId="0" borderId="0" xfId="58" applyNumberFormat="1" applyFont="1" applyFill="1">
      <alignment/>
      <protection/>
    </xf>
    <xf numFmtId="0" fontId="9" fillId="0" borderId="0" xfId="58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0" fillId="0" borderId="0" xfId="58" applyFont="1" applyFill="1" applyAlignment="1">
      <alignment horizontal="center"/>
      <protection/>
    </xf>
    <xf numFmtId="10" fontId="3" fillId="0" borderId="17" xfId="6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28" xfId="58" applyFont="1" applyFill="1" applyBorder="1">
      <alignment/>
      <protection/>
    </xf>
    <xf numFmtId="0" fontId="1" fillId="0" borderId="29" xfId="58" applyFont="1" applyFill="1" applyBorder="1">
      <alignment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31" xfId="58" applyFont="1" applyFill="1" applyBorder="1" applyAlignment="1">
      <alignment horizontal="center"/>
      <protection/>
    </xf>
    <xf numFmtId="0" fontId="4" fillId="0" borderId="30" xfId="58" applyFont="1" applyFill="1" applyBorder="1" applyAlignment="1">
      <alignment horizontal="center"/>
      <protection/>
    </xf>
    <xf numFmtId="0" fontId="15" fillId="0" borderId="0" xfId="58" applyFont="1" applyFill="1" applyAlignment="1">
      <alignment horizontal="left"/>
      <protection/>
    </xf>
    <xf numFmtId="0" fontId="15" fillId="0" borderId="15" xfId="58" applyFont="1" applyFill="1" applyBorder="1">
      <alignment/>
      <protection/>
    </xf>
    <xf numFmtId="0" fontId="15" fillId="0" borderId="17" xfId="58" applyFont="1" applyFill="1" applyBorder="1">
      <alignment/>
      <protection/>
    </xf>
    <xf numFmtId="0" fontId="15" fillId="0" borderId="14" xfId="58" applyFont="1" applyFill="1" applyBorder="1">
      <alignment/>
      <protection/>
    </xf>
    <xf numFmtId="0" fontId="15" fillId="0" borderId="0" xfId="58" applyFont="1" applyFill="1" applyAlignment="1">
      <alignment horizontal="center"/>
      <protection/>
    </xf>
    <xf numFmtId="0" fontId="16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/>
      <protection/>
    </xf>
    <xf numFmtId="0" fontId="0" fillId="0" borderId="0" xfId="58" applyFont="1" applyFill="1" applyAlignment="1">
      <alignment/>
      <protection/>
    </xf>
    <xf numFmtId="0" fontId="15" fillId="0" borderId="32" xfId="58" applyFont="1" applyFill="1" applyBorder="1" applyAlignment="1">
      <alignment/>
      <protection/>
    </xf>
    <xf numFmtId="0" fontId="15" fillId="0" borderId="32" xfId="58" applyFont="1" applyFill="1" applyBorder="1" applyAlignment="1">
      <alignment horizontal="left"/>
      <protection/>
    </xf>
    <xf numFmtId="0" fontId="15" fillId="0" borderId="0" xfId="58" applyFont="1" applyFill="1" applyBorder="1">
      <alignment/>
      <protection/>
    </xf>
    <xf numFmtId="1" fontId="1" fillId="0" borderId="0" xfId="58" applyNumberFormat="1" applyFont="1" applyFill="1" applyBorder="1" applyAlignment="1">
      <alignment horizontal="center"/>
      <protection/>
    </xf>
    <xf numFmtId="1" fontId="4" fillId="0" borderId="0" xfId="58" applyNumberFormat="1" applyFont="1" applyFill="1" applyBorder="1" applyAlignment="1">
      <alignment horizontal="center"/>
      <protection/>
    </xf>
    <xf numFmtId="0" fontId="4" fillId="0" borderId="31" xfId="58" applyFont="1" applyFill="1" applyBorder="1" applyAlignment="1">
      <alignment horizontal="center"/>
      <protection/>
    </xf>
    <xf numFmtId="0" fontId="16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181" fontId="0" fillId="0" borderId="0" xfId="0" applyNumberFormat="1" applyFont="1" applyFill="1" applyAlignment="1">
      <alignment/>
    </xf>
    <xf numFmtId="0" fontId="17" fillId="0" borderId="0" xfId="58" applyFont="1" applyFill="1" applyAlignment="1">
      <alignment horizontal="centerContinuous"/>
      <protection/>
    </xf>
    <xf numFmtId="0" fontId="15" fillId="0" borderId="0" xfId="58" applyFont="1" applyFill="1" applyAlignment="1">
      <alignment horizontal="centerContinuous"/>
      <protection/>
    </xf>
    <xf numFmtId="0" fontId="16" fillId="0" borderId="0" xfId="58" applyFont="1" applyFill="1" applyAlignment="1">
      <alignment horizontal="centerContinuous"/>
      <protection/>
    </xf>
    <xf numFmtId="0" fontId="1" fillId="0" borderId="0" xfId="58" applyFont="1" applyFill="1" applyAlignment="1">
      <alignment horizontal="centerContinuous"/>
      <protection/>
    </xf>
    <xf numFmtId="0" fontId="1" fillId="0" borderId="30" xfId="58" applyFont="1" applyFill="1" applyBorder="1" applyAlignment="1">
      <alignment horizontal="centerContinuous"/>
      <protection/>
    </xf>
    <xf numFmtId="0" fontId="1" fillId="0" borderId="33" xfId="58" applyFont="1" applyFill="1" applyBorder="1" applyAlignment="1">
      <alignment horizontal="centerContinuous"/>
      <protection/>
    </xf>
    <xf numFmtId="0" fontId="4" fillId="0" borderId="34" xfId="58" applyFont="1" applyFill="1" applyBorder="1" applyAlignment="1">
      <alignment horizontal="centerContinuous"/>
      <protection/>
    </xf>
    <xf numFmtId="0" fontId="15" fillId="0" borderId="0" xfId="58" applyFont="1" applyFill="1" applyBorder="1" applyAlignment="1">
      <alignment horizontal="centerContinuous"/>
      <protection/>
    </xf>
    <xf numFmtId="0" fontId="16" fillId="0" borderId="32" xfId="58" applyFont="1" applyFill="1" applyBorder="1" applyAlignment="1">
      <alignment horizontal="center"/>
      <protection/>
    </xf>
    <xf numFmtId="1" fontId="4" fillId="0" borderId="19" xfId="58" applyNumberFormat="1" applyFont="1" applyFill="1" applyBorder="1" applyAlignment="1">
      <alignment horizontal="center"/>
      <protection/>
    </xf>
    <xf numFmtId="178" fontId="3" fillId="0" borderId="13" xfId="54" applyFont="1" applyFill="1" applyBorder="1" applyAlignment="1">
      <alignment/>
    </xf>
    <xf numFmtId="0" fontId="3" fillId="0" borderId="18" xfId="58" applyFont="1" applyFill="1" applyBorder="1" applyAlignment="1">
      <alignment/>
      <protection/>
    </xf>
    <xf numFmtId="10" fontId="3" fillId="0" borderId="13" xfId="54" applyNumberFormat="1" applyFont="1" applyFill="1" applyBorder="1" applyAlignment="1">
      <alignment/>
    </xf>
    <xf numFmtId="1" fontId="4" fillId="0" borderId="21" xfId="58" applyNumberFormat="1" applyFont="1" applyFill="1" applyBorder="1" applyAlignment="1">
      <alignment/>
      <protection/>
    </xf>
    <xf numFmtId="1" fontId="7" fillId="0" borderId="0" xfId="58" applyNumberFormat="1" applyFont="1" applyFill="1" applyAlignment="1">
      <alignment/>
      <protection/>
    </xf>
    <xf numFmtId="0" fontId="16" fillId="0" borderId="13" xfId="58" applyFont="1" applyFill="1" applyBorder="1" applyAlignment="1">
      <alignment/>
      <protection/>
    </xf>
    <xf numFmtId="0" fontId="0" fillId="0" borderId="17" xfId="58" applyFont="1" applyFill="1" applyBorder="1" applyAlignment="1">
      <alignment/>
      <protection/>
    </xf>
    <xf numFmtId="178" fontId="3" fillId="0" borderId="11" xfId="54" applyFont="1" applyFill="1" applyBorder="1" applyAlignment="1">
      <alignment/>
    </xf>
    <xf numFmtId="178" fontId="3" fillId="0" borderId="12" xfId="54" applyFont="1" applyFill="1" applyBorder="1" applyAlignment="1">
      <alignment/>
    </xf>
    <xf numFmtId="178" fontId="3" fillId="0" borderId="17" xfId="54" applyFont="1" applyFill="1" applyBorder="1" applyAlignment="1">
      <alignment/>
    </xf>
    <xf numFmtId="10" fontId="10" fillId="0" borderId="11" xfId="54" applyNumberFormat="1" applyFont="1" applyFill="1" applyBorder="1" applyAlignment="1">
      <alignment/>
    </xf>
    <xf numFmtId="0" fontId="0" fillId="0" borderId="18" xfId="58" applyFont="1" applyFill="1" applyBorder="1" applyAlignment="1">
      <alignment/>
      <protection/>
    </xf>
    <xf numFmtId="10" fontId="3" fillId="0" borderId="11" xfId="54" applyNumberFormat="1" applyFont="1" applyFill="1" applyBorder="1" applyAlignment="1">
      <alignment/>
    </xf>
    <xf numFmtId="1" fontId="4" fillId="0" borderId="13" xfId="58" applyNumberFormat="1" applyFont="1" applyFill="1" applyBorder="1" applyAlignment="1">
      <alignment/>
      <protection/>
    </xf>
    <xf numFmtId="178" fontId="10" fillId="0" borderId="11" xfId="54" applyFont="1" applyFill="1" applyBorder="1" applyAlignment="1">
      <alignment/>
    </xf>
    <xf numFmtId="178" fontId="10" fillId="0" borderId="12" xfId="54" applyFont="1" applyFill="1" applyBorder="1" applyAlignment="1">
      <alignment/>
    </xf>
    <xf numFmtId="15" fontId="16" fillId="33" borderId="35" xfId="0" applyNumberFormat="1" applyFont="1" applyFill="1" applyBorder="1" applyAlignment="1">
      <alignment horizontal="center"/>
    </xf>
    <xf numFmtId="10" fontId="0" fillId="0" borderId="35" xfId="0" applyNumberFormat="1" applyFont="1" applyFill="1" applyBorder="1" applyAlignment="1">
      <alignment horizontal="center"/>
    </xf>
    <xf numFmtId="0" fontId="7" fillId="0" borderId="12" xfId="58" applyFont="1" applyFill="1" applyBorder="1" applyAlignment="1">
      <alignment horizontal="left"/>
      <protection/>
    </xf>
    <xf numFmtId="178" fontId="10" fillId="0" borderId="0" xfId="54" applyFont="1" applyFill="1" applyBorder="1" applyAlignment="1">
      <alignment horizontal="center"/>
    </xf>
    <xf numFmtId="10" fontId="0" fillId="0" borderId="36" xfId="0" applyNumberFormat="1" applyFont="1" applyFill="1" applyBorder="1" applyAlignment="1">
      <alignment horizontal="center"/>
    </xf>
    <xf numFmtId="0" fontId="7" fillId="0" borderId="17" xfId="58" applyFont="1" applyFill="1" applyBorder="1" applyAlignment="1">
      <alignment horizontal="left"/>
      <protection/>
    </xf>
    <xf numFmtId="10" fontId="0" fillId="0" borderId="11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1" fillId="0" borderId="0" xfId="58" applyFont="1" applyFill="1" applyBorder="1">
      <alignment/>
      <protection/>
    </xf>
    <xf numFmtId="0" fontId="15" fillId="0" borderId="32" xfId="58" applyFont="1" applyFill="1" applyBorder="1">
      <alignment/>
      <protection/>
    </xf>
    <xf numFmtId="0" fontId="8" fillId="0" borderId="0" xfId="58" applyFont="1" applyFill="1" applyAlignment="1">
      <alignment horizontal="center"/>
      <protection/>
    </xf>
    <xf numFmtId="0" fontId="1" fillId="0" borderId="0" xfId="58" applyFont="1" applyFill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  <xf numFmtId="0" fontId="1" fillId="0" borderId="38" xfId="58" applyFont="1" applyFill="1" applyBorder="1" applyAlignment="1">
      <alignment horizontal="center"/>
      <protection/>
    </xf>
    <xf numFmtId="0" fontId="1" fillId="0" borderId="39" xfId="58" applyFont="1" applyFill="1" applyBorder="1" applyAlignment="1">
      <alignment horizontal="center"/>
      <protection/>
    </xf>
    <xf numFmtId="0" fontId="4" fillId="0" borderId="40" xfId="58" applyFont="1" applyFill="1" applyBorder="1" applyAlignment="1">
      <alignment horizontal="center"/>
      <protection/>
    </xf>
    <xf numFmtId="0" fontId="4" fillId="0" borderId="41" xfId="58" applyFont="1" applyFill="1" applyBorder="1" applyAlignment="1">
      <alignment horizontal="center"/>
      <protection/>
    </xf>
    <xf numFmtId="0" fontId="4" fillId="0" borderId="36" xfId="58" applyFont="1" applyFill="1" applyBorder="1" applyAlignment="1">
      <alignment horizontal="center"/>
      <protection/>
    </xf>
    <xf numFmtId="0" fontId="17" fillId="0" borderId="0" xfId="58" applyFont="1" applyFill="1" applyAlignment="1">
      <alignment horizontal="center"/>
      <protection/>
    </xf>
    <xf numFmtId="1" fontId="1" fillId="0" borderId="42" xfId="58" applyNumberFormat="1" applyFont="1" applyFill="1" applyBorder="1" applyAlignment="1">
      <alignment horizontal="center"/>
      <protection/>
    </xf>
    <xf numFmtId="1" fontId="1" fillId="0" borderId="27" xfId="58" applyNumberFormat="1" applyFont="1" applyFill="1" applyBorder="1" applyAlignment="1">
      <alignment horizontal="center"/>
      <protection/>
    </xf>
    <xf numFmtId="0" fontId="1" fillId="0" borderId="42" xfId="58" applyFont="1" applyFill="1" applyBorder="1" applyAlignment="1">
      <alignment horizontal="center"/>
      <protection/>
    </xf>
    <xf numFmtId="0" fontId="1" fillId="0" borderId="27" xfId="58" applyFont="1" applyFill="1" applyBorder="1" applyAlignment="1">
      <alignment horizontal="center"/>
      <protection/>
    </xf>
    <xf numFmtId="1" fontId="1" fillId="0" borderId="14" xfId="58" applyNumberFormat="1" applyFont="1" applyFill="1" applyBorder="1" applyAlignment="1">
      <alignment horizontal="center"/>
      <protection/>
    </xf>
    <xf numFmtId="1" fontId="1" fillId="0" borderId="32" xfId="58" applyNumberFormat="1" applyFont="1" applyFill="1" applyBorder="1" applyAlignment="1">
      <alignment horizontal="center"/>
      <protection/>
    </xf>
    <xf numFmtId="0" fontId="1" fillId="0" borderId="43" xfId="58" applyFont="1" applyFill="1" applyBorder="1" applyAlignment="1">
      <alignment horizontal="center"/>
      <protection/>
    </xf>
    <xf numFmtId="0" fontId="1" fillId="0" borderId="31" xfId="58" applyFont="1" applyFill="1" applyBorder="1" applyAlignment="1">
      <alignment horizontal="center"/>
      <protection/>
    </xf>
    <xf numFmtId="0" fontId="1" fillId="0" borderId="44" xfId="58" applyFont="1" applyFill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RESULTADOS 2" xfId="51"/>
    <cellStyle name="Currency" xfId="52"/>
    <cellStyle name="Currency [0]" xfId="53"/>
    <cellStyle name="Moneda_RESULTADOS 2" xfId="54"/>
    <cellStyle name="Neutral" xfId="55"/>
    <cellStyle name="Normal 2" xfId="56"/>
    <cellStyle name="Normal 3" xfId="57"/>
    <cellStyle name="Normal_RESULTADOS 2" xfId="58"/>
    <cellStyle name="Notas" xfId="59"/>
    <cellStyle name="Notas 2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73831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96691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73831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96691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73831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196691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73831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96691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93357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216217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93357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216217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93357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216217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93357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216217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70973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93833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70973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93833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70973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193833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70973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93833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49637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72497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49637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72497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49637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172497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49637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724977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NCUESTA%20INFLACION%20Y%20DEVALUACION\2014\SAS\salida%20SAS\salida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RESULTADOS"/>
      <sheetName val="TD_T_INTER"/>
      <sheetName val="PROMEDIO"/>
      <sheetName val="RESUMEN"/>
      <sheetName val="BASE ACTUALIZA"/>
      <sheetName val="5 mejores"/>
    </sheetNames>
    <sheetDataSet>
      <sheetData sheetId="4">
        <row r="1">
          <cell r="A1">
            <v>41851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2" max="2" width="48.140625" style="0" customWidth="1"/>
    <col min="3" max="3" width="33.00390625" style="0" bestFit="1" customWidth="1"/>
    <col min="4" max="4" width="29.57421875" style="0" bestFit="1" customWidth="1"/>
    <col min="5" max="5" width="29.00390625" style="0" bestFit="1" customWidth="1"/>
    <col min="6" max="6" width="29.57421875" style="0" bestFit="1" customWidth="1"/>
  </cols>
  <sheetData>
    <row r="1" spans="1:21" s="66" customFormat="1" ht="20.25">
      <c r="A1" s="67"/>
      <c r="B1" s="21"/>
      <c r="C1" s="21"/>
      <c r="D1" s="21"/>
      <c r="E1" s="21"/>
      <c r="F1" s="22"/>
      <c r="G1" s="22"/>
      <c r="H1" s="22"/>
      <c r="I1" s="22"/>
      <c r="J1" s="22"/>
      <c r="K1" s="21"/>
      <c r="L1" s="21"/>
      <c r="M1" s="21"/>
      <c r="N1" s="21"/>
      <c r="O1" s="21"/>
      <c r="P1" s="21"/>
      <c r="Q1" s="22"/>
      <c r="R1" s="21"/>
      <c r="S1" s="21"/>
      <c r="T1" s="26"/>
      <c r="U1" s="76"/>
    </row>
    <row r="2" spans="1:21" s="66" customFormat="1" ht="20.25">
      <c r="A2" s="65"/>
      <c r="B2" s="21"/>
      <c r="C2" s="21"/>
      <c r="D2" s="21"/>
      <c r="E2" s="21"/>
      <c r="F2" s="22"/>
      <c r="G2" s="22"/>
      <c r="H2" s="22"/>
      <c r="I2" s="22"/>
      <c r="J2" s="22"/>
      <c r="K2" s="21"/>
      <c r="L2" s="21"/>
      <c r="M2" s="21"/>
      <c r="N2" s="21"/>
      <c r="O2" s="21"/>
      <c r="P2" s="21"/>
      <c r="Q2" s="22"/>
      <c r="R2" s="21"/>
      <c r="S2" s="21"/>
      <c r="T2" s="26"/>
      <c r="U2" s="27"/>
    </row>
    <row r="3" spans="1:21" s="66" customFormat="1" ht="20.25">
      <c r="A3" s="142" t="s">
        <v>2</v>
      </c>
      <c r="B3" s="142"/>
      <c r="C3" s="142"/>
      <c r="D3" s="142"/>
      <c r="E3" s="142"/>
      <c r="F3" s="142"/>
      <c r="G3" s="142"/>
      <c r="H3" s="142"/>
      <c r="I3" s="78"/>
      <c r="J3" s="29"/>
      <c r="K3" s="28"/>
      <c r="L3" s="28"/>
      <c r="M3" s="28"/>
      <c r="N3" s="28"/>
      <c r="O3" s="28"/>
      <c r="P3" s="28"/>
      <c r="Q3" s="22"/>
      <c r="R3" s="21"/>
      <c r="S3" s="21"/>
      <c r="T3" s="26"/>
      <c r="U3" s="27"/>
    </row>
    <row r="4" spans="1:21" s="66" customFormat="1" ht="12.75" customHeight="1">
      <c r="A4" s="143" t="s">
        <v>28</v>
      </c>
      <c r="B4" s="143"/>
      <c r="C4" s="143"/>
      <c r="D4" s="143"/>
      <c r="E4" s="143"/>
      <c r="F4" s="143"/>
      <c r="G4" s="143"/>
      <c r="H4" s="143"/>
      <c r="I4" s="78"/>
      <c r="J4" s="29"/>
      <c r="K4" s="28"/>
      <c r="L4" s="28"/>
      <c r="M4" s="28"/>
      <c r="N4" s="28"/>
      <c r="O4" s="28"/>
      <c r="P4" s="28"/>
      <c r="Q4" s="22"/>
      <c r="R4" s="21"/>
      <c r="S4" s="21"/>
      <c r="T4" s="21"/>
      <c r="U4" s="21"/>
    </row>
    <row r="5" spans="1:8" ht="12.75">
      <c r="A5" s="81"/>
      <c r="B5" s="81"/>
      <c r="C5" s="81"/>
      <c r="D5" s="81"/>
      <c r="E5" s="81"/>
      <c r="F5" s="81"/>
      <c r="G5" s="81"/>
      <c r="H5" s="81"/>
    </row>
    <row r="6" spans="1:8" ht="12.75">
      <c r="A6" s="81"/>
      <c r="B6" s="81"/>
      <c r="C6" s="81"/>
      <c r="D6" s="81"/>
      <c r="E6" s="81"/>
      <c r="F6" s="81"/>
      <c r="G6" s="81"/>
      <c r="H6" s="81"/>
    </row>
    <row r="7" spans="1:8" ht="13.5" thickBot="1">
      <c r="A7" s="81"/>
      <c r="B7" s="81"/>
      <c r="C7" s="81"/>
      <c r="D7" s="81"/>
      <c r="E7" s="81"/>
      <c r="F7" s="81"/>
      <c r="G7" s="81"/>
      <c r="H7" s="81"/>
    </row>
    <row r="8" spans="1:8" ht="17.25" thickBot="1" thickTop="1">
      <c r="A8" s="81"/>
      <c r="B8" s="82"/>
      <c r="C8" s="144" t="s">
        <v>4</v>
      </c>
      <c r="D8" s="145"/>
      <c r="E8" s="145"/>
      <c r="F8" s="146"/>
      <c r="G8" s="81"/>
      <c r="H8" s="81"/>
    </row>
    <row r="9" spans="1:8" ht="16.5" thickBot="1">
      <c r="A9" s="81"/>
      <c r="B9" s="83" t="s">
        <v>6</v>
      </c>
      <c r="C9" s="84" t="s">
        <v>32</v>
      </c>
      <c r="D9" s="85" t="s">
        <v>22</v>
      </c>
      <c r="E9" s="84" t="s">
        <v>33</v>
      </c>
      <c r="F9" s="86" t="s">
        <v>23</v>
      </c>
      <c r="G9" s="81"/>
      <c r="H9" s="81"/>
    </row>
    <row r="10" spans="1:8" ht="13.5" thickTop="1">
      <c r="A10" s="81"/>
      <c r="B10" s="21"/>
      <c r="C10" s="21"/>
      <c r="D10" s="21"/>
      <c r="E10" s="21"/>
      <c r="F10" s="22"/>
      <c r="G10" s="81"/>
      <c r="H10" s="81"/>
    </row>
    <row r="11" spans="1:8" ht="13.5" thickBot="1">
      <c r="A11" s="81"/>
      <c r="B11" s="87" t="s">
        <v>7</v>
      </c>
      <c r="C11" s="93"/>
      <c r="D11" s="93"/>
      <c r="E11" s="93"/>
      <c r="F11" s="94"/>
      <c r="G11" s="81"/>
      <c r="H11" s="81"/>
    </row>
    <row r="12" spans="1:8" ht="13.5" thickTop="1">
      <c r="A12" s="81"/>
      <c r="B12" s="88" t="s">
        <v>8</v>
      </c>
      <c r="C12" s="30"/>
      <c r="D12" s="31"/>
      <c r="E12" s="30"/>
      <c r="F12" s="33"/>
      <c r="G12" s="81"/>
      <c r="H12" s="81"/>
    </row>
    <row r="13" spans="1:8" ht="15">
      <c r="A13" s="81"/>
      <c r="B13" s="71" t="s">
        <v>9</v>
      </c>
      <c r="C13" s="1">
        <v>0.0008640828271040241</v>
      </c>
      <c r="D13" s="1">
        <v>0.03271244655198933</v>
      </c>
      <c r="E13" s="1">
        <v>0.031604763317426586</v>
      </c>
      <c r="F13" s="2">
        <v>0.03291619121672382</v>
      </c>
      <c r="G13" s="81"/>
      <c r="H13" s="81"/>
    </row>
    <row r="14" spans="1:8" ht="15">
      <c r="A14" s="81"/>
      <c r="B14" s="71" t="s">
        <v>10</v>
      </c>
      <c r="C14" s="1">
        <v>0.0009</v>
      </c>
      <c r="D14" s="1">
        <v>0.0332</v>
      </c>
      <c r="E14" s="1">
        <v>0.032</v>
      </c>
      <c r="F14" s="2">
        <v>0.033</v>
      </c>
      <c r="G14" s="81"/>
      <c r="H14" s="81"/>
    </row>
    <row r="15" spans="1:8" ht="15.75" thickBot="1">
      <c r="A15" s="81"/>
      <c r="B15" s="71" t="s">
        <v>11</v>
      </c>
      <c r="C15" s="1">
        <v>0.0011</v>
      </c>
      <c r="D15" s="1">
        <v>0.031</v>
      </c>
      <c r="E15" s="1">
        <v>0.032</v>
      </c>
      <c r="F15" s="4">
        <v>0.03</v>
      </c>
      <c r="G15" s="81"/>
      <c r="H15" s="81"/>
    </row>
    <row r="16" spans="1:8" ht="15.75" thickTop="1">
      <c r="A16" s="81"/>
      <c r="B16" s="89" t="s">
        <v>12</v>
      </c>
      <c r="C16" s="43"/>
      <c r="D16" s="44"/>
      <c r="E16" s="45"/>
      <c r="F16" s="2"/>
      <c r="G16" s="81"/>
      <c r="H16" s="81"/>
    </row>
    <row r="17" spans="1:8" ht="15">
      <c r="A17" s="81"/>
      <c r="B17" s="72" t="s">
        <v>13</v>
      </c>
      <c r="C17" s="1">
        <v>0.0005755549433840052</v>
      </c>
      <c r="D17" s="6">
        <v>0.0017433439161301508</v>
      </c>
      <c r="E17" s="7">
        <v>0.0026540223526121615</v>
      </c>
      <c r="F17" s="2">
        <v>0.002881207978769478</v>
      </c>
      <c r="G17" s="81"/>
      <c r="H17" s="81"/>
    </row>
    <row r="18" spans="1:8" ht="15">
      <c r="A18" s="81"/>
      <c r="B18" s="72" t="s">
        <v>14</v>
      </c>
      <c r="C18" s="1">
        <v>0.6660877005425268</v>
      </c>
      <c r="D18" s="6">
        <v>0.053292984777506144</v>
      </c>
      <c r="E18" s="7">
        <v>0.0839753908597935</v>
      </c>
      <c r="F18" s="2">
        <v>0.08753163328646647</v>
      </c>
      <c r="G18" s="81"/>
      <c r="H18" s="81"/>
    </row>
    <row r="19" spans="1:8" ht="15">
      <c r="A19" s="81"/>
      <c r="B19" s="72" t="s">
        <v>15</v>
      </c>
      <c r="C19" s="1">
        <v>-0.0005</v>
      </c>
      <c r="D19" s="6">
        <v>0.027</v>
      </c>
      <c r="E19" s="7">
        <v>0.025</v>
      </c>
      <c r="F19" s="2">
        <v>0.0273</v>
      </c>
      <c r="G19" s="81"/>
      <c r="H19" s="81"/>
    </row>
    <row r="20" spans="1:8" ht="15.75" thickBot="1">
      <c r="A20" s="81"/>
      <c r="B20" s="73" t="s">
        <v>16</v>
      </c>
      <c r="C20" s="1">
        <v>0.0018</v>
      </c>
      <c r="D20" s="6">
        <v>0.0356</v>
      </c>
      <c r="E20" s="7">
        <v>0.0362</v>
      </c>
      <c r="F20" s="4">
        <v>0.042</v>
      </c>
      <c r="G20" s="81"/>
      <c r="H20" s="81"/>
    </row>
    <row r="21" spans="1:8" ht="17.25" thickBot="1" thickTop="1">
      <c r="A21" s="81"/>
      <c r="B21" s="90" t="s">
        <v>17</v>
      </c>
      <c r="C21" s="48">
        <v>41</v>
      </c>
      <c r="D21" s="48">
        <v>41</v>
      </c>
      <c r="E21" s="48">
        <v>37</v>
      </c>
      <c r="F21" s="49">
        <v>39</v>
      </c>
      <c r="G21" s="81"/>
      <c r="H21" s="81"/>
    </row>
    <row r="22" spans="1:8" ht="13.5" thickTop="1">
      <c r="A22" s="81"/>
      <c r="B22" s="21"/>
      <c r="C22" s="50"/>
      <c r="D22" s="50"/>
      <c r="E22" s="50"/>
      <c r="F22" s="50"/>
      <c r="G22" s="81"/>
      <c r="H22" s="81"/>
    </row>
    <row r="23" spans="1:8" ht="13.5" thickBot="1">
      <c r="A23" s="81"/>
      <c r="B23" s="96" t="s">
        <v>18</v>
      </c>
      <c r="C23" s="95"/>
      <c r="D23" s="95"/>
      <c r="E23" s="95"/>
      <c r="F23" s="95"/>
      <c r="G23" s="81"/>
      <c r="H23" s="81"/>
    </row>
    <row r="24" spans="1:8" ht="13.5" thickTop="1">
      <c r="A24" s="81"/>
      <c r="B24" s="88" t="s">
        <v>8</v>
      </c>
      <c r="C24" s="30"/>
      <c r="D24" s="31"/>
      <c r="E24" s="30"/>
      <c r="F24" s="33"/>
      <c r="G24" s="81"/>
      <c r="H24" s="81"/>
    </row>
    <row r="25" spans="1:8" ht="15">
      <c r="A25" s="81"/>
      <c r="B25" s="71" t="s">
        <v>9</v>
      </c>
      <c r="C25" s="1">
        <v>0.0009125</v>
      </c>
      <c r="D25" s="1">
        <v>0.032841666666666665</v>
      </c>
      <c r="E25" s="1">
        <v>0.03096363636363636</v>
      </c>
      <c r="F25" s="2">
        <v>0.03303333333333334</v>
      </c>
      <c r="G25" s="81"/>
      <c r="H25" s="81"/>
    </row>
    <row r="26" spans="1:8" ht="15">
      <c r="A26" s="81"/>
      <c r="B26" s="71" t="s">
        <v>10</v>
      </c>
      <c r="C26" s="1">
        <v>0.001</v>
      </c>
      <c r="D26" s="1">
        <v>0.0335</v>
      </c>
      <c r="E26" s="1">
        <v>0.032</v>
      </c>
      <c r="F26" s="2">
        <v>0.03395</v>
      </c>
      <c r="G26" s="81"/>
      <c r="H26" s="81"/>
    </row>
    <row r="27" spans="1:8" ht="15.75" thickBot="1">
      <c r="A27" s="81"/>
      <c r="B27" s="71" t="s">
        <v>11</v>
      </c>
      <c r="C27" s="1">
        <v>0.0018</v>
      </c>
      <c r="D27" s="1">
        <v>0.031</v>
      </c>
      <c r="E27" s="1"/>
      <c r="F27" s="2">
        <v>0.03</v>
      </c>
      <c r="G27" s="81"/>
      <c r="H27" s="81"/>
    </row>
    <row r="28" spans="1:8" ht="15.75" thickTop="1">
      <c r="A28" s="81"/>
      <c r="B28" s="89" t="s">
        <v>12</v>
      </c>
      <c r="C28" s="51"/>
      <c r="D28" s="52"/>
      <c r="E28" s="52"/>
      <c r="F28" s="54"/>
      <c r="G28" s="81"/>
      <c r="H28" s="81"/>
    </row>
    <row r="29" spans="1:8" ht="15">
      <c r="A29" s="81"/>
      <c r="B29" s="72" t="s">
        <v>13</v>
      </c>
      <c r="C29" s="1">
        <v>0.0008000355105755107</v>
      </c>
      <c r="D29" s="1">
        <v>0.002331779785849635</v>
      </c>
      <c r="E29" s="1">
        <v>0.003495789675387444</v>
      </c>
      <c r="F29" s="2">
        <v>0.0026070998632522118</v>
      </c>
      <c r="G29" s="81"/>
      <c r="H29" s="81"/>
    </row>
    <row r="30" spans="1:8" ht="15">
      <c r="A30" s="81"/>
      <c r="B30" s="72" t="s">
        <v>14</v>
      </c>
      <c r="C30" s="1">
        <v>0.8767512444663131</v>
      </c>
      <c r="D30" s="1">
        <v>0.07100065321034159</v>
      </c>
      <c r="E30" s="1">
        <v>0.11289984271656456</v>
      </c>
      <c r="F30" s="2">
        <v>0.07892330564840196</v>
      </c>
      <c r="G30" s="81"/>
      <c r="H30" s="81"/>
    </row>
    <row r="31" spans="1:8" ht="15">
      <c r="A31" s="81"/>
      <c r="B31" s="72" t="s">
        <v>15</v>
      </c>
      <c r="C31" s="1">
        <v>-0.0005</v>
      </c>
      <c r="D31" s="1">
        <v>0.027</v>
      </c>
      <c r="E31" s="1">
        <v>0.025</v>
      </c>
      <c r="F31" s="2">
        <v>0.029</v>
      </c>
      <c r="G31" s="81"/>
      <c r="H31" s="81"/>
    </row>
    <row r="32" spans="1:8" ht="15.75" thickBot="1">
      <c r="A32" s="81"/>
      <c r="B32" s="73" t="s">
        <v>16</v>
      </c>
      <c r="C32" s="1">
        <v>0.0018</v>
      </c>
      <c r="D32" s="1">
        <v>0.0356</v>
      </c>
      <c r="E32" s="1">
        <v>0.0354</v>
      </c>
      <c r="F32" s="4">
        <v>0.037</v>
      </c>
      <c r="G32" s="81"/>
      <c r="H32" s="81"/>
    </row>
    <row r="33" spans="1:8" ht="17.25" thickBot="1" thickTop="1">
      <c r="A33" s="81"/>
      <c r="B33" s="90" t="s">
        <v>17</v>
      </c>
      <c r="C33" s="48">
        <v>12</v>
      </c>
      <c r="D33" s="48">
        <v>12</v>
      </c>
      <c r="E33" s="48">
        <v>11</v>
      </c>
      <c r="F33" s="49">
        <v>12</v>
      </c>
      <c r="G33" s="81"/>
      <c r="H33" s="81"/>
    </row>
    <row r="34" spans="1:8" ht="13.5" thickTop="1">
      <c r="A34" s="81"/>
      <c r="B34" s="21"/>
      <c r="C34" s="21"/>
      <c r="D34" s="21"/>
      <c r="E34" s="21"/>
      <c r="F34" s="22"/>
      <c r="G34" s="81"/>
      <c r="H34" s="81"/>
    </row>
    <row r="35" spans="1:8" ht="13.5" thickBot="1">
      <c r="A35" s="81"/>
      <c r="B35" s="87" t="s">
        <v>19</v>
      </c>
      <c r="C35" s="91"/>
      <c r="D35" s="91"/>
      <c r="E35" s="91"/>
      <c r="F35" s="92"/>
      <c r="G35" s="81"/>
      <c r="H35" s="81"/>
    </row>
    <row r="36" spans="1:8" ht="13.5" thickTop="1">
      <c r="A36" s="81"/>
      <c r="B36" s="88" t="s">
        <v>8</v>
      </c>
      <c r="C36" s="30"/>
      <c r="D36" s="31"/>
      <c r="E36" s="31"/>
      <c r="F36" s="33"/>
      <c r="G36" s="81"/>
      <c r="H36" s="81"/>
    </row>
    <row r="37" spans="1:8" ht="15">
      <c r="A37" s="81"/>
      <c r="B37" s="71" t="s">
        <v>9</v>
      </c>
      <c r="C37" s="1">
        <v>0.0010362950776067377</v>
      </c>
      <c r="D37" s="1">
        <v>0.03291833982655762</v>
      </c>
      <c r="E37" s="6">
        <v>0.03199258823529411</v>
      </c>
      <c r="F37" s="2">
        <v>0.03301058823529412</v>
      </c>
      <c r="G37" s="81"/>
      <c r="H37" s="81"/>
    </row>
    <row r="38" spans="1:8" ht="15">
      <c r="A38" s="81"/>
      <c r="B38" s="71" t="s">
        <v>10</v>
      </c>
      <c r="C38" s="1">
        <v>0.001</v>
      </c>
      <c r="D38" s="1">
        <v>0.0332</v>
      </c>
      <c r="E38" s="6">
        <v>0.031574</v>
      </c>
      <c r="F38" s="2">
        <v>0.033</v>
      </c>
      <c r="G38" s="81"/>
      <c r="H38" s="81"/>
    </row>
    <row r="39" spans="1:8" ht="15.75" thickBot="1">
      <c r="A39" s="81"/>
      <c r="B39" s="71" t="s">
        <v>11</v>
      </c>
      <c r="C39" s="12">
        <v>0.0007</v>
      </c>
      <c r="D39" s="12">
        <v>0.0336</v>
      </c>
      <c r="E39" s="13">
        <v>0.0315</v>
      </c>
      <c r="F39" s="4">
        <v>0.03</v>
      </c>
      <c r="G39" s="81"/>
      <c r="H39" s="81"/>
    </row>
    <row r="40" spans="1:8" ht="15.75" thickTop="1">
      <c r="A40" s="81"/>
      <c r="B40" s="89" t="s">
        <v>12</v>
      </c>
      <c r="C40" s="1"/>
      <c r="D40" s="1"/>
      <c r="E40" s="1"/>
      <c r="F40" s="80"/>
      <c r="G40" s="81"/>
      <c r="H40" s="81"/>
    </row>
    <row r="41" spans="1:8" ht="15">
      <c r="A41" s="81"/>
      <c r="B41" s="72" t="s">
        <v>13</v>
      </c>
      <c r="C41" s="1">
        <v>0.0003835641558113546</v>
      </c>
      <c r="D41" s="1">
        <v>0.0012944652932071765</v>
      </c>
      <c r="E41" s="1">
        <v>0.0020680688775649957</v>
      </c>
      <c r="F41" s="2">
        <v>0.002551500711807258</v>
      </c>
      <c r="G41" s="81"/>
      <c r="H41" s="81"/>
    </row>
    <row r="42" spans="1:8" ht="15">
      <c r="A42" s="81"/>
      <c r="B42" s="72" t="s">
        <v>14</v>
      </c>
      <c r="C42" s="1">
        <v>0.37013024967480634</v>
      </c>
      <c r="D42" s="1">
        <v>0.03932352907308032</v>
      </c>
      <c r="E42" s="1">
        <v>0.06464212468072555</v>
      </c>
      <c r="F42" s="2">
        <v>0.07729340336562847</v>
      </c>
      <c r="G42" s="81"/>
      <c r="H42" s="81"/>
    </row>
    <row r="43" spans="1:8" ht="15">
      <c r="A43" s="81"/>
      <c r="B43" s="72" t="s">
        <v>15</v>
      </c>
      <c r="C43" s="1">
        <v>0.0003</v>
      </c>
      <c r="D43" s="1">
        <v>0.0306117770514795</v>
      </c>
      <c r="E43" s="1">
        <v>0.028</v>
      </c>
      <c r="F43" s="2">
        <v>0.03</v>
      </c>
      <c r="G43" s="81"/>
      <c r="H43" s="81"/>
    </row>
    <row r="44" spans="1:8" ht="15.75" thickBot="1">
      <c r="A44" s="81"/>
      <c r="B44" s="73" t="s">
        <v>16</v>
      </c>
      <c r="C44" s="1">
        <v>0.00164</v>
      </c>
      <c r="D44" s="1">
        <v>0.0349</v>
      </c>
      <c r="E44" s="1">
        <v>0.0362</v>
      </c>
      <c r="F44" s="4">
        <v>0.0373</v>
      </c>
      <c r="G44" s="81"/>
      <c r="H44" s="81"/>
    </row>
    <row r="45" spans="1:8" ht="17.25" thickBot="1" thickTop="1">
      <c r="A45" s="81"/>
      <c r="B45" s="90" t="s">
        <v>17</v>
      </c>
      <c r="C45" s="48">
        <v>17</v>
      </c>
      <c r="D45" s="48">
        <v>17</v>
      </c>
      <c r="E45" s="48">
        <v>17</v>
      </c>
      <c r="F45" s="49">
        <v>17</v>
      </c>
      <c r="G45" s="81"/>
      <c r="H45" s="81"/>
    </row>
    <row r="46" spans="1:8" ht="16.5" thickTop="1">
      <c r="A46" s="81"/>
      <c r="B46" s="97"/>
      <c r="C46" s="98"/>
      <c r="D46" s="98"/>
      <c r="E46" s="98"/>
      <c r="F46" s="99"/>
      <c r="G46" s="81"/>
      <c r="H46" s="81"/>
    </row>
    <row r="47" spans="1:8" ht="13.5" thickBot="1">
      <c r="A47" s="81"/>
      <c r="B47" s="87" t="s">
        <v>21</v>
      </c>
      <c r="C47" s="91"/>
      <c r="D47" s="91"/>
      <c r="E47" s="91"/>
      <c r="F47" s="92"/>
      <c r="G47" s="81"/>
      <c r="H47" s="81"/>
    </row>
    <row r="48" spans="1:8" ht="13.5" thickTop="1">
      <c r="A48" s="81"/>
      <c r="B48" s="88" t="s">
        <v>8</v>
      </c>
      <c r="C48" s="31"/>
      <c r="D48" s="31"/>
      <c r="E48" s="30"/>
      <c r="F48" s="33"/>
      <c r="G48" s="81"/>
      <c r="H48" s="81"/>
    </row>
    <row r="49" spans="1:8" ht="15">
      <c r="A49" s="81"/>
      <c r="B49" s="71" t="s">
        <v>9</v>
      </c>
      <c r="C49" s="6">
        <v>0.0005716982993292046</v>
      </c>
      <c r="D49" s="6">
        <v>0.032291544298340254</v>
      </c>
      <c r="E49" s="6">
        <v>0.031655804749420424</v>
      </c>
      <c r="F49" s="2">
        <v>0.0326151457452229</v>
      </c>
      <c r="G49" s="81"/>
      <c r="H49" s="81"/>
    </row>
    <row r="50" spans="1:8" ht="15">
      <c r="A50" s="81"/>
      <c r="B50" s="71" t="s">
        <v>10</v>
      </c>
      <c r="C50" s="6">
        <v>0.00045</v>
      </c>
      <c r="D50" s="6">
        <v>0.032</v>
      </c>
      <c r="E50" s="6">
        <v>0.032</v>
      </c>
      <c r="F50" s="2">
        <v>0.03277572872611449</v>
      </c>
      <c r="G50" s="81"/>
      <c r="H50" s="81"/>
    </row>
    <row r="51" spans="1:8" ht="15.75" thickBot="1">
      <c r="A51" s="81"/>
      <c r="B51" s="71" t="s">
        <v>11</v>
      </c>
      <c r="C51" s="13">
        <v>0.0002</v>
      </c>
      <c r="D51" s="13">
        <v>0.031</v>
      </c>
      <c r="E51" s="4">
        <v>0.032</v>
      </c>
      <c r="F51" s="4">
        <v>0.03</v>
      </c>
      <c r="G51" s="81"/>
      <c r="H51" s="81"/>
    </row>
    <row r="52" spans="1:8" ht="15.75" thickTop="1">
      <c r="A52" s="81"/>
      <c r="B52" s="89" t="s">
        <v>12</v>
      </c>
      <c r="C52" s="1"/>
      <c r="D52" s="1"/>
      <c r="E52" s="1"/>
      <c r="F52" s="80"/>
      <c r="G52" s="81"/>
      <c r="H52" s="81"/>
    </row>
    <row r="53" spans="1:8" ht="15">
      <c r="A53" s="81"/>
      <c r="B53" s="72" t="s">
        <v>13</v>
      </c>
      <c r="C53" s="1">
        <v>0.0004570464572391578</v>
      </c>
      <c r="D53" s="1">
        <v>0.00170303376825235</v>
      </c>
      <c r="E53" s="1">
        <v>0.002641973299059725</v>
      </c>
      <c r="F53" s="2">
        <v>0.0038772851676708102</v>
      </c>
      <c r="G53" s="81"/>
      <c r="H53" s="81"/>
    </row>
    <row r="54" spans="1:8" ht="15">
      <c r="A54" s="81"/>
      <c r="B54" s="72" t="s">
        <v>14</v>
      </c>
      <c r="C54" s="1">
        <v>0.7994539388615076</v>
      </c>
      <c r="D54" s="1">
        <v>0.05273931009672659</v>
      </c>
      <c r="E54" s="1">
        <v>0.08345936298170073</v>
      </c>
      <c r="F54" s="2">
        <v>0.11887989702571576</v>
      </c>
      <c r="G54" s="81"/>
      <c r="H54" s="81"/>
    </row>
    <row r="55" spans="1:8" ht="15">
      <c r="A55" s="81"/>
      <c r="B55" s="72" t="s">
        <v>15</v>
      </c>
      <c r="C55" s="1">
        <v>-0.0002</v>
      </c>
      <c r="D55" s="1">
        <v>0.0293</v>
      </c>
      <c r="E55" s="1">
        <v>0.0261</v>
      </c>
      <c r="F55" s="2">
        <v>0.0273</v>
      </c>
      <c r="G55" s="81"/>
      <c r="H55" s="81"/>
    </row>
    <row r="56" spans="1:8" ht="15.75" thickBot="1">
      <c r="A56" s="81"/>
      <c r="B56" s="73" t="s">
        <v>16</v>
      </c>
      <c r="C56" s="1">
        <v>0.0013</v>
      </c>
      <c r="D56" s="1">
        <v>0.0346</v>
      </c>
      <c r="E56" s="1">
        <v>0.036</v>
      </c>
      <c r="F56" s="4">
        <v>0.042</v>
      </c>
      <c r="G56" s="81"/>
      <c r="H56" s="81"/>
    </row>
    <row r="57" spans="1:8" ht="17.25" thickBot="1" thickTop="1">
      <c r="A57" s="81"/>
      <c r="B57" s="90" t="s">
        <v>17</v>
      </c>
      <c r="C57" s="48">
        <v>12</v>
      </c>
      <c r="D57" s="48">
        <v>12</v>
      </c>
      <c r="E57" s="48">
        <v>9</v>
      </c>
      <c r="F57" s="49">
        <v>10</v>
      </c>
      <c r="G57" s="81"/>
      <c r="H57" s="81"/>
    </row>
    <row r="58" spans="1:8" ht="13.5" thickTop="1">
      <c r="A58" s="81"/>
      <c r="B58" s="81"/>
      <c r="C58" s="81"/>
      <c r="D58" s="81"/>
      <c r="E58" s="81"/>
      <c r="F58" s="81"/>
      <c r="G58" s="81"/>
      <c r="H58" s="81"/>
    </row>
    <row r="59" spans="1:8" ht="12.75">
      <c r="A59" s="81"/>
      <c r="B59" s="81"/>
      <c r="C59" s="81"/>
      <c r="D59" s="81"/>
      <c r="E59" s="81"/>
      <c r="F59" s="81"/>
      <c r="G59" s="81"/>
      <c r="H59" s="81"/>
    </row>
    <row r="60" spans="2:6" ht="14.25">
      <c r="B60" s="23" t="s">
        <v>31</v>
      </c>
      <c r="C60" s="24"/>
      <c r="D60" s="24"/>
      <c r="E60" s="24"/>
      <c r="F60" s="25"/>
    </row>
  </sheetData>
  <sheetProtection/>
  <mergeCells count="3">
    <mergeCell ref="A3:H3"/>
    <mergeCell ref="A4:H4"/>
    <mergeCell ref="C8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W59"/>
  <sheetViews>
    <sheetView zoomScalePageLayoutView="0" workbookViewId="0" topLeftCell="B1">
      <selection activeCell="B1" sqref="B1"/>
    </sheetView>
  </sheetViews>
  <sheetFormatPr defaultColWidth="11.421875" defaultRowHeight="12.75"/>
  <cols>
    <col min="2" max="2" width="20.28125" style="0" customWidth="1"/>
    <col min="3" max="3" width="32.421875" style="0" customWidth="1"/>
    <col min="4" max="4" width="38.28125" style="0" customWidth="1"/>
    <col min="5" max="5" width="32.00390625" style="0" customWidth="1"/>
    <col min="6" max="6" width="29.57421875" style="0" customWidth="1"/>
    <col min="7" max="7" width="34.57421875" style="0" customWidth="1"/>
  </cols>
  <sheetData>
    <row r="1" spans="3:23" s="66" customFormat="1" ht="20.25">
      <c r="C1" s="67"/>
      <c r="D1" s="21"/>
      <c r="E1" s="21"/>
      <c r="F1" s="21"/>
      <c r="G1" s="21"/>
      <c r="H1" s="22"/>
      <c r="I1" s="22"/>
      <c r="J1" s="22"/>
      <c r="K1" s="22"/>
      <c r="L1" s="22"/>
      <c r="M1" s="21"/>
      <c r="N1" s="21"/>
      <c r="O1" s="21"/>
      <c r="P1" s="21"/>
      <c r="Q1" s="21"/>
      <c r="R1" s="21"/>
      <c r="S1" s="22"/>
      <c r="T1" s="21"/>
      <c r="U1" s="21"/>
      <c r="V1" s="26"/>
      <c r="W1" s="76"/>
    </row>
    <row r="2" spans="3:23" s="66" customFormat="1" ht="20.25">
      <c r="C2" s="64"/>
      <c r="D2" s="21"/>
      <c r="E2" s="21"/>
      <c r="F2" s="21"/>
      <c r="G2" s="21"/>
      <c r="H2" s="22"/>
      <c r="I2" s="22"/>
      <c r="J2" s="22"/>
      <c r="K2" s="22"/>
      <c r="L2" s="22"/>
      <c r="M2" s="21"/>
      <c r="N2" s="21"/>
      <c r="O2" s="21"/>
      <c r="P2" s="21"/>
      <c r="Q2" s="21"/>
      <c r="R2" s="21"/>
      <c r="S2" s="22"/>
      <c r="T2" s="21"/>
      <c r="U2" s="21"/>
      <c r="V2" s="26"/>
      <c r="W2" s="27"/>
    </row>
    <row r="3" spans="3:23" s="66" customFormat="1" ht="20.25">
      <c r="C3" s="150" t="s">
        <v>2</v>
      </c>
      <c r="D3" s="150"/>
      <c r="E3" s="150"/>
      <c r="F3" s="150"/>
      <c r="G3" s="150"/>
      <c r="H3" s="78"/>
      <c r="I3" s="78"/>
      <c r="J3" s="78"/>
      <c r="K3" s="78"/>
      <c r="L3" s="78"/>
      <c r="M3" s="77"/>
      <c r="N3" s="77"/>
      <c r="O3" s="77"/>
      <c r="P3" s="77"/>
      <c r="Q3" s="77"/>
      <c r="R3" s="77"/>
      <c r="S3" s="22"/>
      <c r="T3" s="21"/>
      <c r="U3" s="21"/>
      <c r="V3" s="26"/>
      <c r="W3" s="27"/>
    </row>
    <row r="4" spans="3:23" s="66" customFormat="1" ht="12.75" customHeight="1">
      <c r="C4" s="143" t="s">
        <v>28</v>
      </c>
      <c r="D4" s="143"/>
      <c r="E4" s="143"/>
      <c r="F4" s="143"/>
      <c r="G4" s="143"/>
      <c r="H4" s="78"/>
      <c r="I4" s="78"/>
      <c r="J4" s="78"/>
      <c r="K4" s="78"/>
      <c r="L4" s="78"/>
      <c r="M4" s="77"/>
      <c r="N4" s="77"/>
      <c r="O4" s="77"/>
      <c r="P4" s="77"/>
      <c r="Q4" s="77"/>
      <c r="R4" s="77"/>
      <c r="S4" s="22"/>
      <c r="T4" s="21"/>
      <c r="U4" s="21"/>
      <c r="V4" s="21"/>
      <c r="W4" s="21"/>
    </row>
    <row r="5" spans="3:7" ht="13.5" thickBot="1">
      <c r="C5" s="81"/>
      <c r="D5" s="81"/>
      <c r="E5" s="81"/>
      <c r="F5" s="81"/>
      <c r="G5" s="81"/>
    </row>
    <row r="6" spans="3:7" ht="17.25" thickBot="1" thickTop="1">
      <c r="C6" s="82"/>
      <c r="D6" s="147" t="s">
        <v>20</v>
      </c>
      <c r="E6" s="148"/>
      <c r="F6" s="148"/>
      <c r="G6" s="149"/>
    </row>
    <row r="7" spans="3:7" ht="16.5" thickBot="1">
      <c r="C7" s="83" t="s">
        <v>6</v>
      </c>
      <c r="D7" s="86" t="s">
        <v>34</v>
      </c>
      <c r="E7" s="100" t="s">
        <v>24</v>
      </c>
      <c r="F7" s="86" t="s">
        <v>35</v>
      </c>
      <c r="G7" s="86" t="s">
        <v>25</v>
      </c>
    </row>
    <row r="8" spans="3:7" ht="13.5" thickTop="1">
      <c r="C8" s="21"/>
      <c r="D8" s="22"/>
      <c r="E8" s="22"/>
      <c r="F8" s="22"/>
      <c r="G8" s="22"/>
    </row>
    <row r="9" spans="3:7" ht="13.5" thickBot="1">
      <c r="C9" s="87" t="s">
        <v>7</v>
      </c>
      <c r="D9" s="79"/>
      <c r="E9" s="79"/>
      <c r="F9" s="79"/>
      <c r="G9" s="79"/>
    </row>
    <row r="10" spans="3:7" ht="13.5" thickTop="1">
      <c r="C10" s="88" t="s">
        <v>8</v>
      </c>
      <c r="D10" s="33"/>
      <c r="E10" s="32"/>
      <c r="F10" s="32"/>
      <c r="G10" s="34"/>
    </row>
    <row r="11" spans="3:7" ht="15">
      <c r="C11" s="71" t="s">
        <v>9</v>
      </c>
      <c r="D11" s="2">
        <v>0.0011154458285128333</v>
      </c>
      <c r="E11" s="2">
        <v>0.029712040513826136</v>
      </c>
      <c r="F11" s="2">
        <v>0.02987859917485456</v>
      </c>
      <c r="G11" s="2">
        <v>0.03068988963774064</v>
      </c>
    </row>
    <row r="12" spans="3:7" ht="15">
      <c r="C12" s="71" t="s">
        <v>10</v>
      </c>
      <c r="D12" s="2">
        <v>0.0011</v>
      </c>
      <c r="E12" s="2">
        <v>0.0297</v>
      </c>
      <c r="F12" s="2">
        <v>0.0299</v>
      </c>
      <c r="G12" s="2">
        <v>0.03075</v>
      </c>
    </row>
    <row r="13" spans="3:7" ht="15.75" thickBot="1">
      <c r="C13" s="71" t="s">
        <v>11</v>
      </c>
      <c r="D13" s="4">
        <v>0.0011</v>
      </c>
      <c r="E13" s="4">
        <v>0.0285</v>
      </c>
      <c r="F13" s="4">
        <v>0.027</v>
      </c>
      <c r="G13" s="4">
        <v>0.028</v>
      </c>
    </row>
    <row r="14" spans="3:7" ht="15.75" thickTop="1">
      <c r="C14" s="89" t="s">
        <v>12</v>
      </c>
      <c r="D14" s="5"/>
      <c r="E14" s="5"/>
      <c r="F14" s="5"/>
      <c r="G14" s="2"/>
    </row>
    <row r="15" spans="3:7" ht="15">
      <c r="C15" s="72" t="s">
        <v>13</v>
      </c>
      <c r="D15" s="5">
        <v>0.0006462491135415596</v>
      </c>
      <c r="E15" s="5">
        <v>0.0030579517618565017</v>
      </c>
      <c r="F15" s="5">
        <v>0.003940520514913955</v>
      </c>
      <c r="G15" s="2">
        <v>0.004363203186800556</v>
      </c>
    </row>
    <row r="16" spans="3:7" ht="15">
      <c r="C16" s="72" t="s">
        <v>14</v>
      </c>
      <c r="D16" s="5">
        <v>0.5793639610479071</v>
      </c>
      <c r="E16" s="5">
        <v>0.10291961470749614</v>
      </c>
      <c r="F16" s="5">
        <v>0.1318843795806279</v>
      </c>
      <c r="G16" s="2">
        <v>0.14217070306551194</v>
      </c>
    </row>
    <row r="17" spans="3:7" ht="15">
      <c r="C17" s="72" t="s">
        <v>15</v>
      </c>
      <c r="D17" s="5">
        <v>-0.00035</v>
      </c>
      <c r="E17" s="5">
        <v>0.019</v>
      </c>
      <c r="F17" s="5">
        <v>0.017</v>
      </c>
      <c r="G17" s="2">
        <v>0.020999999999999998</v>
      </c>
    </row>
    <row r="18" spans="3:7" ht="15.75" thickBot="1">
      <c r="C18" s="73" t="s">
        <v>16</v>
      </c>
      <c r="D18" s="5">
        <v>0.0024</v>
      </c>
      <c r="E18" s="5">
        <v>0.03771134020618542</v>
      </c>
      <c r="F18" s="5">
        <v>0.039067439999999995</v>
      </c>
      <c r="G18" s="2">
        <v>0.045375257731958586</v>
      </c>
    </row>
    <row r="19" spans="3:7" ht="17.25" thickBot="1" thickTop="1">
      <c r="C19" s="90" t="s">
        <v>17</v>
      </c>
      <c r="D19" s="49">
        <v>38</v>
      </c>
      <c r="E19" s="49">
        <v>39</v>
      </c>
      <c r="F19" s="49">
        <v>34</v>
      </c>
      <c r="G19" s="49">
        <v>36</v>
      </c>
    </row>
    <row r="20" spans="3:7" ht="13.5" thickTop="1">
      <c r="C20" s="21"/>
      <c r="D20" s="50"/>
      <c r="E20" s="50"/>
      <c r="F20" s="50"/>
      <c r="G20" s="50"/>
    </row>
    <row r="21" spans="3:7" ht="13.5" thickBot="1">
      <c r="C21" s="87" t="s">
        <v>18</v>
      </c>
      <c r="D21" s="92"/>
      <c r="E21" s="92"/>
      <c r="F21" s="101"/>
      <c r="G21" s="112"/>
    </row>
    <row r="22" spans="3:7" ht="13.5" thickTop="1">
      <c r="C22" s="88" t="s">
        <v>8</v>
      </c>
      <c r="D22" s="33"/>
      <c r="E22" s="32"/>
      <c r="F22" s="32"/>
      <c r="G22" s="34"/>
    </row>
    <row r="23" spans="3:7" ht="15">
      <c r="C23" s="71" t="s">
        <v>9</v>
      </c>
      <c r="D23" s="5">
        <v>0.0012954545454545456</v>
      </c>
      <c r="E23" s="5">
        <v>0.029609090909090908</v>
      </c>
      <c r="F23" s="5">
        <v>0.02964444444444445</v>
      </c>
      <c r="G23" s="2">
        <v>0.03128</v>
      </c>
    </row>
    <row r="24" spans="3:7" ht="15">
      <c r="C24" s="71" t="s">
        <v>10</v>
      </c>
      <c r="D24" s="5">
        <v>0.0013</v>
      </c>
      <c r="E24" s="5">
        <v>0.0302</v>
      </c>
      <c r="F24" s="5">
        <v>0.0306</v>
      </c>
      <c r="G24" s="2">
        <v>0.03225</v>
      </c>
    </row>
    <row r="25" spans="3:7" ht="15.75" thickBot="1">
      <c r="C25" s="71" t="s">
        <v>11</v>
      </c>
      <c r="D25" s="5">
        <v>0.0011</v>
      </c>
      <c r="E25" s="5"/>
      <c r="F25" s="5"/>
      <c r="G25" s="2">
        <v>0.0325</v>
      </c>
    </row>
    <row r="26" spans="3:7" ht="15.75" thickTop="1">
      <c r="C26" s="89" t="s">
        <v>12</v>
      </c>
      <c r="D26" s="53"/>
      <c r="E26" s="53"/>
      <c r="F26" s="53"/>
      <c r="G26" s="54"/>
    </row>
    <row r="27" spans="3:7" ht="15">
      <c r="C27" s="72" t="s">
        <v>13</v>
      </c>
      <c r="D27" s="5">
        <v>0.0007322754077034629</v>
      </c>
      <c r="E27" s="5">
        <v>0.003914959653803484</v>
      </c>
      <c r="F27" s="5">
        <v>0.005441762377922963</v>
      </c>
      <c r="G27" s="2">
        <v>0.0036976869646968354</v>
      </c>
    </row>
    <row r="28" spans="3:7" ht="15">
      <c r="C28" s="72" t="s">
        <v>14</v>
      </c>
      <c r="D28" s="5">
        <v>0.5652652269991643</v>
      </c>
      <c r="E28" s="5">
        <v>0.13222154188467403</v>
      </c>
      <c r="F28" s="5">
        <v>0.18356769640669662</v>
      </c>
      <c r="G28" s="2">
        <v>0.1182124988713822</v>
      </c>
    </row>
    <row r="29" spans="3:7" ht="15">
      <c r="C29" s="72" t="s">
        <v>15</v>
      </c>
      <c r="D29" s="5">
        <v>-0.00035</v>
      </c>
      <c r="E29" s="5">
        <v>0.019</v>
      </c>
      <c r="F29" s="5">
        <v>0.017</v>
      </c>
      <c r="G29" s="2">
        <v>0.022</v>
      </c>
    </row>
    <row r="30" spans="3:7" ht="15.75" thickBot="1">
      <c r="C30" s="73" t="s">
        <v>16</v>
      </c>
      <c r="D30" s="5">
        <v>0.0024</v>
      </c>
      <c r="E30" s="5">
        <v>0.0334</v>
      </c>
      <c r="F30" s="5">
        <v>0.0367</v>
      </c>
      <c r="G30" s="2">
        <v>0.035</v>
      </c>
    </row>
    <row r="31" spans="3:7" ht="17.25" thickBot="1" thickTop="1">
      <c r="C31" s="90" t="s">
        <v>17</v>
      </c>
      <c r="D31" s="49">
        <v>11</v>
      </c>
      <c r="E31" s="49">
        <v>11</v>
      </c>
      <c r="F31" s="49">
        <v>9</v>
      </c>
      <c r="G31" s="49">
        <v>10</v>
      </c>
    </row>
    <row r="32" spans="3:7" ht="13.5" thickTop="1">
      <c r="C32" s="21"/>
      <c r="D32" s="22"/>
      <c r="E32" s="22"/>
      <c r="F32" s="25"/>
      <c r="G32" s="25"/>
    </row>
    <row r="33" spans="3:7" ht="13.5" thickBot="1">
      <c r="C33" s="87" t="s">
        <v>19</v>
      </c>
      <c r="D33" s="92"/>
      <c r="E33" s="92"/>
      <c r="F33" s="101"/>
      <c r="G33" s="112"/>
    </row>
    <row r="34" spans="3:7" ht="13.5" thickTop="1">
      <c r="C34" s="88" t="s">
        <v>8</v>
      </c>
      <c r="D34" s="33"/>
      <c r="E34" s="33"/>
      <c r="F34" s="55"/>
      <c r="G34" s="34"/>
    </row>
    <row r="35" spans="3:7" ht="15">
      <c r="C35" s="71" t="s">
        <v>9</v>
      </c>
      <c r="D35" s="2">
        <v>0.001194369</v>
      </c>
      <c r="E35" s="2">
        <v>0.03078890236506973</v>
      </c>
      <c r="F35" s="2">
        <v>0.030560465000000002</v>
      </c>
      <c r="G35" s="2">
        <v>0.031423453608247415</v>
      </c>
    </row>
    <row r="36" spans="3:7" ht="15">
      <c r="C36" s="71" t="s">
        <v>10</v>
      </c>
      <c r="D36" s="2">
        <v>0.0011</v>
      </c>
      <c r="E36" s="2">
        <v>0.0306</v>
      </c>
      <c r="F36" s="2">
        <v>0.0299</v>
      </c>
      <c r="G36" s="2">
        <v>0.0305</v>
      </c>
    </row>
    <row r="37" spans="3:7" ht="15.75" thickBot="1">
      <c r="C37" s="71" t="s">
        <v>11</v>
      </c>
      <c r="D37" s="4">
        <v>0.0011</v>
      </c>
      <c r="E37" s="4">
        <v>0.0286</v>
      </c>
      <c r="F37" s="4"/>
      <c r="G37" s="4">
        <v>0.03</v>
      </c>
    </row>
    <row r="38" spans="3:7" ht="15.75" thickTop="1">
      <c r="C38" s="89" t="s">
        <v>12</v>
      </c>
      <c r="D38" s="5"/>
      <c r="E38" s="5"/>
      <c r="F38" s="5"/>
      <c r="G38" s="2"/>
    </row>
    <row r="39" spans="3:7" ht="15">
      <c r="C39" s="72" t="s">
        <v>13</v>
      </c>
      <c r="D39" s="5">
        <v>0.0006154388980578549</v>
      </c>
      <c r="E39" s="5">
        <v>0.002452734822704512</v>
      </c>
      <c r="F39" s="5">
        <v>0.0036916349755810535</v>
      </c>
      <c r="G39" s="2">
        <v>0.004557038713366632</v>
      </c>
    </row>
    <row r="40" spans="3:7" ht="15">
      <c r="C40" s="72" t="s">
        <v>14</v>
      </c>
      <c r="D40" s="5">
        <v>0.5152837172246223</v>
      </c>
      <c r="E40" s="5">
        <v>0.07966295107314901</v>
      </c>
      <c r="F40" s="5">
        <v>0.120797735753728</v>
      </c>
      <c r="G40" s="2">
        <v>0.14502030140221725</v>
      </c>
    </row>
    <row r="41" spans="3:7" ht="15">
      <c r="C41" s="72" t="s">
        <v>15</v>
      </c>
      <c r="D41" s="5">
        <v>0.0003</v>
      </c>
      <c r="E41" s="5">
        <v>0.027</v>
      </c>
      <c r="F41" s="5">
        <v>0.026</v>
      </c>
      <c r="G41" s="2">
        <v>0.0256</v>
      </c>
    </row>
    <row r="42" spans="3:7" ht="15.75" thickBot="1">
      <c r="C42" s="73" t="s">
        <v>16</v>
      </c>
      <c r="D42" s="5">
        <v>0.0022</v>
      </c>
      <c r="E42" s="5">
        <v>0.03771134020618542</v>
      </c>
      <c r="F42" s="5">
        <v>0.039067439999999995</v>
      </c>
      <c r="G42" s="2">
        <v>0.045375257731958586</v>
      </c>
    </row>
    <row r="43" spans="3:7" ht="17.25" thickBot="1" thickTop="1">
      <c r="C43" s="90" t="s">
        <v>17</v>
      </c>
      <c r="D43" s="49">
        <v>16</v>
      </c>
      <c r="E43" s="49">
        <v>17</v>
      </c>
      <c r="F43" s="49">
        <v>16</v>
      </c>
      <c r="G43" s="49">
        <v>16</v>
      </c>
    </row>
    <row r="44" spans="3:7" ht="16.5" thickTop="1">
      <c r="C44" s="97"/>
      <c r="D44" s="99"/>
      <c r="E44" s="99"/>
      <c r="F44" s="99"/>
      <c r="G44" s="113"/>
    </row>
    <row r="45" spans="3:7" ht="13.5" thickBot="1">
      <c r="C45" s="87" t="s">
        <v>21</v>
      </c>
      <c r="D45" s="92"/>
      <c r="E45" s="92"/>
      <c r="F45" s="101"/>
      <c r="G45" s="112"/>
    </row>
    <row r="46" spans="3:7" ht="13.5" thickTop="1">
      <c r="C46" s="88" t="s">
        <v>8</v>
      </c>
      <c r="D46" s="33"/>
      <c r="E46" s="32"/>
      <c r="F46" s="32"/>
      <c r="G46" s="59"/>
    </row>
    <row r="47" spans="3:7" ht="15">
      <c r="C47" s="71" t="s">
        <v>9</v>
      </c>
      <c r="D47" s="2">
        <v>0.0008206397712261517</v>
      </c>
      <c r="E47" s="2">
        <v>0.028150749075730345</v>
      </c>
      <c r="F47" s="2">
        <v>0.028900547993895007</v>
      </c>
      <c r="G47" s="2">
        <v>0.028926076922670442</v>
      </c>
    </row>
    <row r="48" spans="3:7" ht="15">
      <c r="C48" s="71" t="s">
        <v>10</v>
      </c>
      <c r="D48" s="2">
        <v>0.0009</v>
      </c>
      <c r="E48" s="2">
        <v>0.0285</v>
      </c>
      <c r="F48" s="2">
        <v>0.0271</v>
      </c>
      <c r="G48" s="2">
        <v>0.028</v>
      </c>
    </row>
    <row r="49" spans="3:7" ht="15.75" thickBot="1">
      <c r="C49" s="71" t="s">
        <v>11</v>
      </c>
      <c r="D49" s="4">
        <v>0.0014</v>
      </c>
      <c r="E49" s="4">
        <v>0.0285</v>
      </c>
      <c r="F49" s="4">
        <v>0.027</v>
      </c>
      <c r="G49" s="4">
        <v>0.028</v>
      </c>
    </row>
    <row r="50" spans="3:7" ht="15.75" thickTop="1">
      <c r="C50" s="89" t="s">
        <v>12</v>
      </c>
      <c r="D50" s="5"/>
      <c r="E50" s="5"/>
      <c r="F50" s="5"/>
      <c r="G50" s="2"/>
    </row>
    <row r="51" spans="3:7" ht="15">
      <c r="C51" s="72" t="s">
        <v>13</v>
      </c>
      <c r="D51" s="5">
        <v>0.0005474250192061898</v>
      </c>
      <c r="E51" s="5">
        <v>0.0024325447694508403</v>
      </c>
      <c r="F51" s="5">
        <v>0.0026112171614429817</v>
      </c>
      <c r="G51" s="2">
        <v>0.004577195056688891</v>
      </c>
    </row>
    <row r="52" spans="3:7" ht="15">
      <c r="C52" s="72" t="s">
        <v>14</v>
      </c>
      <c r="D52" s="5">
        <v>0.6670710321390585</v>
      </c>
      <c r="E52" s="5">
        <v>0.08641136912225239</v>
      </c>
      <c r="F52" s="5">
        <v>0.09035182177149648</v>
      </c>
      <c r="G52" s="2">
        <v>0.15823767145905543</v>
      </c>
    </row>
    <row r="53" spans="3:7" ht="15">
      <c r="C53" s="72" t="s">
        <v>15</v>
      </c>
      <c r="D53" s="5">
        <v>0</v>
      </c>
      <c r="E53" s="5">
        <v>0.021699999999999997</v>
      </c>
      <c r="F53" s="5">
        <v>0.0269</v>
      </c>
      <c r="G53" s="2">
        <v>0.020999999999999998</v>
      </c>
    </row>
    <row r="54" spans="3:7" ht="15.75" thickBot="1">
      <c r="C54" s="73" t="s">
        <v>16</v>
      </c>
      <c r="D54" s="5">
        <v>0.0017</v>
      </c>
      <c r="E54" s="5">
        <v>0.03165823983303384</v>
      </c>
      <c r="F54" s="5">
        <v>0.0328</v>
      </c>
      <c r="G54" s="2">
        <v>0.0385</v>
      </c>
    </row>
    <row r="55" spans="3:7" ht="17.25" thickBot="1" thickTop="1">
      <c r="C55" s="90" t="s">
        <v>17</v>
      </c>
      <c r="D55" s="49">
        <v>11</v>
      </c>
      <c r="E55" s="49">
        <v>11</v>
      </c>
      <c r="F55" s="49">
        <v>9</v>
      </c>
      <c r="G55" s="49">
        <v>10</v>
      </c>
    </row>
    <row r="56" spans="3:7" ht="13.5" thickTop="1">
      <c r="C56" s="81"/>
      <c r="D56" s="81"/>
      <c r="E56" s="81"/>
      <c r="F56" s="81"/>
      <c r="G56" s="81"/>
    </row>
    <row r="57" spans="3:7" ht="12.75">
      <c r="C57" s="81"/>
      <c r="D57" s="81"/>
      <c r="E57" s="81"/>
      <c r="F57" s="81"/>
      <c r="G57" s="81"/>
    </row>
    <row r="58" spans="3:7" ht="14.25">
      <c r="C58" s="23" t="s">
        <v>31</v>
      </c>
      <c r="D58" s="24"/>
      <c r="E58" s="24"/>
      <c r="F58" s="24"/>
      <c r="G58" s="25"/>
    </row>
    <row r="59" spans="3:7" ht="12.75">
      <c r="C59" s="81"/>
      <c r="D59" s="81"/>
      <c r="E59" s="81"/>
      <c r="F59" s="81"/>
      <c r="G59" s="81"/>
    </row>
  </sheetData>
  <sheetProtection/>
  <mergeCells count="3">
    <mergeCell ref="D6:G6"/>
    <mergeCell ref="C3:G3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W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81" customWidth="1"/>
    <col min="3" max="3" width="33.57421875" style="81" customWidth="1"/>
    <col min="4" max="4" width="28.421875" style="81" customWidth="1"/>
    <col min="5" max="5" width="10.7109375" style="81" customWidth="1"/>
    <col min="6" max="6" width="24.00390625" style="81" customWidth="1"/>
    <col min="7" max="7" width="9.00390625" style="81" customWidth="1"/>
    <col min="8" max="8" width="23.00390625" style="81" customWidth="1"/>
    <col min="9" max="9" width="9.28125" style="81" customWidth="1"/>
    <col min="10" max="10" width="38.421875" style="81" customWidth="1"/>
    <col min="11" max="16384" width="11.421875" style="81" customWidth="1"/>
  </cols>
  <sheetData>
    <row r="1" spans="3:23" s="66" customFormat="1" ht="20.25">
      <c r="C1" s="103"/>
      <c r="D1" s="21"/>
      <c r="E1" s="21"/>
      <c r="F1" s="21"/>
      <c r="G1" s="21"/>
      <c r="H1" s="22"/>
      <c r="I1" s="22"/>
      <c r="J1" s="22"/>
      <c r="K1" s="22"/>
      <c r="L1" s="22"/>
      <c r="M1" s="21"/>
      <c r="N1" s="21"/>
      <c r="O1" s="21"/>
      <c r="P1" s="21"/>
      <c r="Q1" s="21"/>
      <c r="R1" s="21"/>
      <c r="S1" s="22"/>
      <c r="T1" s="21"/>
      <c r="U1" s="21"/>
      <c r="V1" s="26"/>
      <c r="W1" s="76"/>
    </row>
    <row r="2" spans="3:23" s="66" customFormat="1" ht="20.25">
      <c r="C2" s="64"/>
      <c r="D2" s="21"/>
      <c r="E2" s="21"/>
      <c r="F2" s="21"/>
      <c r="G2" s="21"/>
      <c r="H2" s="22"/>
      <c r="I2" s="22"/>
      <c r="J2" s="22"/>
      <c r="K2" s="22"/>
      <c r="L2" s="22"/>
      <c r="M2" s="21"/>
      <c r="N2" s="21"/>
      <c r="O2" s="21"/>
      <c r="P2" s="21"/>
      <c r="Q2" s="21"/>
      <c r="R2" s="21"/>
      <c r="S2" s="22"/>
      <c r="T2" s="21"/>
      <c r="U2" s="21"/>
      <c r="V2" s="26"/>
      <c r="W2" s="27"/>
    </row>
    <row r="3" spans="3:23" s="66" customFormat="1" ht="20.25">
      <c r="C3" s="150" t="s">
        <v>2</v>
      </c>
      <c r="D3" s="150"/>
      <c r="E3" s="150"/>
      <c r="F3" s="150"/>
      <c r="G3" s="150"/>
      <c r="H3" s="150"/>
      <c r="I3" s="150"/>
      <c r="J3" s="150"/>
      <c r="K3" s="106"/>
      <c r="L3" s="106"/>
      <c r="M3" s="105"/>
      <c r="N3" s="105"/>
      <c r="O3" s="105"/>
      <c r="P3" s="105"/>
      <c r="Q3" s="105"/>
      <c r="R3" s="105"/>
      <c r="S3" s="22"/>
      <c r="T3" s="21"/>
      <c r="U3" s="21"/>
      <c r="V3" s="26"/>
      <c r="W3" s="27"/>
    </row>
    <row r="4" spans="3:23" s="66" customFormat="1" ht="12.75" customHeight="1">
      <c r="C4" s="143" t="s">
        <v>28</v>
      </c>
      <c r="D4" s="143"/>
      <c r="E4" s="143"/>
      <c r="F4" s="143"/>
      <c r="G4" s="143"/>
      <c r="H4" s="143"/>
      <c r="I4" s="143"/>
      <c r="J4" s="143"/>
      <c r="K4" s="106"/>
      <c r="L4" s="106"/>
      <c r="M4" s="105"/>
      <c r="N4" s="105"/>
      <c r="O4" s="105"/>
      <c r="P4" s="105"/>
      <c r="Q4" s="105"/>
      <c r="R4" s="105"/>
      <c r="S4" s="22"/>
      <c r="T4" s="21"/>
      <c r="U4" s="21"/>
      <c r="V4" s="21"/>
      <c r="W4" s="21"/>
    </row>
    <row r="5" ht="13.5" thickBot="1"/>
    <row r="6" spans="3:10" ht="17.25" thickBot="1" thickTop="1">
      <c r="C6" s="82"/>
      <c r="D6" s="144" t="s">
        <v>5</v>
      </c>
      <c r="E6" s="145"/>
      <c r="F6" s="145"/>
      <c r="G6" s="145"/>
      <c r="H6" s="145"/>
      <c r="I6" s="145"/>
      <c r="J6" s="157"/>
    </row>
    <row r="7" spans="3:10" ht="16.5" thickBot="1">
      <c r="C7" s="83" t="s">
        <v>6</v>
      </c>
      <c r="D7" s="158" t="s">
        <v>36</v>
      </c>
      <c r="E7" s="159"/>
      <c r="F7" s="108" t="s">
        <v>26</v>
      </c>
      <c r="G7" s="108"/>
      <c r="H7" s="108" t="s">
        <v>37</v>
      </c>
      <c r="I7" s="109"/>
      <c r="J7" s="110" t="s">
        <v>38</v>
      </c>
    </row>
    <row r="8" spans="3:10" ht="13.5" thickTop="1">
      <c r="C8" s="21"/>
      <c r="D8" s="21"/>
      <c r="E8" s="21"/>
      <c r="F8" s="21"/>
      <c r="G8" s="21"/>
      <c r="H8" s="21"/>
      <c r="I8" s="21"/>
      <c r="J8" s="69"/>
    </row>
    <row r="9" spans="3:10" ht="13.5" thickBot="1">
      <c r="C9" s="87" t="s">
        <v>7</v>
      </c>
      <c r="D9" s="70"/>
      <c r="E9" s="70"/>
      <c r="F9" s="70"/>
      <c r="G9" s="70"/>
      <c r="H9" s="70"/>
      <c r="I9" s="70"/>
      <c r="J9" s="69"/>
    </row>
    <row r="10" spans="3:10" ht="13.5" thickTop="1">
      <c r="C10" s="88" t="s">
        <v>8</v>
      </c>
      <c r="D10" s="30"/>
      <c r="E10" s="35" t="s">
        <v>0</v>
      </c>
      <c r="F10" s="36"/>
      <c r="G10" s="35" t="s">
        <v>1</v>
      </c>
      <c r="H10" s="37"/>
      <c r="I10" s="38" t="s">
        <v>3</v>
      </c>
      <c r="J10" s="39"/>
    </row>
    <row r="11" spans="3:10" ht="15">
      <c r="C11" s="71" t="s">
        <v>9</v>
      </c>
      <c r="D11" s="3">
        <v>1874.0487804878048</v>
      </c>
      <c r="E11" s="40">
        <v>-0.008612898018967585</v>
      </c>
      <c r="F11" s="3">
        <v>1939.6341463414635</v>
      </c>
      <c r="G11" s="40">
        <v>0.006645187349928916</v>
      </c>
      <c r="H11" s="3">
        <v>1973.4081081081083</v>
      </c>
      <c r="I11" s="40">
        <v>0.062068429835157035</v>
      </c>
      <c r="J11" s="114">
        <v>2014.128205128205</v>
      </c>
    </row>
    <row r="12" spans="3:10" ht="15">
      <c r="C12" s="71" t="s">
        <v>10</v>
      </c>
      <c r="D12" s="3">
        <v>1870</v>
      </c>
      <c r="E12" s="41"/>
      <c r="F12" s="3">
        <v>1950</v>
      </c>
      <c r="G12" s="41"/>
      <c r="H12" s="3">
        <v>1980</v>
      </c>
      <c r="I12" s="41"/>
      <c r="J12" s="114">
        <v>2000</v>
      </c>
    </row>
    <row r="13" spans="3:10" ht="15.75" thickBot="1">
      <c r="C13" s="71" t="s">
        <v>11</v>
      </c>
      <c r="D13" s="3">
        <v>1860</v>
      </c>
      <c r="E13" s="42"/>
      <c r="F13" s="3">
        <v>1950</v>
      </c>
      <c r="G13" s="42"/>
      <c r="H13" s="3">
        <v>2000</v>
      </c>
      <c r="I13" s="42"/>
      <c r="J13" s="114">
        <v>1975</v>
      </c>
    </row>
    <row r="14" spans="3:10" ht="15.75" thickTop="1">
      <c r="C14" s="89" t="s">
        <v>12</v>
      </c>
      <c r="D14" s="43"/>
      <c r="E14" s="46"/>
      <c r="F14" s="43"/>
      <c r="G14" s="46"/>
      <c r="H14" s="43"/>
      <c r="I14" s="41"/>
      <c r="J14" s="115"/>
    </row>
    <row r="15" spans="3:10" ht="15">
      <c r="C15" s="72" t="s">
        <v>13</v>
      </c>
      <c r="D15" s="3">
        <v>27.965113283797184</v>
      </c>
      <c r="E15" s="41"/>
      <c r="F15" s="3">
        <v>49.3253262014358</v>
      </c>
      <c r="G15" s="41"/>
      <c r="H15" s="3">
        <v>72.54823061774674</v>
      </c>
      <c r="I15" s="41"/>
      <c r="J15" s="114">
        <v>92.38881781481984</v>
      </c>
    </row>
    <row r="16" spans="3:10" ht="15">
      <c r="C16" s="72" t="s">
        <v>14</v>
      </c>
      <c r="D16" s="8">
        <v>0.014922297420944409</v>
      </c>
      <c r="E16" s="9"/>
      <c r="F16" s="8">
        <v>0.025430221619099247</v>
      </c>
      <c r="G16" s="9"/>
      <c r="H16" s="8">
        <v>0.03676291301311121</v>
      </c>
      <c r="I16" s="47"/>
      <c r="J16" s="116">
        <v>0.04587037586762707</v>
      </c>
    </row>
    <row r="17" spans="3:10" ht="15">
      <c r="C17" s="72" t="s">
        <v>15</v>
      </c>
      <c r="D17" s="3">
        <v>1825</v>
      </c>
      <c r="E17" s="41"/>
      <c r="F17" s="3">
        <v>1800</v>
      </c>
      <c r="G17" s="41"/>
      <c r="H17" s="3">
        <v>1750</v>
      </c>
      <c r="I17" s="41"/>
      <c r="J17" s="114">
        <v>1700</v>
      </c>
    </row>
    <row r="18" spans="3:10" ht="15.75" thickBot="1">
      <c r="C18" s="73" t="s">
        <v>16</v>
      </c>
      <c r="D18" s="3">
        <v>1975</v>
      </c>
      <c r="E18" s="42"/>
      <c r="F18" s="3">
        <v>2100</v>
      </c>
      <c r="G18" s="42"/>
      <c r="H18" s="3">
        <v>2200</v>
      </c>
      <c r="I18" s="41"/>
      <c r="J18" s="114">
        <v>2300</v>
      </c>
    </row>
    <row r="19" spans="3:10" ht="17.25" thickBot="1" thickTop="1">
      <c r="C19" s="90" t="s">
        <v>17</v>
      </c>
      <c r="D19" s="151">
        <v>41</v>
      </c>
      <c r="E19" s="152"/>
      <c r="F19" s="151">
        <v>41</v>
      </c>
      <c r="G19" s="152"/>
      <c r="H19" s="151">
        <v>37</v>
      </c>
      <c r="I19" s="152"/>
      <c r="J19" s="117">
        <v>39</v>
      </c>
    </row>
    <row r="20" spans="3:10" ht="13.5" thickTop="1">
      <c r="C20" s="21"/>
      <c r="D20" s="50"/>
      <c r="E20" s="50"/>
      <c r="F20" s="50"/>
      <c r="G20" s="50"/>
      <c r="H20" s="50"/>
      <c r="I20" s="50"/>
      <c r="J20" s="118"/>
    </row>
    <row r="21" spans="3:10" ht="13.5" thickBot="1">
      <c r="C21" s="87" t="s">
        <v>18</v>
      </c>
      <c r="D21" s="111"/>
      <c r="E21" s="111"/>
      <c r="F21" s="111"/>
      <c r="G21" s="111"/>
      <c r="H21" s="111"/>
      <c r="I21" s="111"/>
      <c r="J21" s="119"/>
    </row>
    <row r="22" spans="3:10" ht="13.5" thickTop="1">
      <c r="C22" s="88" t="s">
        <v>8</v>
      </c>
      <c r="D22" s="30"/>
      <c r="E22" s="35" t="s">
        <v>0</v>
      </c>
      <c r="F22" s="36"/>
      <c r="G22" s="35" t="s">
        <v>1</v>
      </c>
      <c r="H22" s="37"/>
      <c r="I22" s="38" t="s">
        <v>3</v>
      </c>
      <c r="J22" s="120"/>
    </row>
    <row r="23" spans="3:10" ht="15">
      <c r="C23" s="71" t="s">
        <v>9</v>
      </c>
      <c r="D23" s="3">
        <v>1879.5833333333333</v>
      </c>
      <c r="E23" s="40">
        <v>-0.0056850743873644305</v>
      </c>
      <c r="F23" s="3">
        <v>1927.0833333333333</v>
      </c>
      <c r="G23" s="40">
        <v>0.00013147674332114612</v>
      </c>
      <c r="H23" s="3">
        <v>1929.7</v>
      </c>
      <c r="I23" s="40">
        <v>0.038545164901403695</v>
      </c>
      <c r="J23" s="121">
        <v>1970</v>
      </c>
    </row>
    <row r="24" spans="3:10" ht="15">
      <c r="C24" s="71" t="s">
        <v>10</v>
      </c>
      <c r="D24" s="3">
        <v>1865</v>
      </c>
      <c r="E24" s="41"/>
      <c r="F24" s="3">
        <v>1927.5</v>
      </c>
      <c r="G24" s="41"/>
      <c r="H24" s="3">
        <v>1950</v>
      </c>
      <c r="I24" s="41"/>
      <c r="J24" s="121">
        <v>1975</v>
      </c>
    </row>
    <row r="25" spans="3:10" ht="15.75" thickBot="1">
      <c r="C25" s="71" t="s">
        <v>11</v>
      </c>
      <c r="D25" s="3">
        <v>1860</v>
      </c>
      <c r="E25" s="42"/>
      <c r="F25" s="10"/>
      <c r="G25" s="42"/>
      <c r="H25" s="10">
        <v>1950</v>
      </c>
      <c r="I25" s="42"/>
      <c r="J25" s="122">
        <v>1975</v>
      </c>
    </row>
    <row r="26" spans="3:10" ht="15.75" thickTop="1">
      <c r="C26" s="89" t="s">
        <v>12</v>
      </c>
      <c r="D26" s="43"/>
      <c r="E26" s="46"/>
      <c r="F26" s="3"/>
      <c r="G26" s="41"/>
      <c r="H26" s="3"/>
      <c r="I26" s="41"/>
      <c r="J26" s="123"/>
    </row>
    <row r="27" spans="3:10" ht="15">
      <c r="C27" s="72" t="s">
        <v>13</v>
      </c>
      <c r="D27" s="3">
        <v>33.808170968604976</v>
      </c>
      <c r="E27" s="41"/>
      <c r="F27" s="3">
        <v>51.3215502021472</v>
      </c>
      <c r="G27" s="41"/>
      <c r="H27" s="3">
        <v>75.87863115967939</v>
      </c>
      <c r="I27" s="41"/>
      <c r="J27" s="121">
        <v>106.81334611878287</v>
      </c>
    </row>
    <row r="28" spans="3:10" ht="15">
      <c r="C28" s="72" t="s">
        <v>14</v>
      </c>
      <c r="D28" s="8">
        <v>0.017987056157094203</v>
      </c>
      <c r="E28" s="9"/>
      <c r="F28" s="8">
        <v>0.02663172334814125</v>
      </c>
      <c r="G28" s="11"/>
      <c r="H28" s="8">
        <v>0.039321465077307036</v>
      </c>
      <c r="I28" s="47"/>
      <c r="J28" s="124">
        <v>0.05421997264912836</v>
      </c>
    </row>
    <row r="29" spans="3:10" ht="15">
      <c r="C29" s="72" t="s">
        <v>15</v>
      </c>
      <c r="D29" s="3">
        <v>1850</v>
      </c>
      <c r="E29" s="41"/>
      <c r="F29" s="3">
        <v>1800</v>
      </c>
      <c r="G29" s="41"/>
      <c r="H29" s="3">
        <v>1750</v>
      </c>
      <c r="I29" s="41"/>
      <c r="J29" s="121">
        <v>1700</v>
      </c>
    </row>
    <row r="30" spans="3:10" ht="15.75" thickBot="1">
      <c r="C30" s="73" t="s">
        <v>16</v>
      </c>
      <c r="D30" s="3">
        <v>1975</v>
      </c>
      <c r="E30" s="42"/>
      <c r="F30" s="3">
        <v>2000</v>
      </c>
      <c r="G30" s="42"/>
      <c r="H30" s="3">
        <v>2000</v>
      </c>
      <c r="I30" s="41"/>
      <c r="J30" s="122">
        <v>2100</v>
      </c>
    </row>
    <row r="31" spans="3:10" ht="17.25" thickBot="1" thickTop="1">
      <c r="C31" s="90" t="s">
        <v>17</v>
      </c>
      <c r="D31" s="151">
        <v>12</v>
      </c>
      <c r="E31" s="152"/>
      <c r="F31" s="151">
        <v>12</v>
      </c>
      <c r="G31" s="152"/>
      <c r="H31" s="151">
        <v>10</v>
      </c>
      <c r="I31" s="152"/>
      <c r="J31" s="117">
        <v>12</v>
      </c>
    </row>
    <row r="32" spans="3:10" ht="13.5" thickTop="1">
      <c r="C32" s="21"/>
      <c r="D32" s="24"/>
      <c r="E32" s="24"/>
      <c r="F32" s="24"/>
      <c r="G32" s="24"/>
      <c r="H32" s="24"/>
      <c r="I32" s="24"/>
      <c r="J32" s="125"/>
    </row>
    <row r="33" spans="3:10" ht="13.5" thickBot="1">
      <c r="C33" s="87" t="s">
        <v>19</v>
      </c>
      <c r="D33" s="111"/>
      <c r="E33" s="111"/>
      <c r="F33" s="111"/>
      <c r="G33" s="111"/>
      <c r="H33" s="111"/>
      <c r="I33" s="111"/>
      <c r="J33" s="119"/>
    </row>
    <row r="34" spans="3:10" ht="13.5" thickTop="1">
      <c r="C34" s="89" t="s">
        <v>8</v>
      </c>
      <c r="D34" s="37"/>
      <c r="E34" s="56" t="s">
        <v>0</v>
      </c>
      <c r="F34" s="36"/>
      <c r="G34" s="35" t="s">
        <v>1</v>
      </c>
      <c r="H34" s="37"/>
      <c r="I34" s="38" t="s">
        <v>3</v>
      </c>
      <c r="J34" s="125"/>
    </row>
    <row r="35" spans="3:10" ht="15">
      <c r="C35" s="72" t="s">
        <v>9</v>
      </c>
      <c r="D35" s="133">
        <v>1867.7058823529412</v>
      </c>
      <c r="E35" s="57">
        <v>-0.011968342906825136</v>
      </c>
      <c r="F35" s="3">
        <v>1941.4705882352941</v>
      </c>
      <c r="G35" s="40">
        <v>0.007598277084794214</v>
      </c>
      <c r="H35" s="3">
        <v>1981.7117647058822</v>
      </c>
      <c r="I35" s="40">
        <v>0.0665373744434481</v>
      </c>
      <c r="J35" s="121">
        <v>2022.7058823529412</v>
      </c>
    </row>
    <row r="36" spans="3:10" ht="15">
      <c r="C36" s="72" t="s">
        <v>10</v>
      </c>
      <c r="D36" s="133">
        <v>1865</v>
      </c>
      <c r="E36" s="58"/>
      <c r="F36" s="3">
        <v>1930</v>
      </c>
      <c r="G36" s="41"/>
      <c r="H36" s="3">
        <v>1985</v>
      </c>
      <c r="I36" s="41"/>
      <c r="J36" s="121">
        <v>2015</v>
      </c>
    </row>
    <row r="37" spans="3:10" ht="15.75" thickBot="1">
      <c r="C37" s="73" t="s">
        <v>11</v>
      </c>
      <c r="D37" s="133">
        <v>1860</v>
      </c>
      <c r="E37" s="58"/>
      <c r="F37" s="3">
        <v>1930</v>
      </c>
      <c r="G37" s="41"/>
      <c r="H37" s="3">
        <v>2000</v>
      </c>
      <c r="I37" s="42"/>
      <c r="J37" s="121">
        <v>1975</v>
      </c>
    </row>
    <row r="38" spans="3:10" ht="15.75" thickTop="1">
      <c r="C38" s="89" t="s">
        <v>12</v>
      </c>
      <c r="D38" s="43"/>
      <c r="E38" s="46"/>
      <c r="F38" s="43"/>
      <c r="G38" s="46"/>
      <c r="H38" s="43"/>
      <c r="I38" s="41"/>
      <c r="J38" s="115"/>
    </row>
    <row r="39" spans="3:10" ht="15">
      <c r="C39" s="72" t="s">
        <v>13</v>
      </c>
      <c r="D39" s="3">
        <v>21.144634975219937</v>
      </c>
      <c r="E39" s="14"/>
      <c r="F39" s="3">
        <v>43.759452760316286</v>
      </c>
      <c r="G39" s="14"/>
      <c r="H39" s="3">
        <v>60.449254362160474</v>
      </c>
      <c r="I39" s="41"/>
      <c r="J39" s="121">
        <v>65.64655808369007</v>
      </c>
    </row>
    <row r="40" spans="3:10" ht="15">
      <c r="C40" s="72" t="s">
        <v>14</v>
      </c>
      <c r="D40" s="8">
        <v>0.01132118026451888</v>
      </c>
      <c r="E40" s="9"/>
      <c r="F40" s="8">
        <v>0.02253933334117185</v>
      </c>
      <c r="G40" s="15"/>
      <c r="H40" s="8">
        <v>0.03050355527920687</v>
      </c>
      <c r="I40" s="47"/>
      <c r="J40" s="126">
        <v>0.032454821364006604</v>
      </c>
    </row>
    <row r="41" spans="3:10" ht="15">
      <c r="C41" s="72" t="s">
        <v>15</v>
      </c>
      <c r="D41" s="3">
        <v>1825</v>
      </c>
      <c r="E41" s="16"/>
      <c r="F41" s="3">
        <v>1875</v>
      </c>
      <c r="G41" s="16"/>
      <c r="H41" s="3">
        <v>1900</v>
      </c>
      <c r="I41" s="41"/>
      <c r="J41" s="121">
        <v>1925</v>
      </c>
    </row>
    <row r="42" spans="3:10" ht="15.75" thickBot="1">
      <c r="C42" s="73" t="s">
        <v>16</v>
      </c>
      <c r="D42" s="3">
        <v>1900</v>
      </c>
      <c r="E42" s="42"/>
      <c r="F42" s="3">
        <v>2050</v>
      </c>
      <c r="G42" s="42"/>
      <c r="H42" s="3">
        <v>2150</v>
      </c>
      <c r="I42" s="41"/>
      <c r="J42" s="121">
        <v>2200</v>
      </c>
    </row>
    <row r="43" spans="3:10" ht="17.25" thickBot="1" thickTop="1">
      <c r="C43" s="90" t="s">
        <v>17</v>
      </c>
      <c r="D43" s="151">
        <v>17</v>
      </c>
      <c r="E43" s="152"/>
      <c r="F43" s="153">
        <v>17</v>
      </c>
      <c r="G43" s="154">
        <v>17</v>
      </c>
      <c r="H43" s="153">
        <v>17</v>
      </c>
      <c r="I43" s="154">
        <v>17</v>
      </c>
      <c r="J43" s="117">
        <v>17</v>
      </c>
    </row>
    <row r="44" spans="3:10" ht="16.5" thickTop="1">
      <c r="C44" s="97"/>
      <c r="D44" s="98"/>
      <c r="E44" s="98"/>
      <c r="F44" s="102"/>
      <c r="G44" s="102"/>
      <c r="H44" s="102"/>
      <c r="I44" s="102"/>
      <c r="J44" s="127"/>
    </row>
    <row r="45" spans="3:10" ht="13.5" thickBot="1">
      <c r="C45" s="87" t="s">
        <v>21</v>
      </c>
      <c r="D45" s="111"/>
      <c r="E45" s="111"/>
      <c r="F45" s="111"/>
      <c r="G45" s="111"/>
      <c r="H45" s="111"/>
      <c r="I45" s="111"/>
      <c r="J45" s="119"/>
    </row>
    <row r="46" spans="3:10" ht="15.75" thickTop="1">
      <c r="C46" s="88" t="s">
        <v>8</v>
      </c>
      <c r="D46" s="30"/>
      <c r="E46" s="56" t="s">
        <v>0</v>
      </c>
      <c r="F46" s="60"/>
      <c r="G46" s="35" t="s">
        <v>1</v>
      </c>
      <c r="H46" s="30"/>
      <c r="I46" s="38" t="s">
        <v>3</v>
      </c>
      <c r="J46" s="123"/>
    </row>
    <row r="47" spans="3:10" ht="15">
      <c r="C47" s="71" t="s">
        <v>9</v>
      </c>
      <c r="D47" s="3">
        <v>1877.5</v>
      </c>
      <c r="E47" s="57">
        <v>-0.006787174726106016</v>
      </c>
      <c r="F47" s="3">
        <v>1949.5833333333333</v>
      </c>
      <c r="G47" s="40">
        <v>0.011808687498810588</v>
      </c>
      <c r="H47" s="3">
        <v>2003</v>
      </c>
      <c r="I47" s="40">
        <v>0.07799448893481453</v>
      </c>
      <c r="J47" s="128">
        <v>2052.5</v>
      </c>
    </row>
    <row r="48" spans="3:10" ht="15">
      <c r="C48" s="71" t="s">
        <v>10</v>
      </c>
      <c r="D48" s="3">
        <v>1875</v>
      </c>
      <c r="E48" s="61"/>
      <c r="F48" s="3">
        <v>1950</v>
      </c>
      <c r="G48" s="41"/>
      <c r="H48" s="3">
        <v>1992.5</v>
      </c>
      <c r="I48" s="41"/>
      <c r="J48" s="128">
        <v>2050</v>
      </c>
    </row>
    <row r="49" spans="3:10" ht="15.75" thickBot="1">
      <c r="C49" s="71" t="s">
        <v>11</v>
      </c>
      <c r="D49" s="3">
        <v>1875</v>
      </c>
      <c r="E49" s="62"/>
      <c r="F49" s="3">
        <v>1950</v>
      </c>
      <c r="G49" s="42"/>
      <c r="H49" s="3">
        <v>2000</v>
      </c>
      <c r="I49" s="42"/>
      <c r="J49" s="129">
        <v>2050</v>
      </c>
    </row>
    <row r="50" spans="3:10" ht="15.75" thickTop="1">
      <c r="C50" s="89" t="s">
        <v>12</v>
      </c>
      <c r="D50" s="17"/>
      <c r="E50" s="46"/>
      <c r="F50" s="43"/>
      <c r="G50" s="46"/>
      <c r="H50" s="43"/>
      <c r="I50" s="46"/>
      <c r="J50" s="121"/>
    </row>
    <row r="51" spans="3:10" ht="15">
      <c r="C51" s="72" t="s">
        <v>13</v>
      </c>
      <c r="D51" s="18">
        <v>30.690537481593424</v>
      </c>
      <c r="E51" s="41"/>
      <c r="F51" s="18">
        <v>56.06239759627146</v>
      </c>
      <c r="G51" s="41"/>
      <c r="H51" s="18">
        <v>74.65476095557023</v>
      </c>
      <c r="I51" s="41"/>
      <c r="J51" s="121">
        <v>100.31201323869439</v>
      </c>
    </row>
    <row r="52" spans="3:10" ht="15">
      <c r="C52" s="72" t="s">
        <v>14</v>
      </c>
      <c r="D52" s="19">
        <v>0.016346491335069734</v>
      </c>
      <c r="E52" s="9"/>
      <c r="F52" s="19">
        <v>0.028756091949359158</v>
      </c>
      <c r="G52" s="63"/>
      <c r="H52" s="19">
        <v>0.037271473267883284</v>
      </c>
      <c r="I52" s="63"/>
      <c r="J52" s="126">
        <v>0.04887308805782918</v>
      </c>
    </row>
    <row r="53" spans="3:10" ht="15">
      <c r="C53" s="72" t="s">
        <v>15</v>
      </c>
      <c r="D53" s="18">
        <v>1848</v>
      </c>
      <c r="E53" s="41"/>
      <c r="F53" s="18">
        <v>1875</v>
      </c>
      <c r="G53" s="41"/>
      <c r="H53" s="18">
        <v>1930</v>
      </c>
      <c r="I53" s="41"/>
      <c r="J53" s="121">
        <v>1950</v>
      </c>
    </row>
    <row r="54" spans="3:10" ht="15.75" thickBot="1">
      <c r="C54" s="73" t="s">
        <v>16</v>
      </c>
      <c r="D54" s="20">
        <v>1966</v>
      </c>
      <c r="E54" s="42"/>
      <c r="F54" s="20">
        <v>2100</v>
      </c>
      <c r="G54" s="41"/>
      <c r="H54" s="20">
        <v>2200</v>
      </c>
      <c r="I54" s="42"/>
      <c r="J54" s="121">
        <v>2300</v>
      </c>
    </row>
    <row r="55" spans="3:10" ht="17.25" thickBot="1" thickTop="1">
      <c r="C55" s="90" t="s">
        <v>17</v>
      </c>
      <c r="D55" s="155">
        <v>12</v>
      </c>
      <c r="E55" s="156"/>
      <c r="F55" s="153">
        <v>12</v>
      </c>
      <c r="G55" s="154"/>
      <c r="H55" s="74">
        <v>10</v>
      </c>
      <c r="I55" s="75"/>
      <c r="J55" s="49">
        <v>10</v>
      </c>
    </row>
    <row r="56" ht="13.5" thickTop="1"/>
    <row r="58" spans="3:7" ht="14.25">
      <c r="C58" s="23" t="s">
        <v>29</v>
      </c>
      <c r="D58" s="24"/>
      <c r="E58" s="24"/>
      <c r="F58" s="24"/>
      <c r="G58" s="25"/>
    </row>
    <row r="59" spans="3:7" ht="14.25">
      <c r="C59" s="23" t="s">
        <v>27</v>
      </c>
      <c r="D59" s="24"/>
      <c r="E59" s="24"/>
      <c r="F59" s="24"/>
      <c r="G59" s="25"/>
    </row>
    <row r="60" spans="3:7" ht="14.25">
      <c r="C60" s="23" t="s">
        <v>30</v>
      </c>
      <c r="D60" s="24"/>
      <c r="E60" s="24"/>
      <c r="F60" s="24"/>
      <c r="G60" s="25"/>
    </row>
  </sheetData>
  <sheetProtection/>
  <mergeCells count="15">
    <mergeCell ref="D55:E55"/>
    <mergeCell ref="F55:G55"/>
    <mergeCell ref="C3:J3"/>
    <mergeCell ref="C4:J4"/>
    <mergeCell ref="D6:J6"/>
    <mergeCell ref="D7:E7"/>
    <mergeCell ref="D19:E19"/>
    <mergeCell ref="F19:G19"/>
    <mergeCell ref="H19:I19"/>
    <mergeCell ref="D31:E31"/>
    <mergeCell ref="F31:G31"/>
    <mergeCell ref="H31:I31"/>
    <mergeCell ref="D43:E43"/>
    <mergeCell ref="F43:G43"/>
    <mergeCell ref="H43:I4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W20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2" width="11.421875" style="81" customWidth="1"/>
    <col min="3" max="3" width="29.421875" style="81" customWidth="1"/>
    <col min="4" max="4" width="15.28125" style="81" customWidth="1"/>
    <col min="5" max="5" width="13.8515625" style="81" customWidth="1"/>
    <col min="6" max="6" width="14.57421875" style="81" customWidth="1"/>
    <col min="7" max="7" width="13.421875" style="81" customWidth="1"/>
    <col min="8" max="8" width="14.8515625" style="81" customWidth="1"/>
    <col min="9" max="9" width="12.57421875" style="81" customWidth="1"/>
    <col min="10" max="10" width="15.28125" style="81" customWidth="1"/>
    <col min="11" max="11" width="14.28125" style="81" customWidth="1"/>
    <col min="12" max="12" width="14.8515625" style="81" customWidth="1"/>
    <col min="13" max="13" width="14.28125" style="81" customWidth="1"/>
    <col min="14" max="14" width="14.57421875" style="81" customWidth="1"/>
    <col min="15" max="15" width="14.28125" style="81" customWidth="1"/>
    <col min="16" max="16384" width="11.421875" style="81" customWidth="1"/>
  </cols>
  <sheetData>
    <row r="1" spans="3:23" s="66" customFormat="1" ht="20.25">
      <c r="C1" s="103"/>
      <c r="D1" s="21"/>
      <c r="E1" s="21"/>
      <c r="F1" s="21"/>
      <c r="G1" s="21"/>
      <c r="H1" s="22"/>
      <c r="I1" s="22"/>
      <c r="J1" s="22"/>
      <c r="K1" s="22"/>
      <c r="L1" s="22"/>
      <c r="M1" s="21"/>
      <c r="N1" s="21"/>
      <c r="O1" s="21"/>
      <c r="P1" s="21"/>
      <c r="Q1" s="21"/>
      <c r="R1" s="21"/>
      <c r="S1" s="22"/>
      <c r="T1" s="21"/>
      <c r="U1" s="21"/>
      <c r="V1" s="26"/>
      <c r="W1" s="76"/>
    </row>
    <row r="2" spans="3:23" s="66" customFormat="1" ht="20.25">
      <c r="C2" s="64"/>
      <c r="D2" s="21"/>
      <c r="E2" s="21"/>
      <c r="F2" s="21"/>
      <c r="G2" s="21"/>
      <c r="H2" s="22"/>
      <c r="I2" s="22"/>
      <c r="J2" s="22"/>
      <c r="K2" s="22"/>
      <c r="L2" s="22"/>
      <c r="M2" s="21"/>
      <c r="N2" s="21"/>
      <c r="O2" s="21"/>
      <c r="P2" s="21"/>
      <c r="Q2" s="21"/>
      <c r="R2" s="21"/>
      <c r="S2" s="22"/>
      <c r="T2" s="21"/>
      <c r="U2" s="21"/>
      <c r="V2" s="26"/>
      <c r="W2" s="27"/>
    </row>
    <row r="3" spans="3:23" s="66" customFormat="1" ht="20.25">
      <c r="C3" s="68"/>
      <c r="D3" s="104" t="s">
        <v>2</v>
      </c>
      <c r="E3" s="105"/>
      <c r="F3" s="105"/>
      <c r="G3" s="105"/>
      <c r="H3" s="106"/>
      <c r="I3" s="106"/>
      <c r="J3" s="106"/>
      <c r="K3" s="106"/>
      <c r="L3" s="106"/>
      <c r="M3" s="105"/>
      <c r="N3" s="105"/>
      <c r="O3" s="105"/>
      <c r="P3" s="105"/>
      <c r="Q3" s="105"/>
      <c r="R3" s="105"/>
      <c r="S3" s="22"/>
      <c r="T3" s="21"/>
      <c r="U3" s="21"/>
      <c r="V3" s="26"/>
      <c r="W3" s="27"/>
    </row>
    <row r="4" spans="3:23" s="66" customFormat="1" ht="15.75">
      <c r="C4" s="64"/>
      <c r="D4" s="107" t="s">
        <v>28</v>
      </c>
      <c r="E4" s="105"/>
      <c r="F4" s="105"/>
      <c r="G4" s="105"/>
      <c r="H4" s="106"/>
      <c r="I4" s="106"/>
      <c r="J4" s="106"/>
      <c r="K4" s="106"/>
      <c r="L4" s="106"/>
      <c r="M4" s="105"/>
      <c r="N4" s="105"/>
      <c r="O4" s="105"/>
      <c r="P4" s="105"/>
      <c r="Q4" s="105"/>
      <c r="R4" s="105"/>
      <c r="S4" s="22"/>
      <c r="T4" s="21"/>
      <c r="U4" s="21"/>
      <c r="V4" s="21"/>
      <c r="W4" s="21"/>
    </row>
    <row r="6" ht="16.5" thickBot="1">
      <c r="C6" s="140"/>
    </row>
    <row r="7" spans="3:15" ht="16.5" thickBot="1">
      <c r="C7" s="140" t="s">
        <v>6</v>
      </c>
      <c r="D7" s="130">
        <f>+_XLL.FIN.MES('[1]RESULTADOS'!$A$1,0)</f>
        <v>41851</v>
      </c>
      <c r="E7" s="130">
        <f aca="true" t="shared" si="0" ref="E7:O7">+_XLL.FIN.MES(D7,1)</f>
        <v>41882</v>
      </c>
      <c r="F7" s="130">
        <f t="shared" si="0"/>
        <v>41912</v>
      </c>
      <c r="G7" s="130">
        <f t="shared" si="0"/>
        <v>41943</v>
      </c>
      <c r="H7" s="130">
        <f t="shared" si="0"/>
        <v>41973</v>
      </c>
      <c r="I7" s="130">
        <f t="shared" si="0"/>
        <v>42004</v>
      </c>
      <c r="J7" s="130">
        <f t="shared" si="0"/>
        <v>42035</v>
      </c>
      <c r="K7" s="130">
        <f t="shared" si="0"/>
        <v>42063</v>
      </c>
      <c r="L7" s="130">
        <f t="shared" si="0"/>
        <v>42094</v>
      </c>
      <c r="M7" s="130">
        <f t="shared" si="0"/>
        <v>42124</v>
      </c>
      <c r="N7" s="130">
        <f t="shared" si="0"/>
        <v>42155</v>
      </c>
      <c r="O7" s="130">
        <f t="shared" si="0"/>
        <v>42185</v>
      </c>
    </row>
    <row r="8" ht="12.75">
      <c r="C8" s="21"/>
    </row>
    <row r="9" spans="3:6" ht="12.75">
      <c r="C9" s="87"/>
      <c r="D9" s="137" t="s">
        <v>7</v>
      </c>
      <c r="E9" s="138"/>
      <c r="F9" s="138"/>
    </row>
    <row r="10" ht="12.75">
      <c r="C10" s="97" t="s">
        <v>8</v>
      </c>
    </row>
    <row r="11" ht="13.5" thickBot="1">
      <c r="C11" s="141"/>
    </row>
    <row r="12" spans="3:15" ht="14.25" thickBot="1" thickTop="1">
      <c r="C12" s="31" t="s">
        <v>39</v>
      </c>
      <c r="D12" s="134">
        <v>0.04213414634146342</v>
      </c>
      <c r="E12" s="131">
        <v>0.04371951219512195</v>
      </c>
      <c r="F12" s="131">
        <v>0.0448780487804878</v>
      </c>
      <c r="G12" s="131">
        <v>0.04560487804878049</v>
      </c>
      <c r="H12" s="131">
        <v>0.046280487804878055</v>
      </c>
      <c r="I12" s="131">
        <v>0.046402439024390243</v>
      </c>
      <c r="J12" s="131">
        <v>0.046890243902439024</v>
      </c>
      <c r="K12" s="131">
        <v>0.04768292682926829</v>
      </c>
      <c r="L12" s="131">
        <v>0.04865853658536585</v>
      </c>
      <c r="M12" s="131">
        <v>0.049024390243902434</v>
      </c>
      <c r="N12" s="131">
        <v>0.04945121951219512</v>
      </c>
      <c r="O12" s="131">
        <v>0.04981707317073171</v>
      </c>
    </row>
    <row r="13" spans="3:15" ht="13.5" thickBot="1">
      <c r="C13" s="72" t="s">
        <v>10</v>
      </c>
      <c r="D13" s="134">
        <v>0.0425</v>
      </c>
      <c r="E13" s="131">
        <v>0.045</v>
      </c>
      <c r="F13" s="131">
        <v>0.045</v>
      </c>
      <c r="G13" s="131">
        <v>0.045</v>
      </c>
      <c r="H13" s="131">
        <v>0.045</v>
      </c>
      <c r="I13" s="131">
        <v>0.045</v>
      </c>
      <c r="J13" s="131">
        <v>0.0475</v>
      </c>
      <c r="K13" s="131">
        <v>0.0475</v>
      </c>
      <c r="L13" s="131">
        <v>0.05</v>
      </c>
      <c r="M13" s="131">
        <v>0.05</v>
      </c>
      <c r="N13" s="131">
        <v>0.05</v>
      </c>
      <c r="O13" s="131">
        <v>0.05</v>
      </c>
    </row>
    <row r="14" spans="3:15" ht="13.5" thickBot="1">
      <c r="C14" s="73" t="s">
        <v>11</v>
      </c>
      <c r="D14" s="134">
        <v>0.0425</v>
      </c>
      <c r="E14" s="131">
        <v>0.045</v>
      </c>
      <c r="F14" s="131">
        <v>0.045</v>
      </c>
      <c r="G14" s="131">
        <v>0.045</v>
      </c>
      <c r="H14" s="131">
        <v>0.045</v>
      </c>
      <c r="I14" s="131">
        <v>0.045</v>
      </c>
      <c r="J14" s="131">
        <v>0.045</v>
      </c>
      <c r="K14" s="131">
        <v>0.05</v>
      </c>
      <c r="L14" s="131">
        <v>0.05</v>
      </c>
      <c r="M14" s="131">
        <v>0.05</v>
      </c>
      <c r="N14" s="131">
        <v>0.05</v>
      </c>
      <c r="O14" s="131">
        <v>0.05</v>
      </c>
    </row>
    <row r="15" spans="3:15" ht="13.5" thickTop="1">
      <c r="C15" s="24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</row>
    <row r="16" ht="12.75">
      <c r="C16" s="97" t="s">
        <v>12</v>
      </c>
    </row>
    <row r="17" ht="13.5" thickBot="1">
      <c r="C17" s="97"/>
    </row>
    <row r="18" spans="3:15" ht="14.25" thickBot="1" thickTop="1">
      <c r="C18" s="135" t="s">
        <v>13</v>
      </c>
      <c r="D18" s="134">
        <v>0.000894597606775684</v>
      </c>
      <c r="E18" s="131">
        <v>0.0016883748861249845</v>
      </c>
      <c r="F18" s="131">
        <v>0.00208800289692351</v>
      </c>
      <c r="G18" s="131">
        <v>0.0024290894610442195</v>
      </c>
      <c r="H18" s="131">
        <v>0.0021007402876361387</v>
      </c>
      <c r="I18" s="131">
        <v>0.002374919767579324</v>
      </c>
      <c r="J18" s="131">
        <v>0.002668127140715824</v>
      </c>
      <c r="K18" s="131">
        <v>0.002871750549666911</v>
      </c>
      <c r="L18" s="131">
        <v>0.0036698757206311563</v>
      </c>
      <c r="M18" s="131">
        <v>0.0038680602689077164</v>
      </c>
      <c r="N18" s="131">
        <v>0.003973041778739529</v>
      </c>
      <c r="O18" s="131">
        <v>0.004160462861210541</v>
      </c>
    </row>
    <row r="19" spans="3:15" ht="13.5" thickBot="1">
      <c r="C19" s="136" t="s">
        <v>15</v>
      </c>
      <c r="D19" s="134">
        <v>0.04</v>
      </c>
      <c r="E19" s="131">
        <v>0.04</v>
      </c>
      <c r="F19" s="131">
        <v>0.04</v>
      </c>
      <c r="G19" s="131">
        <v>0.04</v>
      </c>
      <c r="H19" s="131">
        <v>0.04</v>
      </c>
      <c r="I19" s="131">
        <v>0.0375</v>
      </c>
      <c r="J19" s="131">
        <v>0.0375</v>
      </c>
      <c r="K19" s="131">
        <v>0.0375</v>
      </c>
      <c r="L19" s="131">
        <v>0.035</v>
      </c>
      <c r="M19" s="131">
        <v>0.035</v>
      </c>
      <c r="N19" s="131">
        <v>0.035</v>
      </c>
      <c r="O19" s="131">
        <v>0.035</v>
      </c>
    </row>
    <row r="20" spans="3:15" ht="13.5" thickBot="1">
      <c r="C20" s="132" t="s">
        <v>16</v>
      </c>
      <c r="D20" s="134">
        <v>0.0425</v>
      </c>
      <c r="E20" s="131">
        <v>0.045</v>
      </c>
      <c r="F20" s="131">
        <v>0.0475</v>
      </c>
      <c r="G20" s="131">
        <v>0.05</v>
      </c>
      <c r="H20" s="131">
        <v>0.05</v>
      </c>
      <c r="I20" s="131">
        <v>0.05</v>
      </c>
      <c r="J20" s="131">
        <v>0.05</v>
      </c>
      <c r="K20" s="131">
        <v>0.0525</v>
      </c>
      <c r="L20" s="131">
        <v>0.055</v>
      </c>
      <c r="M20" s="131">
        <v>0.0575</v>
      </c>
      <c r="N20" s="131">
        <v>0.0575</v>
      </c>
      <c r="O20" s="131">
        <v>0.06</v>
      </c>
    </row>
    <row r="21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mhernabe</dc:creator>
  <cp:keywords/>
  <dc:description/>
  <cp:lastModifiedBy>Caviedes Salguero Máryori</cp:lastModifiedBy>
  <cp:lastPrinted>2010-08-10T20:26:42Z</cp:lastPrinted>
  <dcterms:created xsi:type="dcterms:W3CDTF">2008-10-08T20:46:08Z</dcterms:created>
  <dcterms:modified xsi:type="dcterms:W3CDTF">2014-07-11T16:31:49Z</dcterms:modified>
  <cp:category/>
  <cp:version/>
  <cp:contentType/>
  <cp:contentStatus/>
</cp:coreProperties>
</file>