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135" activeTab="0"/>
  </bookViews>
  <sheets>
    <sheet name="DEPTO Y PAI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<sst xmlns="http://schemas.openxmlformats.org/spreadsheetml/2006/main" count="248" uniqueCount="95">
  <si>
    <t>DISTRIBUCIÓN DE LOS INGRESOS DE REMESAS POR PAÍS DE ORIGEN Y DEPARTAMENTO DE DESTINO</t>
  </si>
  <si>
    <t>Valores en millones de dólares.</t>
  </si>
  <si>
    <t>Total 2013 pr.</t>
  </si>
  <si>
    <t>Distribución por país de origen II Trim de 2016 pr.</t>
  </si>
  <si>
    <t>Distribución por país de origen III Trim de 2016 pr.</t>
  </si>
  <si>
    <t xml:space="preserve">DEPARTAMENTO </t>
  </si>
  <si>
    <t>Millones de dólares</t>
  </si>
  <si>
    <t>I TRIM. 2014</t>
  </si>
  <si>
    <t>II TRIM. 2014</t>
  </si>
  <si>
    <t>III TRIM. 2014</t>
  </si>
  <si>
    <t>IV TRIM. 2014</t>
  </si>
  <si>
    <t>I TRIM. 2015</t>
  </si>
  <si>
    <t>II TRIM. 2015</t>
  </si>
  <si>
    <t>III TRIM. 2015</t>
  </si>
  <si>
    <t>IV TRIM. 2015</t>
  </si>
  <si>
    <t>I TRIM. 2016</t>
  </si>
  <si>
    <t>II TRIM. 2016</t>
  </si>
  <si>
    <t>III TRIM. 2016</t>
  </si>
  <si>
    <t>ESPAÑA</t>
  </si>
  <si>
    <t>ESTADOS UNIDOS</t>
  </si>
  <si>
    <t>VENEZUELA</t>
  </si>
  <si>
    <t>REINO UNIDO</t>
  </si>
  <si>
    <t>CHILE</t>
  </si>
  <si>
    <t>OTROS PAISES</t>
  </si>
  <si>
    <t>Total Departamentos</t>
  </si>
  <si>
    <t>VALLE DEL CAUCA</t>
  </si>
  <si>
    <t>ANTIOQUIA</t>
  </si>
  <si>
    <t>CUNDINAMARCA</t>
  </si>
  <si>
    <t>RISARALDA</t>
  </si>
  <si>
    <t>NORTE DE SANTANDER</t>
  </si>
  <si>
    <t>ATLANTICO</t>
  </si>
  <si>
    <t>QUINDIO</t>
  </si>
  <si>
    <t>SANTANDER</t>
  </si>
  <si>
    <t>CALDAS</t>
  </si>
  <si>
    <t>BOLIVAR</t>
  </si>
  <si>
    <t>TOLIMA</t>
  </si>
  <si>
    <t>CESAR</t>
  </si>
  <si>
    <t>MAGDALENA</t>
  </si>
  <si>
    <t>HUILA</t>
  </si>
  <si>
    <t>SUCRE</t>
  </si>
  <si>
    <t>CAUCA</t>
  </si>
  <si>
    <t>META</t>
  </si>
  <si>
    <t>CORDOBA</t>
  </si>
  <si>
    <t>NARIÑO</t>
  </si>
  <si>
    <t>CASANARE</t>
  </si>
  <si>
    <t>BOYACA</t>
  </si>
  <si>
    <t>GUAJIRA</t>
  </si>
  <si>
    <t>SAN ANDRES Y PROVIDENCIA</t>
  </si>
  <si>
    <t>CAQUETA</t>
  </si>
  <si>
    <t>CHOCO</t>
  </si>
  <si>
    <t>ARAUCA</t>
  </si>
  <si>
    <t>AMAZONAS</t>
  </si>
  <si>
    <t>PUTUMAYO</t>
  </si>
  <si>
    <t>GUAVIARE</t>
  </si>
  <si>
    <t>SIN DISCRIMINAR 1/</t>
  </si>
  <si>
    <t>TOTAL REMESAS</t>
  </si>
  <si>
    <t>pr: datos prelimares, sujetos a revisión.</t>
  </si>
  <si>
    <t>Distribución por país de origen IV Trim de 2016 pr.</t>
  </si>
  <si>
    <t>IV TRIM. 2016</t>
  </si>
  <si>
    <t xml:space="preserve"> </t>
  </si>
  <si>
    <t>GUAINIA</t>
  </si>
  <si>
    <t>VAUPES</t>
  </si>
  <si>
    <t>Distribución por país de origen I Trim de 2016 pr.</t>
  </si>
  <si>
    <t>Distribución por país de origen IV Trim de 2015</t>
  </si>
  <si>
    <t>Distribución por país de origen III Trim de 2015</t>
  </si>
  <si>
    <t>Distribución por país de origen II Trim de 2015</t>
  </si>
  <si>
    <t>Distribución por país de origen I Trim de 2015</t>
  </si>
  <si>
    <t>Distribución por país de origen IV Trim de 2014</t>
  </si>
  <si>
    <t>Distribución por país de origen III Trim de 2014</t>
  </si>
  <si>
    <t>Distribución por país de origen II Trim de 2014</t>
  </si>
  <si>
    <t>Distribución por país de origen I Trim de 2014</t>
  </si>
  <si>
    <t>Distribución por país de origen 2013</t>
  </si>
  <si>
    <t>Distribución por país de origen I Trim de 2017 pr.</t>
  </si>
  <si>
    <t>I TRIM. 2017</t>
  </si>
  <si>
    <t>Distribución por país de origen II Trim de 2017 pr.</t>
  </si>
  <si>
    <t>II TRIM. 2017</t>
  </si>
  <si>
    <t>III TRIM. 2017</t>
  </si>
  <si>
    <t>IV TRIM. 2017</t>
  </si>
  <si>
    <t>Distribución por país de origen III Trim de 2017</t>
  </si>
  <si>
    <t>I TRIM. 2018</t>
  </si>
  <si>
    <t>II TRIM. 2018</t>
  </si>
  <si>
    <t>III TRIM. 2018</t>
  </si>
  <si>
    <t>Distribución por país de origen III Trim de 2018 pr.</t>
  </si>
  <si>
    <t>IV TRIM. 2018</t>
  </si>
  <si>
    <t>Distribución por país de origen IV Trim de 2018 pr.</t>
  </si>
  <si>
    <t>Distribución por país de origen I Trim de 2019 pr.</t>
  </si>
  <si>
    <t>I TRIM. 2019</t>
  </si>
  <si>
    <t>Distribución por país de origen IV Trim de 2017</t>
  </si>
  <si>
    <t>Distribución por país de origen I Trim de 2018</t>
  </si>
  <si>
    <t>Distribución por país de origen II Trim de 2018</t>
  </si>
  <si>
    <t>Distribución por país de origen II Trim de 2019 pr.</t>
  </si>
  <si>
    <t>II TRIM. 2019</t>
  </si>
  <si>
    <t>1/ "Sin discriminar" corresponde a las remesas pendientes de pago.</t>
  </si>
  <si>
    <t>Fuente: Reporte trimestral de remesas- Banco de la República</t>
  </si>
  <si>
    <t>Cobertura del Reporte Trimestral de Remesas: 100%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</si>
</sst>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_-;\-* #,##0_-;_-* &quot;-&quot;_-;_-@_-"/>
    <numFmt numFmtId="165" formatCode="_(* #,##0.0_);_(* \(#,##0.0\);_(* &quot;-&quot;??_);_(@_)"/>
    <numFmt numFmtId="166" formatCode="#,##0.0"/>
    <numFmt numFmtId="167" formatCode="0.0"/>
    <numFmt numFmtId="168" formatCode="_(* #,##0.0_);_(* \(#,##0.0\);_(* &quot;-&quot;?_);_(@_)"/>
    <numFmt numFmtId="169" formatCode="#,##0.0000"/>
    <numFmt numFmtId="170" formatCode="0.000"/>
    <numFmt numFmtId="171" formatCode="0.0%"/>
    <numFmt numFmtId="172" formatCode="_-* #,##0.0_-;\-* #,##0.0_-;_-* &quot;-&quot;?_-;_-@_-"/>
    <numFmt numFmtId="173" formatCode="_-* #,##0.00_-;\-* #,##0.00_-;_-* &quot;-&quot;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0" fillId="33" borderId="10" xfId="0" applyFont="1" applyFill="1" applyBorder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/>
    </xf>
    <xf numFmtId="0" fontId="42" fillId="33" borderId="13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/>
    </xf>
    <xf numFmtId="0" fontId="42" fillId="33" borderId="15" xfId="0" applyFont="1" applyFill="1" applyBorder="1" applyAlignment="1">
      <alignment horizontal="center"/>
    </xf>
    <xf numFmtId="43" fontId="40" fillId="33" borderId="16" xfId="47" applyFont="1" applyFill="1" applyBorder="1" applyAlignment="1">
      <alignment horizontal="center"/>
    </xf>
    <xf numFmtId="43" fontId="40" fillId="33" borderId="15" xfId="47" applyFont="1" applyFill="1" applyBorder="1" applyAlignment="1">
      <alignment horizontal="center"/>
    </xf>
    <xf numFmtId="43" fontId="40" fillId="33" borderId="17" xfId="47" applyFont="1" applyFill="1" applyBorder="1" applyAlignment="1">
      <alignment horizontal="center"/>
    </xf>
    <xf numFmtId="0" fontId="40" fillId="33" borderId="11" xfId="0" applyFont="1" applyFill="1" applyBorder="1" applyAlignment="1">
      <alignment/>
    </xf>
    <xf numFmtId="165" fontId="40" fillId="33" borderId="0" xfId="47" applyNumberFormat="1" applyFont="1" applyFill="1" applyBorder="1" applyAlignment="1">
      <alignment horizontal="center"/>
    </xf>
    <xf numFmtId="165" fontId="40" fillId="33" borderId="18" xfId="47" applyNumberFormat="1" applyFont="1" applyFill="1" applyBorder="1" applyAlignment="1">
      <alignment horizontal="center"/>
    </xf>
    <xf numFmtId="165" fontId="40" fillId="33" borderId="19" xfId="47" applyNumberFormat="1" applyFont="1" applyFill="1" applyBorder="1" applyAlignment="1">
      <alignment horizontal="center"/>
    </xf>
    <xf numFmtId="165" fontId="40" fillId="33" borderId="11" xfId="47" applyNumberFormat="1" applyFont="1" applyFill="1" applyBorder="1" applyAlignment="1">
      <alignment horizontal="center"/>
    </xf>
    <xf numFmtId="165" fontId="42" fillId="33" borderId="19" xfId="47" applyNumberFormat="1" applyFont="1" applyFill="1" applyBorder="1" applyAlignment="1">
      <alignment horizontal="center"/>
    </xf>
    <xf numFmtId="165" fontId="42" fillId="33" borderId="11" xfId="47" applyNumberFormat="1" applyFont="1" applyFill="1" applyBorder="1" applyAlignment="1">
      <alignment horizontal="center"/>
    </xf>
    <xf numFmtId="166" fontId="40" fillId="33" borderId="19" xfId="0" applyNumberFormat="1" applyFont="1" applyFill="1" applyBorder="1" applyAlignment="1">
      <alignment horizontal="left"/>
    </xf>
    <xf numFmtId="165" fontId="40" fillId="33" borderId="0" xfId="47" applyNumberFormat="1" applyFont="1" applyFill="1" applyBorder="1" applyAlignment="1">
      <alignment/>
    </xf>
    <xf numFmtId="165" fontId="40" fillId="33" borderId="18" xfId="47" applyNumberFormat="1" applyFont="1" applyFill="1" applyBorder="1" applyAlignment="1">
      <alignment/>
    </xf>
    <xf numFmtId="165" fontId="40" fillId="33" borderId="19" xfId="47" applyNumberFormat="1" applyFont="1" applyFill="1" applyBorder="1" applyAlignment="1">
      <alignment/>
    </xf>
    <xf numFmtId="165" fontId="42" fillId="33" borderId="0" xfId="47" applyNumberFormat="1" applyFont="1" applyFill="1" applyBorder="1" applyAlignment="1">
      <alignment horizontal="center"/>
    </xf>
    <xf numFmtId="165" fontId="42" fillId="33" borderId="18" xfId="47" applyNumberFormat="1" applyFont="1" applyFill="1" applyBorder="1" applyAlignment="1">
      <alignment horizontal="center"/>
    </xf>
    <xf numFmtId="0" fontId="40" fillId="33" borderId="12" xfId="0" applyFont="1" applyFill="1" applyBorder="1" applyAlignment="1">
      <alignment/>
    </xf>
    <xf numFmtId="166" fontId="40" fillId="33" borderId="14" xfId="0" applyNumberFormat="1" applyFont="1" applyFill="1" applyBorder="1" applyAlignment="1">
      <alignment/>
    </xf>
    <xf numFmtId="165" fontId="43" fillId="33" borderId="13" xfId="47" applyNumberFormat="1" applyFont="1" applyFill="1" applyBorder="1" applyAlignment="1">
      <alignment/>
    </xf>
    <xf numFmtId="165" fontId="43" fillId="33" borderId="14" xfId="47" applyNumberFormat="1" applyFont="1" applyFill="1" applyBorder="1" applyAlignment="1">
      <alignment/>
    </xf>
    <xf numFmtId="165" fontId="43" fillId="33" borderId="20" xfId="47" applyNumberFormat="1" applyFont="1" applyFill="1" applyBorder="1" applyAlignment="1">
      <alignment/>
    </xf>
    <xf numFmtId="168" fontId="40" fillId="33" borderId="0" xfId="0" applyNumberFormat="1" applyFont="1" applyFill="1" applyBorder="1" applyAlignment="1">
      <alignment/>
    </xf>
    <xf numFmtId="167" fontId="40" fillId="33" borderId="0" xfId="0" applyNumberFormat="1" applyFont="1" applyFill="1" applyBorder="1" applyAlignment="1">
      <alignment/>
    </xf>
    <xf numFmtId="0" fontId="6" fillId="33" borderId="0" xfId="52" applyFont="1" applyFill="1" applyBorder="1" applyAlignment="1">
      <alignment/>
    </xf>
    <xf numFmtId="4" fontId="6" fillId="33" borderId="0" xfId="52" applyNumberFormat="1" applyFont="1" applyFill="1" applyBorder="1" applyAlignment="1">
      <alignment/>
    </xf>
    <xf numFmtId="166" fontId="44" fillId="33" borderId="0" xfId="54" applyNumberFormat="1" applyFont="1" applyFill="1" applyBorder="1" applyAlignment="1">
      <alignment/>
    </xf>
    <xf numFmtId="4" fontId="44" fillId="33" borderId="0" xfId="52" applyNumberFormat="1" applyFont="1" applyFill="1" applyBorder="1" applyAlignment="1">
      <alignment/>
    </xf>
    <xf numFmtId="4" fontId="44" fillId="33" borderId="0" xfId="54" applyNumberFormat="1" applyFont="1" applyFill="1" applyBorder="1" applyAlignment="1">
      <alignment/>
    </xf>
    <xf numFmtId="4" fontId="43" fillId="33" borderId="0" xfId="0" applyNumberFormat="1" applyFont="1" applyFill="1" applyBorder="1" applyAlignment="1">
      <alignment horizontal="center"/>
    </xf>
    <xf numFmtId="166" fontId="6" fillId="33" borderId="0" xfId="52" applyNumberFormat="1" applyFont="1" applyFill="1" applyBorder="1" applyAlignment="1">
      <alignment/>
    </xf>
    <xf numFmtId="166" fontId="44" fillId="33" borderId="0" xfId="52" applyNumberFormat="1" applyFont="1" applyFill="1" applyBorder="1" applyAlignment="1">
      <alignment/>
    </xf>
    <xf numFmtId="165" fontId="40" fillId="33" borderId="0" xfId="0" applyNumberFormat="1" applyFont="1" applyFill="1" applyBorder="1" applyAlignment="1">
      <alignment/>
    </xf>
    <xf numFmtId="4" fontId="40" fillId="33" borderId="0" xfId="0" applyNumberFormat="1" applyFont="1" applyFill="1" applyBorder="1" applyAlignment="1">
      <alignment/>
    </xf>
    <xf numFmtId="166" fontId="40" fillId="33" borderId="0" xfId="0" applyNumberFormat="1" applyFont="1" applyFill="1" applyBorder="1" applyAlignment="1">
      <alignment/>
    </xf>
    <xf numFmtId="169" fontId="40" fillId="33" borderId="0" xfId="0" applyNumberFormat="1" applyFont="1" applyFill="1" applyBorder="1" applyAlignment="1">
      <alignment/>
    </xf>
    <xf numFmtId="170" fontId="40" fillId="33" borderId="0" xfId="0" applyNumberFormat="1" applyFont="1" applyFill="1" applyBorder="1" applyAlignment="1">
      <alignment/>
    </xf>
    <xf numFmtId="171" fontId="40" fillId="33" borderId="0" xfId="54" applyNumberFormat="1" applyFont="1" applyFill="1" applyBorder="1" applyAlignment="1">
      <alignment/>
    </xf>
    <xf numFmtId="2" fontId="40" fillId="33" borderId="0" xfId="0" applyNumberFormat="1" applyFont="1" applyFill="1" applyBorder="1" applyAlignment="1">
      <alignment/>
    </xf>
    <xf numFmtId="168" fontId="43" fillId="33" borderId="0" xfId="0" applyNumberFormat="1" applyFont="1" applyFill="1" applyBorder="1" applyAlignment="1">
      <alignment/>
    </xf>
    <xf numFmtId="43" fontId="40" fillId="33" borderId="0" xfId="0" applyNumberFormat="1" applyFont="1" applyFill="1" applyBorder="1" applyAlignment="1">
      <alignment/>
    </xf>
    <xf numFmtId="172" fontId="40" fillId="33" borderId="0" xfId="0" applyNumberFormat="1" applyFont="1" applyFill="1" applyBorder="1" applyAlignment="1">
      <alignment/>
    </xf>
    <xf numFmtId="173" fontId="40" fillId="33" borderId="0" xfId="48" applyNumberFormat="1" applyFont="1" applyFill="1" applyBorder="1" applyAlignment="1">
      <alignment/>
    </xf>
    <xf numFmtId="0" fontId="42" fillId="33" borderId="16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/>
    </xf>
    <xf numFmtId="0" fontId="42" fillId="33" borderId="0" xfId="0" applyFont="1" applyFill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REGIONES II trim 2009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\caguderi\Documents\REMESAS\P&#225;gina%20web\Copia%20de%20ARCHIVOS%20REMESAS%20INTERNET%202016%20definitiv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 Y PAIS"/>
      <sheetName val="PAIS DE ORIGEN"/>
      <sheetName val="DEPARTAMENTOS"/>
      <sheetName val="REMESAS ENVIADAS"/>
    </sheetNames>
    <sheetDataSet>
      <sheetData sheetId="1">
        <row r="45">
          <cell r="BF45">
            <v>1182.268823350136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J62"/>
  <sheetViews>
    <sheetView tabSelected="1" zoomScalePageLayoutView="0" workbookViewId="0" topLeftCell="A1">
      <pane xSplit="1" ySplit="7" topLeftCell="B3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8" sqref="A48"/>
    </sheetView>
  </sheetViews>
  <sheetFormatPr defaultColWidth="11.421875" defaultRowHeight="15"/>
  <cols>
    <col min="1" max="1" width="36.8515625" style="1" customWidth="1"/>
    <col min="2" max="2" width="9.421875" style="1" bestFit="1" customWidth="1"/>
    <col min="3" max="3" width="11.28125" style="1" bestFit="1" customWidth="1"/>
    <col min="4" max="4" width="13.421875" style="1" bestFit="1" customWidth="1"/>
    <col min="5" max="5" width="8.00390625" style="1" bestFit="1" customWidth="1"/>
    <col min="6" max="6" width="7.57421875" style="1" bestFit="1" customWidth="1"/>
    <col min="7" max="7" width="9.28125" style="1" bestFit="1" customWidth="1"/>
    <col min="8" max="8" width="14.57421875" style="1" bestFit="1" customWidth="1"/>
    <col min="9" max="9" width="9.421875" style="1" bestFit="1" customWidth="1"/>
    <col min="10" max="10" width="11.28125" style="1" bestFit="1" customWidth="1"/>
    <col min="11" max="11" width="13.421875" style="1" bestFit="1" customWidth="1"/>
    <col min="12" max="12" width="8.00390625" style="1" bestFit="1" customWidth="1"/>
    <col min="13" max="13" width="7.421875" style="1" bestFit="1" customWidth="1"/>
    <col min="14" max="14" width="8.8515625" style="1" bestFit="1" customWidth="1"/>
    <col min="15" max="15" width="16.57421875" style="1" bestFit="1" customWidth="1"/>
    <col min="16" max="16" width="9.421875" style="1" bestFit="1" customWidth="1"/>
    <col min="17" max="17" width="11.28125" style="1" bestFit="1" customWidth="1"/>
    <col min="18" max="18" width="13.421875" style="1" bestFit="1" customWidth="1"/>
    <col min="19" max="19" width="8.00390625" style="1" bestFit="1" customWidth="1"/>
    <col min="20" max="20" width="7.421875" style="1" bestFit="1" customWidth="1"/>
    <col min="21" max="21" width="8.8515625" style="1" bestFit="1" customWidth="1"/>
    <col min="22" max="22" width="16.57421875" style="1" bestFit="1" customWidth="1"/>
    <col min="23" max="23" width="9.421875" style="1" bestFit="1" customWidth="1"/>
    <col min="24" max="24" width="11.28125" style="1" bestFit="1" customWidth="1"/>
    <col min="25" max="25" width="13.421875" style="1" bestFit="1" customWidth="1"/>
    <col min="26" max="26" width="8.00390625" style="1" bestFit="1" customWidth="1"/>
    <col min="27" max="27" width="7.421875" style="1" bestFit="1" customWidth="1"/>
    <col min="28" max="28" width="8.8515625" style="1" bestFit="1" customWidth="1"/>
    <col min="29" max="29" width="16.57421875" style="1" bestFit="1" customWidth="1"/>
    <col min="30" max="30" width="9.421875" style="1" bestFit="1" customWidth="1"/>
    <col min="31" max="31" width="11.28125" style="1" bestFit="1" customWidth="1"/>
    <col min="32" max="32" width="13.421875" style="1" bestFit="1" customWidth="1"/>
    <col min="33" max="33" width="8.00390625" style="1" bestFit="1" customWidth="1"/>
    <col min="34" max="34" width="7.421875" style="1" bestFit="1" customWidth="1"/>
    <col min="35" max="35" width="8.8515625" style="1" bestFit="1" customWidth="1"/>
    <col min="36" max="36" width="16.57421875" style="1" bestFit="1" customWidth="1"/>
    <col min="37" max="37" width="9.421875" style="1" bestFit="1" customWidth="1"/>
    <col min="38" max="38" width="11.28125" style="1" bestFit="1" customWidth="1"/>
    <col min="39" max="39" width="13.421875" style="1" bestFit="1" customWidth="1"/>
    <col min="40" max="40" width="8.00390625" style="1" bestFit="1" customWidth="1"/>
    <col min="41" max="41" width="7.421875" style="1" bestFit="1" customWidth="1"/>
    <col min="42" max="42" width="8.8515625" style="1" bestFit="1" customWidth="1"/>
    <col min="43" max="43" width="16.57421875" style="1" bestFit="1" customWidth="1"/>
    <col min="44" max="44" width="9.421875" style="1" bestFit="1" customWidth="1"/>
    <col min="45" max="45" width="11.28125" style="1" bestFit="1" customWidth="1"/>
    <col min="46" max="46" width="13.421875" style="1" bestFit="1" customWidth="1"/>
    <col min="47" max="47" width="8.00390625" style="1" bestFit="1" customWidth="1"/>
    <col min="48" max="48" width="7.421875" style="1" bestFit="1" customWidth="1"/>
    <col min="49" max="49" width="8.8515625" style="1" bestFit="1" customWidth="1"/>
    <col min="50" max="50" width="16.57421875" style="1" bestFit="1" customWidth="1"/>
    <col min="51" max="51" width="9.421875" style="1" bestFit="1" customWidth="1"/>
    <col min="52" max="52" width="11.28125" style="1" bestFit="1" customWidth="1"/>
    <col min="53" max="53" width="13.421875" style="1" bestFit="1" customWidth="1"/>
    <col min="54" max="54" width="8.00390625" style="1" bestFit="1" customWidth="1"/>
    <col min="55" max="55" width="7.421875" style="1" bestFit="1" customWidth="1"/>
    <col min="56" max="56" width="8.8515625" style="1" bestFit="1" customWidth="1"/>
    <col min="57" max="57" width="16.57421875" style="1" bestFit="1" customWidth="1"/>
    <col min="58" max="58" width="9.421875" style="1" bestFit="1" customWidth="1"/>
    <col min="59" max="59" width="11.28125" style="1" bestFit="1" customWidth="1"/>
    <col min="60" max="60" width="13.421875" style="1" bestFit="1" customWidth="1"/>
    <col min="61" max="61" width="8.00390625" style="1" bestFit="1" customWidth="1"/>
    <col min="62" max="62" width="7.421875" style="1" bestFit="1" customWidth="1"/>
    <col min="63" max="63" width="8.8515625" style="1" bestFit="1" customWidth="1"/>
    <col min="64" max="64" width="16.57421875" style="1" bestFit="1" customWidth="1"/>
    <col min="65" max="65" width="9.421875" style="1" bestFit="1" customWidth="1"/>
    <col min="66" max="66" width="11.28125" style="1" bestFit="1" customWidth="1"/>
    <col min="67" max="67" width="13.421875" style="1" bestFit="1" customWidth="1"/>
    <col min="68" max="68" width="8.00390625" style="1" bestFit="1" customWidth="1"/>
    <col min="69" max="69" width="7.421875" style="1" bestFit="1" customWidth="1"/>
    <col min="70" max="70" width="8.8515625" style="1" bestFit="1" customWidth="1"/>
    <col min="71" max="71" width="16.57421875" style="1" bestFit="1" customWidth="1"/>
    <col min="72" max="72" width="9.421875" style="1" bestFit="1" customWidth="1"/>
    <col min="73" max="73" width="11.28125" style="1" bestFit="1" customWidth="1"/>
    <col min="74" max="74" width="13.421875" style="1" bestFit="1" customWidth="1"/>
    <col min="75" max="75" width="8.00390625" style="1" bestFit="1" customWidth="1"/>
    <col min="76" max="76" width="7.421875" style="1" bestFit="1" customWidth="1"/>
    <col min="77" max="77" width="8.8515625" style="1" bestFit="1" customWidth="1"/>
    <col min="78" max="78" width="16.57421875" style="1" bestFit="1" customWidth="1"/>
    <col min="79" max="79" width="9.421875" style="1" bestFit="1" customWidth="1"/>
    <col min="80" max="80" width="11.28125" style="1" bestFit="1" customWidth="1"/>
    <col min="81" max="81" width="13.421875" style="1" bestFit="1" customWidth="1"/>
    <col min="82" max="82" width="8.00390625" style="1" bestFit="1" customWidth="1"/>
    <col min="83" max="83" width="7.421875" style="1" bestFit="1" customWidth="1"/>
    <col min="84" max="84" width="8.8515625" style="1" bestFit="1" customWidth="1"/>
    <col min="85" max="85" width="16.57421875" style="1" bestFit="1" customWidth="1"/>
    <col min="86" max="86" width="9.421875" style="1" bestFit="1" customWidth="1"/>
    <col min="87" max="87" width="11.28125" style="1" bestFit="1" customWidth="1"/>
    <col min="88" max="88" width="13.421875" style="1" bestFit="1" customWidth="1"/>
    <col min="89" max="89" width="8.00390625" style="1" bestFit="1" customWidth="1"/>
    <col min="90" max="90" width="7.421875" style="1" bestFit="1" customWidth="1"/>
    <col min="91" max="91" width="8.8515625" style="1" bestFit="1" customWidth="1"/>
    <col min="92" max="92" width="16.57421875" style="1" bestFit="1" customWidth="1"/>
    <col min="93" max="93" width="9.421875" style="1" bestFit="1" customWidth="1"/>
    <col min="94" max="94" width="11.28125" style="1" bestFit="1" customWidth="1"/>
    <col min="95" max="95" width="13.421875" style="1" bestFit="1" customWidth="1"/>
    <col min="96" max="96" width="8.00390625" style="1" bestFit="1" customWidth="1"/>
    <col min="97" max="97" width="7.421875" style="1" bestFit="1" customWidth="1"/>
    <col min="98" max="98" width="8.8515625" style="1" bestFit="1" customWidth="1"/>
    <col min="99" max="99" width="16.57421875" style="1" bestFit="1" customWidth="1"/>
    <col min="100" max="100" width="9.421875" style="1" bestFit="1" customWidth="1"/>
    <col min="101" max="101" width="11.28125" style="1" bestFit="1" customWidth="1"/>
    <col min="102" max="102" width="13.421875" style="1" bestFit="1" customWidth="1"/>
    <col min="103" max="103" width="8.00390625" style="1" bestFit="1" customWidth="1"/>
    <col min="104" max="104" width="7.421875" style="1" bestFit="1" customWidth="1"/>
    <col min="105" max="105" width="8.8515625" style="1" bestFit="1" customWidth="1"/>
    <col min="106" max="106" width="16.57421875" style="1" bestFit="1" customWidth="1"/>
    <col min="107" max="107" width="9.421875" style="1" bestFit="1" customWidth="1"/>
    <col min="108" max="108" width="11.28125" style="1" bestFit="1" customWidth="1"/>
    <col min="109" max="109" width="13.421875" style="1" bestFit="1" customWidth="1"/>
    <col min="110" max="110" width="8.00390625" style="1" bestFit="1" customWidth="1"/>
    <col min="111" max="111" width="7.421875" style="1" bestFit="1" customWidth="1"/>
    <col min="112" max="112" width="8.8515625" style="1" bestFit="1" customWidth="1"/>
    <col min="113" max="113" width="10.7109375" style="1" bestFit="1" customWidth="1"/>
    <col min="114" max="114" width="9.421875" style="1" bestFit="1" customWidth="1"/>
    <col min="115" max="115" width="11.28125" style="1" bestFit="1" customWidth="1"/>
    <col min="116" max="116" width="13.421875" style="1" bestFit="1" customWidth="1"/>
    <col min="117" max="117" width="8.00390625" style="1" bestFit="1" customWidth="1"/>
    <col min="118" max="118" width="7.421875" style="1" bestFit="1" customWidth="1"/>
    <col min="119" max="119" width="8.8515625" style="1" bestFit="1" customWidth="1"/>
    <col min="120" max="120" width="10.7109375" style="1" bestFit="1" customWidth="1"/>
    <col min="121" max="121" width="9.421875" style="1" bestFit="1" customWidth="1"/>
    <col min="122" max="122" width="11.28125" style="1" bestFit="1" customWidth="1"/>
    <col min="123" max="123" width="13.421875" style="1" bestFit="1" customWidth="1"/>
    <col min="124" max="124" width="8.00390625" style="1" bestFit="1" customWidth="1"/>
    <col min="125" max="125" width="7.421875" style="1" bestFit="1" customWidth="1"/>
    <col min="126" max="126" width="8.8515625" style="1" bestFit="1" customWidth="1"/>
    <col min="127" max="127" width="10.7109375" style="1" bestFit="1" customWidth="1"/>
    <col min="128" max="128" width="9.421875" style="1" bestFit="1" customWidth="1"/>
    <col min="129" max="129" width="11.28125" style="1" bestFit="1" customWidth="1"/>
    <col min="130" max="130" width="13.421875" style="1" bestFit="1" customWidth="1"/>
    <col min="131" max="131" width="8.00390625" style="1" bestFit="1" customWidth="1"/>
    <col min="132" max="132" width="7.421875" style="1" bestFit="1" customWidth="1"/>
    <col min="133" max="133" width="8.8515625" style="1" bestFit="1" customWidth="1"/>
    <col min="134" max="134" width="10.7109375" style="1" bestFit="1" customWidth="1"/>
    <col min="135" max="135" width="9.421875" style="1" bestFit="1" customWidth="1"/>
    <col min="136" max="136" width="11.28125" style="1" bestFit="1" customWidth="1"/>
    <col min="137" max="137" width="13.421875" style="1" bestFit="1" customWidth="1"/>
    <col min="138" max="138" width="8.00390625" style="1" bestFit="1" customWidth="1"/>
    <col min="139" max="139" width="7.421875" style="1" bestFit="1" customWidth="1"/>
    <col min="140" max="140" width="8.8515625" style="1" bestFit="1" customWidth="1"/>
    <col min="141" max="141" width="10.7109375" style="1" bestFit="1" customWidth="1"/>
    <col min="142" max="142" width="9.421875" style="1" bestFit="1" customWidth="1"/>
    <col min="143" max="143" width="11.28125" style="1" bestFit="1" customWidth="1"/>
    <col min="144" max="144" width="13.421875" style="1" bestFit="1" customWidth="1"/>
    <col min="145" max="145" width="8.00390625" style="1" bestFit="1" customWidth="1"/>
    <col min="146" max="146" width="7.57421875" style="1" bestFit="1" customWidth="1"/>
    <col min="147" max="147" width="8.8515625" style="1" bestFit="1" customWidth="1"/>
    <col min="148" max="148" width="10.7109375" style="1" bestFit="1" customWidth="1"/>
    <col min="149" max="149" width="9.421875" style="1" bestFit="1" customWidth="1"/>
    <col min="150" max="150" width="11.28125" style="1" bestFit="1" customWidth="1"/>
    <col min="151" max="151" width="13.421875" style="1" bestFit="1" customWidth="1"/>
    <col min="152" max="152" width="8.00390625" style="1" bestFit="1" customWidth="1"/>
    <col min="153" max="153" width="7.421875" style="1" bestFit="1" customWidth="1"/>
    <col min="154" max="154" width="8.8515625" style="1" bestFit="1" customWidth="1"/>
    <col min="155" max="155" width="10.7109375" style="1" bestFit="1" customWidth="1"/>
    <col min="156" max="156" width="9.421875" style="1" bestFit="1" customWidth="1"/>
    <col min="157" max="157" width="11.28125" style="1" bestFit="1" customWidth="1"/>
    <col min="158" max="158" width="13.421875" style="1" bestFit="1" customWidth="1"/>
    <col min="159" max="159" width="8.00390625" style="1" bestFit="1" customWidth="1"/>
    <col min="160" max="160" width="7.57421875" style="1" bestFit="1" customWidth="1"/>
    <col min="161" max="161" width="8.8515625" style="1" bestFit="1" customWidth="1"/>
    <col min="162" max="162" width="10.7109375" style="1" bestFit="1" customWidth="1"/>
    <col min="163" max="16384" width="11.421875" style="1" customWidth="1"/>
  </cols>
  <sheetData>
    <row r="2" spans="1:93" ht="15">
      <c r="A2" s="60" t="s">
        <v>0</v>
      </c>
      <c r="B2" s="60"/>
      <c r="C2" s="60"/>
      <c r="D2" s="60"/>
      <c r="E2" s="60"/>
      <c r="F2" s="60"/>
      <c r="G2" s="60"/>
      <c r="H2" s="60"/>
      <c r="BM2" s="2" t="e">
        <f>VLOOKUP($A9&amp;BM$7,#REF!,2,FALSE)/1000000</f>
        <v>#REF!</v>
      </c>
      <c r="BT2" s="2"/>
      <c r="CA2" s="2"/>
      <c r="CO2" s="2"/>
    </row>
    <row r="3" spans="1:8" ht="15">
      <c r="A3" s="60" t="s">
        <v>1</v>
      </c>
      <c r="B3" s="60"/>
      <c r="C3" s="60"/>
      <c r="D3" s="60"/>
      <c r="E3" s="60"/>
      <c r="F3" s="60"/>
      <c r="G3" s="60"/>
      <c r="H3" s="60"/>
    </row>
    <row r="4" ht="15" thickBot="1"/>
    <row r="5" spans="1:162" ht="15">
      <c r="A5" s="3"/>
      <c r="B5" s="56" t="s">
        <v>71</v>
      </c>
      <c r="C5" s="57"/>
      <c r="D5" s="57"/>
      <c r="E5" s="57"/>
      <c r="F5" s="57"/>
      <c r="G5" s="57"/>
      <c r="H5" s="4" t="s">
        <v>2</v>
      </c>
      <c r="I5" s="56" t="s">
        <v>70</v>
      </c>
      <c r="J5" s="57"/>
      <c r="K5" s="57"/>
      <c r="L5" s="57"/>
      <c r="M5" s="57"/>
      <c r="N5" s="57"/>
      <c r="O5" s="4"/>
      <c r="P5" s="56" t="s">
        <v>69</v>
      </c>
      <c r="Q5" s="57"/>
      <c r="R5" s="57"/>
      <c r="S5" s="57"/>
      <c r="T5" s="57"/>
      <c r="U5" s="57"/>
      <c r="V5" s="4"/>
      <c r="W5" s="56" t="s">
        <v>68</v>
      </c>
      <c r="X5" s="57"/>
      <c r="Y5" s="57"/>
      <c r="Z5" s="57"/>
      <c r="AA5" s="57"/>
      <c r="AB5" s="57"/>
      <c r="AC5" s="4"/>
      <c r="AD5" s="56" t="s">
        <v>67</v>
      </c>
      <c r="AE5" s="57"/>
      <c r="AF5" s="57"/>
      <c r="AG5" s="57"/>
      <c r="AH5" s="57"/>
      <c r="AI5" s="57"/>
      <c r="AJ5" s="4"/>
      <c r="AK5" s="56" t="s">
        <v>66</v>
      </c>
      <c r="AL5" s="57"/>
      <c r="AM5" s="57"/>
      <c r="AN5" s="57"/>
      <c r="AO5" s="57"/>
      <c r="AP5" s="57"/>
      <c r="AQ5" s="4"/>
      <c r="AR5" s="56" t="s">
        <v>65</v>
      </c>
      <c r="AS5" s="57"/>
      <c r="AT5" s="57"/>
      <c r="AU5" s="57"/>
      <c r="AV5" s="57"/>
      <c r="AW5" s="57"/>
      <c r="AX5" s="4"/>
      <c r="AY5" s="56" t="s">
        <v>64</v>
      </c>
      <c r="AZ5" s="57"/>
      <c r="BA5" s="57"/>
      <c r="BB5" s="57"/>
      <c r="BC5" s="57"/>
      <c r="BD5" s="57"/>
      <c r="BE5" s="4"/>
      <c r="BF5" s="56" t="s">
        <v>63</v>
      </c>
      <c r="BG5" s="57"/>
      <c r="BH5" s="57"/>
      <c r="BI5" s="57"/>
      <c r="BJ5" s="57"/>
      <c r="BK5" s="57"/>
      <c r="BL5" s="4"/>
      <c r="BM5" s="56" t="s">
        <v>62</v>
      </c>
      <c r="BN5" s="57"/>
      <c r="BO5" s="57"/>
      <c r="BP5" s="57"/>
      <c r="BQ5" s="57"/>
      <c r="BR5" s="57"/>
      <c r="BS5" s="4"/>
      <c r="BT5" s="56" t="s">
        <v>3</v>
      </c>
      <c r="BU5" s="57"/>
      <c r="BV5" s="57"/>
      <c r="BW5" s="57"/>
      <c r="BX5" s="57"/>
      <c r="BY5" s="57"/>
      <c r="BZ5" s="4"/>
      <c r="CA5" s="56" t="s">
        <v>4</v>
      </c>
      <c r="CB5" s="57"/>
      <c r="CC5" s="57"/>
      <c r="CD5" s="57"/>
      <c r="CE5" s="57"/>
      <c r="CF5" s="57"/>
      <c r="CG5" s="4"/>
      <c r="CH5" s="56" t="s">
        <v>57</v>
      </c>
      <c r="CI5" s="57"/>
      <c r="CJ5" s="57"/>
      <c r="CK5" s="57"/>
      <c r="CL5" s="57"/>
      <c r="CM5" s="57"/>
      <c r="CN5" s="4"/>
      <c r="CO5" s="56" t="s">
        <v>72</v>
      </c>
      <c r="CP5" s="57"/>
      <c r="CQ5" s="57"/>
      <c r="CR5" s="57"/>
      <c r="CS5" s="57"/>
      <c r="CT5" s="57"/>
      <c r="CU5" s="4"/>
      <c r="CV5" s="56" t="s">
        <v>74</v>
      </c>
      <c r="CW5" s="57"/>
      <c r="CX5" s="57"/>
      <c r="CY5" s="57"/>
      <c r="CZ5" s="57"/>
      <c r="DA5" s="57"/>
      <c r="DB5" s="4"/>
      <c r="DC5" s="56" t="s">
        <v>78</v>
      </c>
      <c r="DD5" s="57"/>
      <c r="DE5" s="57"/>
      <c r="DF5" s="57"/>
      <c r="DG5" s="57"/>
      <c r="DH5" s="57"/>
      <c r="DI5" s="4"/>
      <c r="DJ5" s="56" t="s">
        <v>87</v>
      </c>
      <c r="DK5" s="57"/>
      <c r="DL5" s="57"/>
      <c r="DM5" s="57"/>
      <c r="DN5" s="57"/>
      <c r="DO5" s="57"/>
      <c r="DP5" s="4"/>
      <c r="DQ5" s="56" t="s">
        <v>88</v>
      </c>
      <c r="DR5" s="57"/>
      <c r="DS5" s="57"/>
      <c r="DT5" s="57"/>
      <c r="DU5" s="57"/>
      <c r="DV5" s="57"/>
      <c r="DW5" s="4"/>
      <c r="DX5" s="56" t="s">
        <v>89</v>
      </c>
      <c r="DY5" s="57"/>
      <c r="DZ5" s="57"/>
      <c r="EA5" s="57"/>
      <c r="EB5" s="57"/>
      <c r="EC5" s="57"/>
      <c r="ED5" s="4"/>
      <c r="EE5" s="56" t="s">
        <v>82</v>
      </c>
      <c r="EF5" s="57"/>
      <c r="EG5" s="57"/>
      <c r="EH5" s="57"/>
      <c r="EI5" s="57"/>
      <c r="EJ5" s="57"/>
      <c r="EK5" s="4"/>
      <c r="EL5" s="56" t="s">
        <v>84</v>
      </c>
      <c r="EM5" s="57"/>
      <c r="EN5" s="57"/>
      <c r="EO5" s="57"/>
      <c r="EP5" s="57"/>
      <c r="EQ5" s="57"/>
      <c r="ER5" s="4"/>
      <c r="ES5" s="56" t="s">
        <v>85</v>
      </c>
      <c r="ET5" s="57"/>
      <c r="EU5" s="57"/>
      <c r="EV5" s="57"/>
      <c r="EW5" s="57"/>
      <c r="EX5" s="57"/>
      <c r="EY5" s="4"/>
      <c r="EZ5" s="56" t="s">
        <v>90</v>
      </c>
      <c r="FA5" s="57"/>
      <c r="FB5" s="57"/>
      <c r="FC5" s="57"/>
      <c r="FD5" s="57"/>
      <c r="FE5" s="57"/>
      <c r="FF5" s="4"/>
    </row>
    <row r="6" spans="1:162" ht="30">
      <c r="A6" s="5" t="s">
        <v>5</v>
      </c>
      <c r="B6" s="58"/>
      <c r="C6" s="59"/>
      <c r="D6" s="59"/>
      <c r="E6" s="59"/>
      <c r="F6" s="59"/>
      <c r="G6" s="59"/>
      <c r="H6" s="6" t="s">
        <v>6</v>
      </c>
      <c r="I6" s="58"/>
      <c r="J6" s="59"/>
      <c r="K6" s="59"/>
      <c r="L6" s="59"/>
      <c r="M6" s="59"/>
      <c r="N6" s="59"/>
      <c r="O6" s="6" t="s">
        <v>7</v>
      </c>
      <c r="P6" s="58"/>
      <c r="Q6" s="59"/>
      <c r="R6" s="59"/>
      <c r="S6" s="59"/>
      <c r="T6" s="59"/>
      <c r="U6" s="59"/>
      <c r="V6" s="6" t="s">
        <v>8</v>
      </c>
      <c r="W6" s="58"/>
      <c r="X6" s="59"/>
      <c r="Y6" s="59"/>
      <c r="Z6" s="59"/>
      <c r="AA6" s="59"/>
      <c r="AB6" s="59"/>
      <c r="AC6" s="6" t="s">
        <v>9</v>
      </c>
      <c r="AD6" s="58"/>
      <c r="AE6" s="59"/>
      <c r="AF6" s="59"/>
      <c r="AG6" s="59"/>
      <c r="AH6" s="59"/>
      <c r="AI6" s="59"/>
      <c r="AJ6" s="6" t="s">
        <v>10</v>
      </c>
      <c r="AK6" s="58"/>
      <c r="AL6" s="59"/>
      <c r="AM6" s="59"/>
      <c r="AN6" s="59"/>
      <c r="AO6" s="59"/>
      <c r="AP6" s="59"/>
      <c r="AQ6" s="6" t="s">
        <v>11</v>
      </c>
      <c r="AR6" s="58"/>
      <c r="AS6" s="59"/>
      <c r="AT6" s="59"/>
      <c r="AU6" s="59"/>
      <c r="AV6" s="59"/>
      <c r="AW6" s="59"/>
      <c r="AX6" s="6" t="s">
        <v>12</v>
      </c>
      <c r="AY6" s="58"/>
      <c r="AZ6" s="59"/>
      <c r="BA6" s="59"/>
      <c r="BB6" s="59"/>
      <c r="BC6" s="59"/>
      <c r="BD6" s="59"/>
      <c r="BE6" s="6" t="s">
        <v>13</v>
      </c>
      <c r="BF6" s="58"/>
      <c r="BG6" s="59"/>
      <c r="BH6" s="59"/>
      <c r="BI6" s="59"/>
      <c r="BJ6" s="59"/>
      <c r="BK6" s="59"/>
      <c r="BL6" s="6" t="s">
        <v>14</v>
      </c>
      <c r="BM6" s="58"/>
      <c r="BN6" s="59"/>
      <c r="BO6" s="59"/>
      <c r="BP6" s="59"/>
      <c r="BQ6" s="59"/>
      <c r="BR6" s="59"/>
      <c r="BS6" s="6" t="s">
        <v>15</v>
      </c>
      <c r="BT6" s="58"/>
      <c r="BU6" s="59"/>
      <c r="BV6" s="59"/>
      <c r="BW6" s="59"/>
      <c r="BX6" s="59"/>
      <c r="BY6" s="59"/>
      <c r="BZ6" s="6" t="s">
        <v>16</v>
      </c>
      <c r="CA6" s="58"/>
      <c r="CB6" s="59"/>
      <c r="CC6" s="59"/>
      <c r="CD6" s="59"/>
      <c r="CE6" s="59"/>
      <c r="CF6" s="59"/>
      <c r="CG6" s="6" t="s">
        <v>17</v>
      </c>
      <c r="CH6" s="58"/>
      <c r="CI6" s="59"/>
      <c r="CJ6" s="59"/>
      <c r="CK6" s="59"/>
      <c r="CL6" s="59"/>
      <c r="CM6" s="59"/>
      <c r="CN6" s="6" t="s">
        <v>58</v>
      </c>
      <c r="CO6" s="58"/>
      <c r="CP6" s="59"/>
      <c r="CQ6" s="59"/>
      <c r="CR6" s="59"/>
      <c r="CS6" s="59"/>
      <c r="CT6" s="59"/>
      <c r="CU6" s="6" t="s">
        <v>73</v>
      </c>
      <c r="CV6" s="58"/>
      <c r="CW6" s="59"/>
      <c r="CX6" s="59"/>
      <c r="CY6" s="59"/>
      <c r="CZ6" s="59"/>
      <c r="DA6" s="59"/>
      <c r="DB6" s="6" t="s">
        <v>75</v>
      </c>
      <c r="DC6" s="58"/>
      <c r="DD6" s="59"/>
      <c r="DE6" s="59"/>
      <c r="DF6" s="59"/>
      <c r="DG6" s="59"/>
      <c r="DH6" s="59"/>
      <c r="DI6" s="6" t="s">
        <v>76</v>
      </c>
      <c r="DJ6" s="58"/>
      <c r="DK6" s="59"/>
      <c r="DL6" s="59"/>
      <c r="DM6" s="59"/>
      <c r="DN6" s="59"/>
      <c r="DO6" s="59"/>
      <c r="DP6" s="6" t="s">
        <v>77</v>
      </c>
      <c r="DQ6" s="58"/>
      <c r="DR6" s="59"/>
      <c r="DS6" s="59"/>
      <c r="DT6" s="59"/>
      <c r="DU6" s="59"/>
      <c r="DV6" s="59"/>
      <c r="DW6" s="6" t="s">
        <v>79</v>
      </c>
      <c r="DX6" s="58"/>
      <c r="DY6" s="59"/>
      <c r="DZ6" s="59"/>
      <c r="EA6" s="59"/>
      <c r="EB6" s="59"/>
      <c r="EC6" s="59"/>
      <c r="ED6" s="6" t="s">
        <v>80</v>
      </c>
      <c r="EE6" s="58"/>
      <c r="EF6" s="59"/>
      <c r="EG6" s="59"/>
      <c r="EH6" s="59"/>
      <c r="EI6" s="59"/>
      <c r="EJ6" s="59"/>
      <c r="EK6" s="6" t="s">
        <v>81</v>
      </c>
      <c r="EL6" s="58"/>
      <c r="EM6" s="59"/>
      <c r="EN6" s="59"/>
      <c r="EO6" s="59"/>
      <c r="EP6" s="59"/>
      <c r="EQ6" s="59"/>
      <c r="ER6" s="6" t="s">
        <v>83</v>
      </c>
      <c r="ES6" s="58"/>
      <c r="ET6" s="59"/>
      <c r="EU6" s="59"/>
      <c r="EV6" s="59"/>
      <c r="EW6" s="59"/>
      <c r="EX6" s="59"/>
      <c r="EY6" s="6" t="s">
        <v>86</v>
      </c>
      <c r="EZ6" s="58"/>
      <c r="FA6" s="59"/>
      <c r="FB6" s="59"/>
      <c r="FC6" s="59"/>
      <c r="FD6" s="59"/>
      <c r="FE6" s="59"/>
      <c r="FF6" s="6" t="s">
        <v>91</v>
      </c>
    </row>
    <row r="7" spans="1:162" ht="45.75" thickBot="1">
      <c r="A7" s="7"/>
      <c r="B7" s="8" t="s">
        <v>18</v>
      </c>
      <c r="C7" s="9" t="s">
        <v>19</v>
      </c>
      <c r="D7" s="10" t="s">
        <v>20</v>
      </c>
      <c r="E7" s="9" t="s">
        <v>21</v>
      </c>
      <c r="F7" s="10" t="s">
        <v>22</v>
      </c>
      <c r="G7" s="9" t="s">
        <v>23</v>
      </c>
      <c r="H7" s="11"/>
      <c r="I7" s="8" t="s">
        <v>18</v>
      </c>
      <c r="J7" s="9" t="s">
        <v>19</v>
      </c>
      <c r="K7" s="10" t="s">
        <v>20</v>
      </c>
      <c r="L7" s="9" t="s">
        <v>21</v>
      </c>
      <c r="M7" s="10" t="s">
        <v>22</v>
      </c>
      <c r="N7" s="9" t="s">
        <v>23</v>
      </c>
      <c r="O7" s="11" t="s">
        <v>24</v>
      </c>
      <c r="P7" s="8" t="s">
        <v>18</v>
      </c>
      <c r="Q7" s="9" t="s">
        <v>19</v>
      </c>
      <c r="R7" s="10" t="s">
        <v>20</v>
      </c>
      <c r="S7" s="9" t="s">
        <v>21</v>
      </c>
      <c r="T7" s="10" t="s">
        <v>22</v>
      </c>
      <c r="U7" s="9" t="s">
        <v>23</v>
      </c>
      <c r="V7" s="11" t="s">
        <v>24</v>
      </c>
      <c r="W7" s="8" t="s">
        <v>18</v>
      </c>
      <c r="X7" s="9" t="s">
        <v>19</v>
      </c>
      <c r="Y7" s="10" t="s">
        <v>20</v>
      </c>
      <c r="Z7" s="9" t="s">
        <v>21</v>
      </c>
      <c r="AA7" s="10" t="s">
        <v>22</v>
      </c>
      <c r="AB7" s="9" t="s">
        <v>23</v>
      </c>
      <c r="AC7" s="11" t="s">
        <v>24</v>
      </c>
      <c r="AD7" s="8" t="s">
        <v>18</v>
      </c>
      <c r="AE7" s="9" t="s">
        <v>19</v>
      </c>
      <c r="AF7" s="10" t="s">
        <v>20</v>
      </c>
      <c r="AG7" s="9" t="s">
        <v>21</v>
      </c>
      <c r="AH7" s="10" t="s">
        <v>22</v>
      </c>
      <c r="AI7" s="9" t="s">
        <v>23</v>
      </c>
      <c r="AJ7" s="11" t="s">
        <v>24</v>
      </c>
      <c r="AK7" s="8" t="s">
        <v>18</v>
      </c>
      <c r="AL7" s="9" t="s">
        <v>19</v>
      </c>
      <c r="AM7" s="10" t="s">
        <v>20</v>
      </c>
      <c r="AN7" s="9" t="s">
        <v>21</v>
      </c>
      <c r="AO7" s="10" t="s">
        <v>22</v>
      </c>
      <c r="AP7" s="9" t="s">
        <v>23</v>
      </c>
      <c r="AQ7" s="11" t="s">
        <v>24</v>
      </c>
      <c r="AR7" s="8" t="s">
        <v>18</v>
      </c>
      <c r="AS7" s="9" t="s">
        <v>19</v>
      </c>
      <c r="AT7" s="10" t="s">
        <v>20</v>
      </c>
      <c r="AU7" s="9" t="s">
        <v>21</v>
      </c>
      <c r="AV7" s="10" t="s">
        <v>22</v>
      </c>
      <c r="AW7" s="9" t="s">
        <v>23</v>
      </c>
      <c r="AX7" s="11" t="s">
        <v>24</v>
      </c>
      <c r="AY7" s="8" t="s">
        <v>18</v>
      </c>
      <c r="AZ7" s="9" t="s">
        <v>19</v>
      </c>
      <c r="BA7" s="10" t="s">
        <v>20</v>
      </c>
      <c r="BB7" s="9" t="s">
        <v>21</v>
      </c>
      <c r="BC7" s="10" t="s">
        <v>22</v>
      </c>
      <c r="BD7" s="9" t="s">
        <v>23</v>
      </c>
      <c r="BE7" s="11" t="s">
        <v>24</v>
      </c>
      <c r="BF7" s="8" t="s">
        <v>18</v>
      </c>
      <c r="BG7" s="9" t="s">
        <v>19</v>
      </c>
      <c r="BH7" s="10" t="s">
        <v>20</v>
      </c>
      <c r="BI7" s="9" t="s">
        <v>21</v>
      </c>
      <c r="BJ7" s="10" t="s">
        <v>22</v>
      </c>
      <c r="BK7" s="9" t="s">
        <v>23</v>
      </c>
      <c r="BL7" s="11" t="s">
        <v>24</v>
      </c>
      <c r="BM7" s="8" t="s">
        <v>18</v>
      </c>
      <c r="BN7" s="9" t="s">
        <v>19</v>
      </c>
      <c r="BO7" s="10" t="s">
        <v>20</v>
      </c>
      <c r="BP7" s="9" t="s">
        <v>21</v>
      </c>
      <c r="BQ7" s="10" t="s">
        <v>22</v>
      </c>
      <c r="BR7" s="9" t="s">
        <v>23</v>
      </c>
      <c r="BS7" s="11" t="s">
        <v>24</v>
      </c>
      <c r="BT7" s="8" t="s">
        <v>18</v>
      </c>
      <c r="BU7" s="9" t="s">
        <v>19</v>
      </c>
      <c r="BV7" s="10" t="s">
        <v>20</v>
      </c>
      <c r="BW7" s="9" t="s">
        <v>21</v>
      </c>
      <c r="BX7" s="10" t="s">
        <v>22</v>
      </c>
      <c r="BY7" s="9" t="s">
        <v>23</v>
      </c>
      <c r="BZ7" s="11" t="s">
        <v>24</v>
      </c>
      <c r="CA7" s="8" t="s">
        <v>18</v>
      </c>
      <c r="CB7" s="9" t="s">
        <v>19</v>
      </c>
      <c r="CC7" s="10" t="s">
        <v>20</v>
      </c>
      <c r="CD7" s="9" t="s">
        <v>21</v>
      </c>
      <c r="CE7" s="10" t="s">
        <v>22</v>
      </c>
      <c r="CF7" s="9" t="s">
        <v>23</v>
      </c>
      <c r="CG7" s="11" t="s">
        <v>24</v>
      </c>
      <c r="CH7" s="8" t="s">
        <v>18</v>
      </c>
      <c r="CI7" s="9" t="s">
        <v>19</v>
      </c>
      <c r="CJ7" s="10" t="s">
        <v>20</v>
      </c>
      <c r="CK7" s="9" t="s">
        <v>21</v>
      </c>
      <c r="CL7" s="10" t="s">
        <v>22</v>
      </c>
      <c r="CM7" s="9" t="s">
        <v>23</v>
      </c>
      <c r="CN7" s="11" t="s">
        <v>24</v>
      </c>
      <c r="CO7" s="8" t="s">
        <v>18</v>
      </c>
      <c r="CP7" s="9" t="s">
        <v>19</v>
      </c>
      <c r="CQ7" s="10" t="s">
        <v>20</v>
      </c>
      <c r="CR7" s="9" t="s">
        <v>21</v>
      </c>
      <c r="CS7" s="10" t="s">
        <v>22</v>
      </c>
      <c r="CT7" s="9" t="s">
        <v>23</v>
      </c>
      <c r="CU7" s="11" t="s">
        <v>24</v>
      </c>
      <c r="CV7" s="8" t="s">
        <v>18</v>
      </c>
      <c r="CW7" s="9" t="s">
        <v>19</v>
      </c>
      <c r="CX7" s="10" t="s">
        <v>20</v>
      </c>
      <c r="CY7" s="9" t="s">
        <v>21</v>
      </c>
      <c r="CZ7" s="10" t="s">
        <v>22</v>
      </c>
      <c r="DA7" s="9" t="s">
        <v>23</v>
      </c>
      <c r="DB7" s="11" t="s">
        <v>24</v>
      </c>
      <c r="DC7" s="8" t="s">
        <v>18</v>
      </c>
      <c r="DD7" s="9" t="s">
        <v>19</v>
      </c>
      <c r="DE7" s="10" t="s">
        <v>20</v>
      </c>
      <c r="DF7" s="9" t="s">
        <v>21</v>
      </c>
      <c r="DG7" s="10" t="s">
        <v>22</v>
      </c>
      <c r="DH7" s="9" t="s">
        <v>23</v>
      </c>
      <c r="DI7" s="11" t="s">
        <v>24</v>
      </c>
      <c r="DJ7" s="8" t="s">
        <v>18</v>
      </c>
      <c r="DK7" s="9" t="s">
        <v>19</v>
      </c>
      <c r="DL7" s="10" t="s">
        <v>20</v>
      </c>
      <c r="DM7" s="9" t="s">
        <v>21</v>
      </c>
      <c r="DN7" s="10" t="s">
        <v>22</v>
      </c>
      <c r="DO7" s="9" t="s">
        <v>23</v>
      </c>
      <c r="DP7" s="11" t="s">
        <v>24</v>
      </c>
      <c r="DQ7" s="8" t="s">
        <v>18</v>
      </c>
      <c r="DR7" s="9" t="s">
        <v>19</v>
      </c>
      <c r="DS7" s="10" t="s">
        <v>20</v>
      </c>
      <c r="DT7" s="9" t="s">
        <v>21</v>
      </c>
      <c r="DU7" s="10" t="s">
        <v>22</v>
      </c>
      <c r="DV7" s="9" t="s">
        <v>23</v>
      </c>
      <c r="DW7" s="11" t="s">
        <v>24</v>
      </c>
      <c r="DX7" s="8" t="s">
        <v>18</v>
      </c>
      <c r="DY7" s="9" t="s">
        <v>19</v>
      </c>
      <c r="DZ7" s="10" t="s">
        <v>20</v>
      </c>
      <c r="EA7" s="9" t="s">
        <v>21</v>
      </c>
      <c r="EB7" s="10" t="s">
        <v>22</v>
      </c>
      <c r="EC7" s="9" t="s">
        <v>23</v>
      </c>
      <c r="ED7" s="11" t="s">
        <v>24</v>
      </c>
      <c r="EE7" s="8" t="s">
        <v>18</v>
      </c>
      <c r="EF7" s="9" t="s">
        <v>19</v>
      </c>
      <c r="EG7" s="10" t="s">
        <v>20</v>
      </c>
      <c r="EH7" s="9" t="s">
        <v>21</v>
      </c>
      <c r="EI7" s="10" t="s">
        <v>22</v>
      </c>
      <c r="EJ7" s="9" t="s">
        <v>23</v>
      </c>
      <c r="EK7" s="11" t="s">
        <v>24</v>
      </c>
      <c r="EL7" s="8" t="s">
        <v>18</v>
      </c>
      <c r="EM7" s="9" t="s">
        <v>19</v>
      </c>
      <c r="EN7" s="10" t="s">
        <v>20</v>
      </c>
      <c r="EO7" s="9" t="s">
        <v>21</v>
      </c>
      <c r="EP7" s="10" t="s">
        <v>22</v>
      </c>
      <c r="EQ7" s="9" t="s">
        <v>23</v>
      </c>
      <c r="ER7" s="11" t="s">
        <v>24</v>
      </c>
      <c r="ES7" s="8" t="s">
        <v>18</v>
      </c>
      <c r="ET7" s="9" t="s">
        <v>19</v>
      </c>
      <c r="EU7" s="10" t="s">
        <v>20</v>
      </c>
      <c r="EV7" s="9" t="s">
        <v>21</v>
      </c>
      <c r="EW7" s="10" t="s">
        <v>22</v>
      </c>
      <c r="EX7" s="9" t="s">
        <v>23</v>
      </c>
      <c r="EY7" s="11" t="s">
        <v>24</v>
      </c>
      <c r="EZ7" s="8" t="s">
        <v>18</v>
      </c>
      <c r="FA7" s="9" t="s">
        <v>19</v>
      </c>
      <c r="FB7" s="10" t="s">
        <v>20</v>
      </c>
      <c r="FC7" s="9" t="s">
        <v>21</v>
      </c>
      <c r="FD7" s="10" t="s">
        <v>22</v>
      </c>
      <c r="FE7" s="9" t="s">
        <v>23</v>
      </c>
      <c r="FF7" s="11" t="s">
        <v>24</v>
      </c>
    </row>
    <row r="8" spans="1:162" ht="15">
      <c r="A8" s="12"/>
      <c r="B8" s="14"/>
      <c r="C8" s="15"/>
      <c r="D8" s="15"/>
      <c r="E8" s="15"/>
      <c r="F8" s="15"/>
      <c r="G8" s="16"/>
      <c r="H8" s="13"/>
      <c r="I8" s="14"/>
      <c r="J8" s="15"/>
      <c r="K8" s="15"/>
      <c r="L8" s="15"/>
      <c r="M8" s="15"/>
      <c r="N8" s="16"/>
      <c r="O8" s="13"/>
      <c r="P8" s="14"/>
      <c r="Q8" s="15"/>
      <c r="R8" s="15"/>
      <c r="S8" s="15"/>
      <c r="T8" s="15"/>
      <c r="U8" s="16"/>
      <c r="V8" s="13"/>
      <c r="W8" s="14"/>
      <c r="X8" s="15"/>
      <c r="Y8" s="15"/>
      <c r="Z8" s="15"/>
      <c r="AA8" s="15"/>
      <c r="AB8" s="16"/>
      <c r="AC8" s="3"/>
      <c r="AD8" s="14"/>
      <c r="AE8" s="15"/>
      <c r="AF8" s="15"/>
      <c r="AG8" s="15"/>
      <c r="AH8" s="15"/>
      <c r="AI8" s="16"/>
      <c r="AJ8" s="3"/>
      <c r="AK8" s="14"/>
      <c r="AL8" s="15"/>
      <c r="AM8" s="15"/>
      <c r="AN8" s="15"/>
      <c r="AO8" s="15"/>
      <c r="AP8" s="16"/>
      <c r="AQ8" s="3"/>
      <c r="AR8" s="14"/>
      <c r="AS8" s="15"/>
      <c r="AT8" s="15"/>
      <c r="AU8" s="15"/>
      <c r="AV8" s="15"/>
      <c r="AW8" s="16"/>
      <c r="AX8" s="3"/>
      <c r="AY8" s="14"/>
      <c r="AZ8" s="15"/>
      <c r="BA8" s="15"/>
      <c r="BB8" s="15"/>
      <c r="BC8" s="15"/>
      <c r="BD8" s="16"/>
      <c r="BE8" s="3"/>
      <c r="BF8" s="14"/>
      <c r="BG8" s="15"/>
      <c r="BH8" s="15"/>
      <c r="BI8" s="15"/>
      <c r="BJ8" s="15"/>
      <c r="BK8" s="16"/>
      <c r="BL8" s="3"/>
      <c r="BM8" s="14"/>
      <c r="BN8" s="15"/>
      <c r="BO8" s="15"/>
      <c r="BP8" s="15"/>
      <c r="BQ8" s="15"/>
      <c r="BR8" s="16"/>
      <c r="BS8" s="3"/>
      <c r="BT8" s="14"/>
      <c r="BU8" s="15"/>
      <c r="BV8" s="15"/>
      <c r="BW8" s="15"/>
      <c r="BX8" s="15"/>
      <c r="BY8" s="16"/>
      <c r="BZ8" s="3"/>
      <c r="CA8" s="14"/>
      <c r="CB8" s="15"/>
      <c r="CC8" s="15"/>
      <c r="CD8" s="15"/>
      <c r="CE8" s="15"/>
      <c r="CF8" s="16"/>
      <c r="CG8" s="3"/>
      <c r="CH8" s="14"/>
      <c r="CI8" s="15"/>
      <c r="CJ8" s="15"/>
      <c r="CK8" s="15"/>
      <c r="CL8" s="15"/>
      <c r="CM8" s="16"/>
      <c r="CN8" s="3"/>
      <c r="CO8" s="14"/>
      <c r="CP8" s="15"/>
      <c r="CQ8" s="15"/>
      <c r="CR8" s="15"/>
      <c r="CS8" s="15"/>
      <c r="CT8" s="16"/>
      <c r="CU8" s="3"/>
      <c r="CV8" s="14"/>
      <c r="CW8" s="15"/>
      <c r="CX8" s="15"/>
      <c r="CY8" s="15"/>
      <c r="CZ8" s="15"/>
      <c r="DA8" s="16"/>
      <c r="DB8" s="3"/>
      <c r="DC8" s="14"/>
      <c r="DD8" s="15"/>
      <c r="DE8" s="15"/>
      <c r="DF8" s="15"/>
      <c r="DG8" s="15"/>
      <c r="DH8" s="16"/>
      <c r="DI8" s="3"/>
      <c r="DJ8" s="14"/>
      <c r="DK8" s="15"/>
      <c r="DL8" s="15"/>
      <c r="DM8" s="15"/>
      <c r="DN8" s="15"/>
      <c r="DO8" s="16"/>
      <c r="DP8" s="3"/>
      <c r="DQ8" s="14"/>
      <c r="DR8" s="15"/>
      <c r="DS8" s="15"/>
      <c r="DT8" s="15"/>
      <c r="DU8" s="15"/>
      <c r="DV8" s="16"/>
      <c r="DW8" s="3"/>
      <c r="DX8" s="14"/>
      <c r="DY8" s="15"/>
      <c r="DZ8" s="15"/>
      <c r="EA8" s="15"/>
      <c r="EB8" s="15"/>
      <c r="EC8" s="16"/>
      <c r="ED8" s="3"/>
      <c r="EE8" s="14"/>
      <c r="EF8" s="15"/>
      <c r="EG8" s="15"/>
      <c r="EH8" s="15"/>
      <c r="EI8" s="15"/>
      <c r="EJ8" s="16"/>
      <c r="EK8" s="3"/>
      <c r="EL8" s="14"/>
      <c r="EM8" s="15"/>
      <c r="EN8" s="15"/>
      <c r="EO8" s="15"/>
      <c r="EP8" s="15"/>
      <c r="EQ8" s="16"/>
      <c r="ER8" s="3"/>
      <c r="ES8" s="14"/>
      <c r="ET8" s="15"/>
      <c r="EU8" s="15"/>
      <c r="EV8" s="15"/>
      <c r="EW8" s="15"/>
      <c r="EX8" s="16"/>
      <c r="EY8" s="3"/>
      <c r="EZ8" s="14"/>
      <c r="FA8" s="15"/>
      <c r="FB8" s="15"/>
      <c r="FC8" s="15"/>
      <c r="FD8" s="15"/>
      <c r="FE8" s="16"/>
      <c r="FF8" s="3"/>
    </row>
    <row r="9" spans="1:166" ht="14.25">
      <c r="A9" s="17" t="s">
        <v>25</v>
      </c>
      <c r="B9" s="19">
        <v>347.30258716807197</v>
      </c>
      <c r="C9" s="18">
        <v>436.04002068297893</v>
      </c>
      <c r="D9" s="18">
        <v>72.00792031260903</v>
      </c>
      <c r="E9" s="18">
        <v>49.34724100056288</v>
      </c>
      <c r="F9" s="18">
        <v>74.73159699308734</v>
      </c>
      <c r="G9" s="20">
        <v>177.6966870857042</v>
      </c>
      <c r="H9" s="18">
        <v>1157.1215100164234</v>
      </c>
      <c r="I9" s="19">
        <v>77.8678970188772</v>
      </c>
      <c r="J9" s="18">
        <v>100.69119575635389</v>
      </c>
      <c r="K9" s="18">
        <v>6.936990841930175</v>
      </c>
      <c r="L9" s="18">
        <v>12.164121139398453</v>
      </c>
      <c r="M9" s="18">
        <v>17.67573834170878</v>
      </c>
      <c r="N9" s="20">
        <v>73.0522895727609</v>
      </c>
      <c r="O9" s="18">
        <v>288.38823267102936</v>
      </c>
      <c r="P9" s="19">
        <v>73.5147948855665</v>
      </c>
      <c r="Q9" s="18">
        <v>99.53630774057</v>
      </c>
      <c r="R9" s="18">
        <v>0.01894513340495187</v>
      </c>
      <c r="S9" s="18">
        <v>12.426743864978022</v>
      </c>
      <c r="T9" s="18">
        <v>19.91802079144328</v>
      </c>
      <c r="U9" s="20">
        <v>84.6253758146761</v>
      </c>
      <c r="V9" s="18">
        <v>290.0401882306388</v>
      </c>
      <c r="W9" s="19">
        <v>75.77359140675712</v>
      </c>
      <c r="X9" s="18">
        <v>105.47747677923945</v>
      </c>
      <c r="Y9" s="18">
        <v>0.03830818649343419</v>
      </c>
      <c r="Z9" s="18">
        <v>9.074887391573366</v>
      </c>
      <c r="AA9" s="18">
        <v>20.737119308458425</v>
      </c>
      <c r="AB9" s="20">
        <v>89.76385547457943</v>
      </c>
      <c r="AC9" s="21">
        <v>300.8652385471012</v>
      </c>
      <c r="AD9" s="19">
        <v>90.0963776800001</v>
      </c>
      <c r="AE9" s="18">
        <v>108.26394943449979</v>
      </c>
      <c r="AF9" s="18">
        <v>0.018235929999999997</v>
      </c>
      <c r="AG9" s="18">
        <v>9.659639140000003</v>
      </c>
      <c r="AH9" s="18">
        <v>21.070310049999907</v>
      </c>
      <c r="AI9" s="20">
        <v>95.1619346886104</v>
      </c>
      <c r="AJ9" s="21">
        <v>324.27044692311017</v>
      </c>
      <c r="AK9" s="19">
        <v>65.080653108348</v>
      </c>
      <c r="AL9" s="18">
        <v>115.066401912888</v>
      </c>
      <c r="AM9" s="18">
        <v>0</v>
      </c>
      <c r="AN9" s="18">
        <v>8.73113204941515</v>
      </c>
      <c r="AO9" s="18">
        <v>21.211937158639927</v>
      </c>
      <c r="AP9" s="20">
        <v>63.39703363909638</v>
      </c>
      <c r="AQ9" s="21">
        <v>273.48715786838744</v>
      </c>
      <c r="AR9" s="19">
        <v>64.6975784862575</v>
      </c>
      <c r="AS9" s="18">
        <v>115.983441752376</v>
      </c>
      <c r="AT9" s="18">
        <v>0.10018290262695646</v>
      </c>
      <c r="AU9" s="18">
        <v>14.003316632653934</v>
      </c>
      <c r="AV9" s="18">
        <v>22.675892716807066</v>
      </c>
      <c r="AW9" s="20">
        <v>72.62791906584985</v>
      </c>
      <c r="AX9" s="21">
        <v>290.0883315565713</v>
      </c>
      <c r="AY9" s="19">
        <v>83.62292854270822</v>
      </c>
      <c r="AZ9" s="18">
        <v>137.36210897971043</v>
      </c>
      <c r="BA9" s="18">
        <v>0.07479607048002503</v>
      </c>
      <c r="BB9" s="18">
        <v>14.969806996840592</v>
      </c>
      <c r="BC9" s="18">
        <v>23.531481415511347</v>
      </c>
      <c r="BD9" s="20">
        <v>100.52171421889784</v>
      </c>
      <c r="BE9" s="21">
        <v>360.0828362241485</v>
      </c>
      <c r="BF9" s="19">
        <v>68.82922067683758</v>
      </c>
      <c r="BG9" s="18">
        <v>130.99876499000118</v>
      </c>
      <c r="BH9" s="18">
        <v>0</v>
      </c>
      <c r="BI9" s="18">
        <v>10.69724086999998</v>
      </c>
      <c r="BJ9" s="18">
        <v>26.86446798723308</v>
      </c>
      <c r="BK9" s="20">
        <v>102.589261963017</v>
      </c>
      <c r="BL9" s="21">
        <v>339.97895648708885</v>
      </c>
      <c r="BM9" s="19">
        <v>97.59840661963518</v>
      </c>
      <c r="BN9" s="18">
        <v>124.24932851123995</v>
      </c>
      <c r="BO9" s="18">
        <v>0.0218147905681865</v>
      </c>
      <c r="BP9" s="18">
        <v>5.968461609734823</v>
      </c>
      <c r="BQ9" s="18">
        <v>23.606373542838156</v>
      </c>
      <c r="BR9" s="20">
        <v>67.90313834021069</v>
      </c>
      <c r="BS9" s="21">
        <v>319.347523414227</v>
      </c>
      <c r="BT9" s="19">
        <v>67.60292942786884</v>
      </c>
      <c r="BU9" s="18">
        <v>121.20062546877935</v>
      </c>
      <c r="BV9" s="18">
        <v>0.04049554236680694</v>
      </c>
      <c r="BW9" s="18">
        <v>11.609242136887095</v>
      </c>
      <c r="BX9" s="18">
        <v>27.736831093358198</v>
      </c>
      <c r="BY9" s="20">
        <v>114.62075761948145</v>
      </c>
      <c r="BZ9" s="21">
        <v>342.81088128874177</v>
      </c>
      <c r="CA9" s="19">
        <v>71.67448994078492</v>
      </c>
      <c r="CB9" s="18">
        <v>130.77921518377573</v>
      </c>
      <c r="CC9" s="18">
        <v>0.06690621449022759</v>
      </c>
      <c r="CD9" s="18">
        <v>14.603586999157633</v>
      </c>
      <c r="CE9" s="18">
        <v>31.605368243997795</v>
      </c>
      <c r="CF9" s="20">
        <v>103.55033004882023</v>
      </c>
      <c r="CG9" s="21">
        <v>352.27989663102653</v>
      </c>
      <c r="CH9" s="19">
        <v>74.08659260169422</v>
      </c>
      <c r="CI9" s="18">
        <v>143.02980418552397</v>
      </c>
      <c r="CJ9" s="18">
        <v>0.17904744311396176</v>
      </c>
      <c r="CK9" s="18">
        <v>15.916421884910807</v>
      </c>
      <c r="CL9" s="18">
        <v>39.99126905567495</v>
      </c>
      <c r="CM9" s="20">
        <v>118.71446727522391</v>
      </c>
      <c r="CN9" s="21">
        <v>391.91760244614187</v>
      </c>
      <c r="CO9" s="19">
        <v>64.03548208528842</v>
      </c>
      <c r="CP9" s="18">
        <v>133.66746319688775</v>
      </c>
      <c r="CQ9" s="18">
        <v>0.08916729783051465</v>
      </c>
      <c r="CR9" s="18">
        <v>16.187667712034646</v>
      </c>
      <c r="CS9" s="18">
        <v>35.163107443110334</v>
      </c>
      <c r="CT9" s="20">
        <v>98.59408587473399</v>
      </c>
      <c r="CU9" s="21">
        <v>347.7369736098857</v>
      </c>
      <c r="CV9" s="19">
        <v>72.52881037093752</v>
      </c>
      <c r="CW9" s="18">
        <v>150.7987254203108</v>
      </c>
      <c r="CX9" s="18">
        <v>0.023656589968547838</v>
      </c>
      <c r="CY9" s="18">
        <v>17.625875418226002</v>
      </c>
      <c r="CZ9" s="18">
        <v>33.12731522874162</v>
      </c>
      <c r="DA9" s="20">
        <v>111.51362559908796</v>
      </c>
      <c r="DB9" s="21">
        <v>385.61800862727245</v>
      </c>
      <c r="DC9" s="19">
        <v>80.74384134924732</v>
      </c>
      <c r="DD9" s="18">
        <v>134.66276012430183</v>
      </c>
      <c r="DE9" s="18">
        <v>0.002197894519721826</v>
      </c>
      <c r="DF9" s="18">
        <v>15.098260258858819</v>
      </c>
      <c r="DG9" s="18">
        <v>41.43121647331834</v>
      </c>
      <c r="DH9" s="20">
        <v>123.79478245201511</v>
      </c>
      <c r="DI9" s="21">
        <v>395.7330585522611</v>
      </c>
      <c r="DJ9" s="19">
        <v>84.40498409605156</v>
      </c>
      <c r="DK9" s="18">
        <v>149.22944985327305</v>
      </c>
      <c r="DL9" s="18">
        <v>0.000766138335372098</v>
      </c>
      <c r="DM9" s="18">
        <v>16.852152965855474</v>
      </c>
      <c r="DN9" s="18">
        <v>52.32455393594186</v>
      </c>
      <c r="DO9" s="20">
        <v>139.02179891639332</v>
      </c>
      <c r="DP9" s="21">
        <v>441.83370590585065</v>
      </c>
      <c r="DQ9" s="19">
        <v>76.87120673833647</v>
      </c>
      <c r="DR9" s="18">
        <v>142.61840614434706</v>
      </c>
      <c r="DS9" s="18">
        <v>0.0003244630284706602</v>
      </c>
      <c r="DT9" s="18">
        <v>14.911211211646496</v>
      </c>
      <c r="DU9" s="18">
        <v>48.469475463079014</v>
      </c>
      <c r="DV9" s="20">
        <v>115.9826041264115</v>
      </c>
      <c r="DW9" s="21">
        <v>398.853228146849</v>
      </c>
      <c r="DX9" s="19">
        <v>79.29809885862379</v>
      </c>
      <c r="DY9" s="18">
        <v>159.29920144759873</v>
      </c>
      <c r="DZ9" s="18">
        <v>0.0018384054970238064</v>
      </c>
      <c r="EA9" s="18">
        <v>13.395153753360827</v>
      </c>
      <c r="EB9" s="18">
        <v>47.886845171125415</v>
      </c>
      <c r="EC9" s="20">
        <v>125.164716798916</v>
      </c>
      <c r="ED9" s="21">
        <v>425.0458544351218</v>
      </c>
      <c r="EE9" s="19">
        <v>81.26218350293745</v>
      </c>
      <c r="EF9" s="18">
        <v>160.4490141296907</v>
      </c>
      <c r="EG9" s="18">
        <v>0.002908262780564485</v>
      </c>
      <c r="EH9" s="18">
        <v>11.203576717740983</v>
      </c>
      <c r="EI9" s="18">
        <v>40.635665463104225</v>
      </c>
      <c r="EJ9" s="20">
        <v>112.86258672719077</v>
      </c>
      <c r="EK9" s="21">
        <v>406.4159348034447</v>
      </c>
      <c r="EL9" s="19">
        <v>89.30713465519628</v>
      </c>
      <c r="EM9" s="18">
        <v>159.1840838858758</v>
      </c>
      <c r="EN9" s="18">
        <v>0.006831903609643441</v>
      </c>
      <c r="EO9" s="18">
        <v>13.413475531334958</v>
      </c>
      <c r="EP9" s="18">
        <v>48.814404632166365</v>
      </c>
      <c r="EQ9" s="20">
        <v>126.4531825901978</v>
      </c>
      <c r="ER9" s="21">
        <v>437.17911319838083</v>
      </c>
      <c r="ES9" s="19">
        <v>80.54356420448926</v>
      </c>
      <c r="ET9" s="18">
        <v>138.8248226730508</v>
      </c>
      <c r="EU9" s="18">
        <v>0.0021623670650419893</v>
      </c>
      <c r="EV9" s="18">
        <v>12.981336176340442</v>
      </c>
      <c r="EW9" s="18">
        <v>41.823900258502235</v>
      </c>
      <c r="EX9" s="20">
        <v>103.19316488169824</v>
      </c>
      <c r="EY9" s="21">
        <v>377.368950561146</v>
      </c>
      <c r="EZ9" s="19">
        <v>86.13048478372207</v>
      </c>
      <c r="FA9" s="18">
        <v>179.64874036713695</v>
      </c>
      <c r="FB9" s="18">
        <v>0.035013959983295415</v>
      </c>
      <c r="FC9" s="18">
        <v>15.341352306427686</v>
      </c>
      <c r="FD9" s="18">
        <v>44.418177415471774</v>
      </c>
      <c r="FE9" s="20">
        <v>98.3552756609335</v>
      </c>
      <c r="FF9" s="21">
        <v>423.92904449367524</v>
      </c>
      <c r="FG9" s="55"/>
      <c r="FH9" s="55"/>
      <c r="FI9" s="50"/>
      <c r="FJ9" s="50"/>
    </row>
    <row r="10" spans="1:163" ht="14.25">
      <c r="A10" s="17" t="s">
        <v>26</v>
      </c>
      <c r="B10" s="19">
        <v>186.7513256042027</v>
      </c>
      <c r="C10" s="18">
        <v>438.62174164708887</v>
      </c>
      <c r="D10" s="18">
        <v>8.009527444771447</v>
      </c>
      <c r="E10" s="18">
        <v>16.116575695049804</v>
      </c>
      <c r="F10" s="18">
        <v>7.905633419980492</v>
      </c>
      <c r="G10" s="20">
        <v>2.3738562246836974</v>
      </c>
      <c r="H10" s="18">
        <v>659.7753481695754</v>
      </c>
      <c r="I10" s="19">
        <v>29.228816898135143</v>
      </c>
      <c r="J10" s="18">
        <v>101.3870413600882</v>
      </c>
      <c r="K10" s="18">
        <v>0.7043723919613559</v>
      </c>
      <c r="L10" s="18">
        <v>4.07821102500711</v>
      </c>
      <c r="M10" s="18">
        <v>1.9421032326340844</v>
      </c>
      <c r="N10" s="20">
        <v>29.013672562218645</v>
      </c>
      <c r="O10" s="18">
        <v>166.35421747004452</v>
      </c>
      <c r="P10" s="19">
        <v>30.583931888256167</v>
      </c>
      <c r="Q10" s="18">
        <v>98.8137687039441</v>
      </c>
      <c r="R10" s="18">
        <v>0.09352576530166401</v>
      </c>
      <c r="S10" s="18">
        <v>3.002693965844392</v>
      </c>
      <c r="T10" s="18">
        <v>2.0697992712289026</v>
      </c>
      <c r="U10" s="20">
        <v>37.2085591583384</v>
      </c>
      <c r="V10" s="18">
        <v>171.77227875291368</v>
      </c>
      <c r="W10" s="19">
        <v>27.900189109407176</v>
      </c>
      <c r="X10" s="18">
        <v>101.62989960545414</v>
      </c>
      <c r="Y10" s="18">
        <v>0.033458180401210506</v>
      </c>
      <c r="Z10" s="18">
        <v>3.022438536304867</v>
      </c>
      <c r="AA10" s="18">
        <v>2.462979072865218</v>
      </c>
      <c r="AB10" s="20">
        <v>47.236649792739655</v>
      </c>
      <c r="AC10" s="21">
        <v>182.28561429717223</v>
      </c>
      <c r="AD10" s="19">
        <v>30.25150143</v>
      </c>
      <c r="AE10" s="18">
        <v>104.97305092999989</v>
      </c>
      <c r="AF10" s="18">
        <v>0.01571576</v>
      </c>
      <c r="AG10" s="18">
        <v>3.24502463</v>
      </c>
      <c r="AH10" s="18">
        <v>2.81534991</v>
      </c>
      <c r="AI10" s="20">
        <v>51.086018869623445</v>
      </c>
      <c r="AJ10" s="21">
        <v>192.38666152962332</v>
      </c>
      <c r="AK10" s="19">
        <v>21.979765535350968</v>
      </c>
      <c r="AL10" s="18">
        <v>113.81829591711633</v>
      </c>
      <c r="AM10" s="18">
        <v>0.019567205317330694</v>
      </c>
      <c r="AN10" s="18">
        <v>2.8509648758385295</v>
      </c>
      <c r="AO10" s="18">
        <v>2.592498695730593</v>
      </c>
      <c r="AP10" s="20">
        <v>50.01699764883449</v>
      </c>
      <c r="AQ10" s="21">
        <v>191.27808987818827</v>
      </c>
      <c r="AR10" s="19">
        <v>28.5167349103965</v>
      </c>
      <c r="AS10" s="18">
        <v>114.45399437601611</v>
      </c>
      <c r="AT10" s="18">
        <v>0.03364846521772617</v>
      </c>
      <c r="AU10" s="18">
        <v>3.9133489268669854</v>
      </c>
      <c r="AV10" s="18">
        <v>3.471471973728636</v>
      </c>
      <c r="AW10" s="20">
        <v>37.70449130222676</v>
      </c>
      <c r="AX10" s="21">
        <v>188.0936899544527</v>
      </c>
      <c r="AY10" s="19">
        <v>29.84206821145603</v>
      </c>
      <c r="AZ10" s="18">
        <v>152.1120390911786</v>
      </c>
      <c r="BA10" s="18">
        <v>0.05330698269930077</v>
      </c>
      <c r="BB10" s="18">
        <v>4.425364950524241</v>
      </c>
      <c r="BC10" s="18">
        <v>3.2737050807164394</v>
      </c>
      <c r="BD10" s="20">
        <v>56.34093854601255</v>
      </c>
      <c r="BE10" s="21">
        <v>246.04742286258715</v>
      </c>
      <c r="BF10" s="19">
        <v>23.372343035339984</v>
      </c>
      <c r="BG10" s="18">
        <v>132.18408819000206</v>
      </c>
      <c r="BH10" s="18">
        <v>0</v>
      </c>
      <c r="BI10" s="18">
        <v>3.121509480000001</v>
      </c>
      <c r="BJ10" s="18">
        <v>4.1</v>
      </c>
      <c r="BK10" s="20">
        <v>56.2708671809664</v>
      </c>
      <c r="BL10" s="21">
        <v>219.04880788630848</v>
      </c>
      <c r="BM10" s="19">
        <v>32.73979555532366</v>
      </c>
      <c r="BN10" s="18">
        <v>125.77339983732158</v>
      </c>
      <c r="BO10" s="18">
        <v>0.005351183238500781</v>
      </c>
      <c r="BP10" s="18">
        <v>1.3871245112998534</v>
      </c>
      <c r="BQ10" s="18">
        <v>4.2850862798997404</v>
      </c>
      <c r="BR10" s="20">
        <v>41.84125480932332</v>
      </c>
      <c r="BS10" s="21">
        <v>206.03201217640662</v>
      </c>
      <c r="BT10" s="19">
        <v>24.44061171970279</v>
      </c>
      <c r="BU10" s="18">
        <v>129.47297188715177</v>
      </c>
      <c r="BV10" s="18">
        <v>0.03419189533026747</v>
      </c>
      <c r="BW10" s="18">
        <v>5.871788797875239</v>
      </c>
      <c r="BX10" s="18">
        <v>4.672325726085605</v>
      </c>
      <c r="BY10" s="20">
        <v>43.73655555955358</v>
      </c>
      <c r="BZ10" s="21">
        <v>208.22844558569926</v>
      </c>
      <c r="CA10" s="19">
        <v>23.58596727895278</v>
      </c>
      <c r="CB10" s="18">
        <v>122.6067463643528</v>
      </c>
      <c r="CC10" s="18">
        <v>0.017186619958907697</v>
      </c>
      <c r="CD10" s="18">
        <v>3.4428372885968876</v>
      </c>
      <c r="CE10" s="18">
        <v>5.884726253217516</v>
      </c>
      <c r="CF10" s="20">
        <v>46.40191518973808</v>
      </c>
      <c r="CG10" s="21">
        <v>201.93937899481696</v>
      </c>
      <c r="CH10" s="19">
        <v>24.1954586423451</v>
      </c>
      <c r="CI10" s="18">
        <v>128.93038463186704</v>
      </c>
      <c r="CJ10" s="18">
        <v>0.12249195219099213</v>
      </c>
      <c r="CK10" s="18">
        <v>3.003837586881959</v>
      </c>
      <c r="CL10" s="18">
        <v>5.4783915708117785</v>
      </c>
      <c r="CM10" s="20">
        <v>54.7542660595756</v>
      </c>
      <c r="CN10" s="21">
        <v>216.48483044367245</v>
      </c>
      <c r="CO10" s="19">
        <v>21.625489987386842</v>
      </c>
      <c r="CP10" s="18">
        <v>127.33871526398767</v>
      </c>
      <c r="CQ10" s="18">
        <v>0.0026757606396598803</v>
      </c>
      <c r="CR10" s="18">
        <v>3.008525873593526</v>
      </c>
      <c r="CS10" s="18">
        <v>4.6610634953239165</v>
      </c>
      <c r="CT10" s="20">
        <v>46.87832167694529</v>
      </c>
      <c r="CU10" s="21">
        <v>203.5147920578769</v>
      </c>
      <c r="CV10" s="19">
        <v>23.52756103071119</v>
      </c>
      <c r="CW10" s="18">
        <v>140.08843565997896</v>
      </c>
      <c r="CX10" s="18">
        <v>0.00888013862550079</v>
      </c>
      <c r="CY10" s="18">
        <v>3.0928220818650054</v>
      </c>
      <c r="CZ10" s="18">
        <v>4.679362285476514</v>
      </c>
      <c r="DA10" s="20">
        <v>53.24565405239599</v>
      </c>
      <c r="DB10" s="21">
        <v>224.64271524905314</v>
      </c>
      <c r="DC10" s="19">
        <v>25.626725793652223</v>
      </c>
      <c r="DD10" s="18">
        <v>131.73043168121524</v>
      </c>
      <c r="DE10" s="18">
        <v>0.004586556835531792</v>
      </c>
      <c r="DF10" s="18">
        <v>3.0367894586334785</v>
      </c>
      <c r="DG10" s="18">
        <v>6.295645959023215</v>
      </c>
      <c r="DH10" s="20">
        <v>60.882194372607245</v>
      </c>
      <c r="DI10" s="21">
        <v>227.5763738219669</v>
      </c>
      <c r="DJ10" s="19">
        <v>26.827104820197643</v>
      </c>
      <c r="DK10" s="18">
        <v>144.56976068907434</v>
      </c>
      <c r="DL10" s="18">
        <v>0.00127654549590803</v>
      </c>
      <c r="DM10" s="18">
        <v>3.824112726654139</v>
      </c>
      <c r="DN10" s="18">
        <v>8.555729268817354</v>
      </c>
      <c r="DO10" s="20">
        <v>69.18921399905625</v>
      </c>
      <c r="DP10" s="21">
        <v>252.9671980492956</v>
      </c>
      <c r="DQ10" s="19">
        <v>24.922080082254496</v>
      </c>
      <c r="DR10" s="18">
        <v>134.90898854296745</v>
      </c>
      <c r="DS10" s="18">
        <v>0</v>
      </c>
      <c r="DT10" s="18">
        <v>3.5658424488408773</v>
      </c>
      <c r="DU10" s="18">
        <v>7.649473858858529</v>
      </c>
      <c r="DV10" s="20">
        <v>57.91686744793731</v>
      </c>
      <c r="DW10" s="21">
        <v>228.96325238085865</v>
      </c>
      <c r="DX10" s="19">
        <v>24.94204494152409</v>
      </c>
      <c r="DY10" s="18">
        <v>159.58844802479808</v>
      </c>
      <c r="DZ10" s="18">
        <v>0.0005891456944527087</v>
      </c>
      <c r="EA10" s="18">
        <v>3.511566530882116</v>
      </c>
      <c r="EB10" s="18">
        <v>8.407342018611784</v>
      </c>
      <c r="EC10" s="20">
        <v>62.369301889309554</v>
      </c>
      <c r="ED10" s="21">
        <v>258.8192925508201</v>
      </c>
      <c r="EE10" s="19">
        <v>33.029933401321045</v>
      </c>
      <c r="EF10" s="18">
        <v>192.11181547890163</v>
      </c>
      <c r="EG10" s="18">
        <v>0.01253198611888174</v>
      </c>
      <c r="EH10" s="18">
        <v>2.7232920906526052</v>
      </c>
      <c r="EI10" s="18">
        <v>13.862062190615783</v>
      </c>
      <c r="EJ10" s="20">
        <v>52.11381101307222</v>
      </c>
      <c r="EK10" s="21">
        <v>293.85344616068215</v>
      </c>
      <c r="EL10" s="19">
        <v>30.63483992262143</v>
      </c>
      <c r="EM10" s="18">
        <v>180.55724421286692</v>
      </c>
      <c r="EN10" s="18">
        <v>0.02333765351323929</v>
      </c>
      <c r="EO10" s="18">
        <v>2.9321279984017106</v>
      </c>
      <c r="EP10" s="18">
        <v>11.328520399522485</v>
      </c>
      <c r="EQ10" s="20">
        <v>73.35143276346238</v>
      </c>
      <c r="ER10" s="21">
        <v>298.8275029503882</v>
      </c>
      <c r="ES10" s="19">
        <v>25.682203400800006</v>
      </c>
      <c r="ET10" s="18">
        <v>164.24166109515477</v>
      </c>
      <c r="EU10" s="18">
        <v>0.0008279224171578598</v>
      </c>
      <c r="EV10" s="18">
        <v>2.8314590087567786</v>
      </c>
      <c r="EW10" s="18">
        <v>9.910362574255199</v>
      </c>
      <c r="EX10" s="20">
        <v>61.299526498985415</v>
      </c>
      <c r="EY10" s="21">
        <v>263.96604050036933</v>
      </c>
      <c r="EZ10" s="19">
        <v>29.720008615616536</v>
      </c>
      <c r="FA10" s="18">
        <v>205.45203939742547</v>
      </c>
      <c r="FB10" s="18">
        <v>0.009047723397223543</v>
      </c>
      <c r="FC10" s="18">
        <v>3.000965040287452</v>
      </c>
      <c r="FD10" s="18">
        <v>11.181751966784066</v>
      </c>
      <c r="FE10" s="20">
        <v>51.16364748965967</v>
      </c>
      <c r="FF10" s="21">
        <v>300.5274602331704</v>
      </c>
      <c r="FG10" s="54"/>
    </row>
    <row r="11" spans="1:163" ht="14.25">
      <c r="A11" s="17" t="s">
        <v>27</v>
      </c>
      <c r="B11" s="19">
        <v>86.5290150115152</v>
      </c>
      <c r="C11" s="18">
        <v>294.9556588414772</v>
      </c>
      <c r="D11" s="18">
        <v>14.628358929337328</v>
      </c>
      <c r="E11" s="18">
        <v>19.006570325325875</v>
      </c>
      <c r="F11" s="18">
        <v>8.361044804825635</v>
      </c>
      <c r="G11" s="20">
        <v>221.90564004788982</v>
      </c>
      <c r="H11" s="18">
        <v>645.3813399279361</v>
      </c>
      <c r="I11" s="19">
        <v>22.47136536326027</v>
      </c>
      <c r="J11" s="18">
        <v>80.27100433020512</v>
      </c>
      <c r="K11" s="18">
        <v>3.1750441861835497</v>
      </c>
      <c r="L11" s="18">
        <v>5.627338014481132</v>
      </c>
      <c r="M11" s="18">
        <v>2.9356323147150074</v>
      </c>
      <c r="N11" s="20">
        <v>44.89034866391677</v>
      </c>
      <c r="O11" s="18">
        <v>159.37073287276183</v>
      </c>
      <c r="P11" s="19">
        <v>22.798203642928446</v>
      </c>
      <c r="Q11" s="18">
        <v>71.53249284505758</v>
      </c>
      <c r="R11" s="18">
        <v>0.08990263890211118</v>
      </c>
      <c r="S11" s="18">
        <v>5.12995174375829</v>
      </c>
      <c r="T11" s="18">
        <v>2.7879736614905917</v>
      </c>
      <c r="U11" s="20">
        <v>51.21251322066273</v>
      </c>
      <c r="V11" s="18">
        <v>153.55103775279974</v>
      </c>
      <c r="W11" s="19">
        <v>20.17957595938997</v>
      </c>
      <c r="X11" s="18">
        <v>72.73157219577001</v>
      </c>
      <c r="Y11" s="18">
        <v>0.055387838488850885</v>
      </c>
      <c r="Z11" s="18">
        <v>3.7529493908324656</v>
      </c>
      <c r="AA11" s="18">
        <v>3.104896452341123</v>
      </c>
      <c r="AB11" s="20">
        <v>63.025196899624135</v>
      </c>
      <c r="AC11" s="21">
        <v>162.84957873644657</v>
      </c>
      <c r="AD11" s="19">
        <v>22.6424644</v>
      </c>
      <c r="AE11" s="18">
        <v>75.97732501279974</v>
      </c>
      <c r="AF11" s="18">
        <v>0.08969205000000001</v>
      </c>
      <c r="AG11" s="18">
        <v>4.012729009999999</v>
      </c>
      <c r="AH11" s="18">
        <v>3.0787007200000005</v>
      </c>
      <c r="AI11" s="20">
        <v>64.32596184471124</v>
      </c>
      <c r="AJ11" s="21">
        <v>170.126873037511</v>
      </c>
      <c r="AK11" s="19">
        <v>15.648306256387768</v>
      </c>
      <c r="AL11" s="18">
        <v>89.02232344559357</v>
      </c>
      <c r="AM11" s="18">
        <v>0</v>
      </c>
      <c r="AN11" s="18">
        <v>3.4256698679846633</v>
      </c>
      <c r="AO11" s="18">
        <v>3.1201898353272868</v>
      </c>
      <c r="AP11" s="20">
        <v>72.30865378655875</v>
      </c>
      <c r="AQ11" s="21">
        <v>183.52514319185204</v>
      </c>
      <c r="AR11" s="19">
        <v>18.670790050173476</v>
      </c>
      <c r="AS11" s="18">
        <v>79.39071214960002</v>
      </c>
      <c r="AT11" s="18">
        <v>0.18554405924488213</v>
      </c>
      <c r="AU11" s="18">
        <v>4.48106571697996</v>
      </c>
      <c r="AV11" s="18">
        <v>3.4994557169601777</v>
      </c>
      <c r="AW11" s="20">
        <v>58.8641682713351</v>
      </c>
      <c r="AX11" s="21">
        <v>165.0917359642936</v>
      </c>
      <c r="AY11" s="19">
        <v>21.197996024684873</v>
      </c>
      <c r="AZ11" s="18">
        <v>99.628752047932</v>
      </c>
      <c r="BA11" s="18">
        <v>0.1685288533937109</v>
      </c>
      <c r="BB11" s="18">
        <v>6.014604642287276</v>
      </c>
      <c r="BC11" s="18">
        <v>3.595369634987391</v>
      </c>
      <c r="BD11" s="20">
        <v>70.49865222345235</v>
      </c>
      <c r="BE11" s="21">
        <v>201.1039034267376</v>
      </c>
      <c r="BF11" s="19">
        <v>18.192176159192154</v>
      </c>
      <c r="BG11" s="18">
        <v>97.87074101000026</v>
      </c>
      <c r="BH11" s="18">
        <v>0</v>
      </c>
      <c r="BI11" s="18">
        <v>4.336498670000002</v>
      </c>
      <c r="BJ11" s="18">
        <v>4.34</v>
      </c>
      <c r="BK11" s="20">
        <v>102.522597278866</v>
      </c>
      <c r="BL11" s="21">
        <v>227.2620131180589</v>
      </c>
      <c r="BM11" s="19">
        <v>24.791021245115367</v>
      </c>
      <c r="BN11" s="18">
        <v>88.6183899303331</v>
      </c>
      <c r="BO11" s="18">
        <v>0.1584320207300269</v>
      </c>
      <c r="BP11" s="18">
        <v>5.252808800755532</v>
      </c>
      <c r="BQ11" s="18">
        <v>4.3510618908121454</v>
      </c>
      <c r="BR11" s="20">
        <v>54.70537442316693</v>
      </c>
      <c r="BS11" s="21">
        <v>177.8770883109131</v>
      </c>
      <c r="BT11" s="19">
        <v>18.745515581197463</v>
      </c>
      <c r="BU11" s="18">
        <v>105.74367705801532</v>
      </c>
      <c r="BV11" s="18">
        <v>0.10654781675336016</v>
      </c>
      <c r="BW11" s="18">
        <v>4.256733618843926</v>
      </c>
      <c r="BX11" s="18">
        <v>4.576338463595929</v>
      </c>
      <c r="BY11" s="20">
        <v>54.26756222732203</v>
      </c>
      <c r="BZ11" s="21">
        <v>187.69637476572805</v>
      </c>
      <c r="CA11" s="19">
        <v>18.897445392289438</v>
      </c>
      <c r="CB11" s="18">
        <v>93.10377330829681</v>
      </c>
      <c r="CC11" s="18">
        <v>0.07294981806665568</v>
      </c>
      <c r="CD11" s="18">
        <v>3.7829732550876765</v>
      </c>
      <c r="CE11" s="18">
        <v>4.85387833506809</v>
      </c>
      <c r="CF11" s="20">
        <v>63.45445300935545</v>
      </c>
      <c r="CG11" s="21">
        <v>184.16547311816413</v>
      </c>
      <c r="CH11" s="19">
        <v>22.0928413658609</v>
      </c>
      <c r="CI11" s="18">
        <v>137.42799944246022</v>
      </c>
      <c r="CJ11" s="18">
        <v>0.10734753199817315</v>
      </c>
      <c r="CK11" s="18">
        <v>4.904065057804746</v>
      </c>
      <c r="CL11" s="18">
        <v>6.547275899651275</v>
      </c>
      <c r="CM11" s="20">
        <v>86.75278152634147</v>
      </c>
      <c r="CN11" s="21">
        <v>257.8323108241168</v>
      </c>
      <c r="CO11" s="19">
        <v>16.677692834433056</v>
      </c>
      <c r="CP11" s="18">
        <v>109.0132552317182</v>
      </c>
      <c r="CQ11" s="18">
        <v>0.08156275318590887</v>
      </c>
      <c r="CR11" s="18">
        <v>3.832041583182192</v>
      </c>
      <c r="CS11" s="18">
        <v>4.75038444343585</v>
      </c>
      <c r="CT11" s="20">
        <v>63.25397492008531</v>
      </c>
      <c r="CU11" s="21">
        <v>197.60891176604053</v>
      </c>
      <c r="CV11" s="19">
        <v>19.685922496992358</v>
      </c>
      <c r="CW11" s="18">
        <v>125.4195291103331</v>
      </c>
      <c r="CX11" s="18">
        <v>0.023272570438500107</v>
      </c>
      <c r="CY11" s="18">
        <v>3.6279419871301046</v>
      </c>
      <c r="CZ11" s="18">
        <v>5.484118491112445</v>
      </c>
      <c r="DA11" s="20">
        <v>71.31207041328713</v>
      </c>
      <c r="DB11" s="21">
        <v>225.55285506929363</v>
      </c>
      <c r="DC11" s="19">
        <v>21.908630230326196</v>
      </c>
      <c r="DD11" s="18">
        <v>131.02830374591352</v>
      </c>
      <c r="DE11" s="18">
        <v>0.02311193907964706</v>
      </c>
      <c r="DF11" s="18">
        <v>3.548562078385151</v>
      </c>
      <c r="DG11" s="18">
        <v>6.818959218214951</v>
      </c>
      <c r="DH11" s="20">
        <v>83.67954472211821</v>
      </c>
      <c r="DI11" s="21">
        <v>247.00711193403768</v>
      </c>
      <c r="DJ11" s="19">
        <v>25.27112756261406</v>
      </c>
      <c r="DK11" s="18">
        <v>130.0480689964485</v>
      </c>
      <c r="DL11" s="18">
        <v>0.020828182432028143</v>
      </c>
      <c r="DM11" s="18">
        <v>4.20714991183133</v>
      </c>
      <c r="DN11" s="18">
        <v>10.100971161028653</v>
      </c>
      <c r="DO11" s="20">
        <v>106.07398999050008</v>
      </c>
      <c r="DP11" s="21">
        <v>275.72213580485464</v>
      </c>
      <c r="DQ11" s="19">
        <v>21.379157543425006</v>
      </c>
      <c r="DR11" s="18">
        <v>122.59959479568124</v>
      </c>
      <c r="DS11" s="18">
        <v>0.009631246983122305</v>
      </c>
      <c r="DT11" s="18">
        <v>4.235712461673462</v>
      </c>
      <c r="DU11" s="18">
        <v>8.984106778552873</v>
      </c>
      <c r="DV11" s="20">
        <v>79.35443915091167</v>
      </c>
      <c r="DW11" s="21">
        <v>236.5626419772274</v>
      </c>
      <c r="DX11" s="19">
        <v>22.71234124712669</v>
      </c>
      <c r="DY11" s="18">
        <v>148.86249614599438</v>
      </c>
      <c r="DZ11" s="18">
        <v>0.02585359978768381</v>
      </c>
      <c r="EA11" s="18">
        <v>4.906793104137931</v>
      </c>
      <c r="EB11" s="18">
        <v>10.457247092721701</v>
      </c>
      <c r="EC11" s="20">
        <v>91.8577205833142</v>
      </c>
      <c r="ED11" s="21">
        <v>278.8224517730826</v>
      </c>
      <c r="EE11" s="19">
        <v>36.311373681408156</v>
      </c>
      <c r="EF11" s="18">
        <v>192.98809802087962</v>
      </c>
      <c r="EG11" s="18">
        <v>0.031143732825033084</v>
      </c>
      <c r="EH11" s="18">
        <v>5.479096211519666</v>
      </c>
      <c r="EI11" s="18">
        <v>13.292986069511121</v>
      </c>
      <c r="EJ11" s="20">
        <v>80.10920600370571</v>
      </c>
      <c r="EK11" s="21">
        <v>328.2119037198493</v>
      </c>
      <c r="EL11" s="19">
        <v>32.455897492241945</v>
      </c>
      <c r="EM11" s="18">
        <v>147.9201274473071</v>
      </c>
      <c r="EN11" s="18">
        <v>0.313564889301318</v>
      </c>
      <c r="EO11" s="18">
        <v>4.092606486221829</v>
      </c>
      <c r="EP11" s="18">
        <v>13.895440054977334</v>
      </c>
      <c r="EQ11" s="20">
        <v>113.17082383863465</v>
      </c>
      <c r="ER11" s="21">
        <v>311.8484602086842</v>
      </c>
      <c r="ES11" s="19">
        <v>28.978414312017374</v>
      </c>
      <c r="ET11" s="18">
        <v>129.49174997112104</v>
      </c>
      <c r="EU11" s="18">
        <v>0.04690938352799711</v>
      </c>
      <c r="EV11" s="18">
        <v>3.5234174257224504</v>
      </c>
      <c r="EW11" s="18">
        <v>11.761318243681924</v>
      </c>
      <c r="EX11" s="20">
        <v>89.02701783392342</v>
      </c>
      <c r="EY11" s="21">
        <v>262.8288271699942</v>
      </c>
      <c r="EZ11" s="19">
        <v>32.98537218581042</v>
      </c>
      <c r="FA11" s="18">
        <v>166.85762874575892</v>
      </c>
      <c r="FB11" s="18">
        <v>0.07908889348389998</v>
      </c>
      <c r="FC11" s="18">
        <v>4.017032155965861</v>
      </c>
      <c r="FD11" s="18">
        <v>14.71256994575869</v>
      </c>
      <c r="FE11" s="20">
        <v>81.69407851450356</v>
      </c>
      <c r="FF11" s="21">
        <v>300.3457704412814</v>
      </c>
      <c r="FG11" s="54"/>
    </row>
    <row r="12" spans="1:163" ht="14.25">
      <c r="A12" s="17" t="s">
        <v>28</v>
      </c>
      <c r="B12" s="19">
        <v>105.4651240348086</v>
      </c>
      <c r="C12" s="18">
        <v>88.9931485899494</v>
      </c>
      <c r="D12" s="18">
        <v>0.48817281863862305</v>
      </c>
      <c r="E12" s="18">
        <v>9.829729365685495</v>
      </c>
      <c r="F12" s="18">
        <v>3.898531044070278</v>
      </c>
      <c r="G12" s="20">
        <v>182.39693008365</v>
      </c>
      <c r="H12" s="18">
        <v>391.07235039900877</v>
      </c>
      <c r="I12" s="19">
        <v>35.8259728414365</v>
      </c>
      <c r="J12" s="18">
        <v>32.99045725545276</v>
      </c>
      <c r="K12" s="18">
        <v>0.30315171093683013</v>
      </c>
      <c r="L12" s="18">
        <v>5.5083060411252545</v>
      </c>
      <c r="M12" s="18">
        <v>2.9845745444217378</v>
      </c>
      <c r="N12" s="20">
        <v>18.082880549755586</v>
      </c>
      <c r="O12" s="18">
        <v>95.69534294312867</v>
      </c>
      <c r="P12" s="19">
        <v>29.77161210843138</v>
      </c>
      <c r="Q12" s="18">
        <v>31.569934699849064</v>
      </c>
      <c r="R12" s="18">
        <v>0.007202986028497068</v>
      </c>
      <c r="S12" s="18">
        <v>4.8490356996001935</v>
      </c>
      <c r="T12" s="18">
        <v>3.2463554634058687</v>
      </c>
      <c r="U12" s="20">
        <v>21.358556809051947</v>
      </c>
      <c r="V12" s="18">
        <v>90.80269776636693</v>
      </c>
      <c r="W12" s="19">
        <v>30.608634987295307</v>
      </c>
      <c r="X12" s="18">
        <v>33.914744907518184</v>
      </c>
      <c r="Y12" s="18">
        <v>0</v>
      </c>
      <c r="Z12" s="18">
        <v>3.778640819852665</v>
      </c>
      <c r="AA12" s="18">
        <v>3.356332428519061</v>
      </c>
      <c r="AB12" s="20">
        <v>25.096275192190703</v>
      </c>
      <c r="AC12" s="21">
        <v>96.75462833537593</v>
      </c>
      <c r="AD12" s="19">
        <v>38.72952398999999</v>
      </c>
      <c r="AE12" s="18">
        <v>35.00797619999995</v>
      </c>
      <c r="AF12" s="18">
        <v>0</v>
      </c>
      <c r="AG12" s="18">
        <v>3.62907543</v>
      </c>
      <c r="AH12" s="18">
        <v>4.0759945200000045</v>
      </c>
      <c r="AI12" s="20">
        <v>25.191653734335404</v>
      </c>
      <c r="AJ12" s="21">
        <v>106.63422387433535</v>
      </c>
      <c r="AK12" s="19">
        <v>30.1955725363488</v>
      </c>
      <c r="AL12" s="18">
        <v>35.477111739057314</v>
      </c>
      <c r="AM12" s="18">
        <v>0.00119069</v>
      </c>
      <c r="AN12" s="18">
        <v>5.121353805309061</v>
      </c>
      <c r="AO12" s="18">
        <v>3.1896807310136306</v>
      </c>
      <c r="AP12" s="20">
        <v>14.86497502444199</v>
      </c>
      <c r="AQ12" s="21">
        <v>88.84988452617078</v>
      </c>
      <c r="AR12" s="19">
        <v>34.124784043347205</v>
      </c>
      <c r="AS12" s="18">
        <v>35.57443815441652</v>
      </c>
      <c r="AT12" s="18">
        <v>0.004238838297902611</v>
      </c>
      <c r="AU12" s="18">
        <v>10.18154884719723</v>
      </c>
      <c r="AV12" s="18">
        <v>3.8773387605487355</v>
      </c>
      <c r="AW12" s="20">
        <v>29.849171527371766</v>
      </c>
      <c r="AX12" s="21">
        <v>113.61152017117938</v>
      </c>
      <c r="AY12" s="19">
        <v>38.05855765672858</v>
      </c>
      <c r="AZ12" s="18">
        <v>47.08399611542692</v>
      </c>
      <c r="BA12" s="18">
        <v>0.00093129</v>
      </c>
      <c r="BB12" s="18">
        <v>8.474131566902523</v>
      </c>
      <c r="BC12" s="18">
        <v>4.014842263492394</v>
      </c>
      <c r="BD12" s="20">
        <v>25.033233655819544</v>
      </c>
      <c r="BE12" s="21">
        <v>122.66569254836998</v>
      </c>
      <c r="BF12" s="19">
        <v>29.338252224527384</v>
      </c>
      <c r="BG12" s="18">
        <v>38.880708879999816</v>
      </c>
      <c r="BH12" s="18">
        <v>0</v>
      </c>
      <c r="BI12" s="18">
        <v>4.193440349999999</v>
      </c>
      <c r="BJ12" s="18">
        <v>4.4</v>
      </c>
      <c r="BK12" s="20">
        <v>26.4076642495871</v>
      </c>
      <c r="BL12" s="21">
        <v>103.22006570411435</v>
      </c>
      <c r="BM12" s="19">
        <v>48.74890288870393</v>
      </c>
      <c r="BN12" s="18">
        <v>36.64309598096821</v>
      </c>
      <c r="BO12" s="18">
        <v>0</v>
      </c>
      <c r="BP12" s="18">
        <v>1.6183674546795646</v>
      </c>
      <c r="BQ12" s="18">
        <v>3.3275358327319116</v>
      </c>
      <c r="BR12" s="20">
        <v>14.510149220531602</v>
      </c>
      <c r="BS12" s="21">
        <v>104.84805137761522</v>
      </c>
      <c r="BT12" s="19">
        <v>31.31168922093247</v>
      </c>
      <c r="BU12" s="18">
        <v>36.43476103315267</v>
      </c>
      <c r="BV12" s="18">
        <v>0.0021850942615522766</v>
      </c>
      <c r="BW12" s="18">
        <v>5.020824436290918</v>
      </c>
      <c r="BX12" s="18">
        <v>4.342351012686811</v>
      </c>
      <c r="BY12" s="20">
        <v>23.874851408067798</v>
      </c>
      <c r="BZ12" s="21">
        <v>100.98666220539222</v>
      </c>
      <c r="CA12" s="19">
        <v>34.98224131904049</v>
      </c>
      <c r="CB12" s="18">
        <v>40.43866652186938</v>
      </c>
      <c r="CC12" s="18">
        <v>0.004833566693049727</v>
      </c>
      <c r="CD12" s="18">
        <v>4.459140328310538</v>
      </c>
      <c r="CE12" s="18">
        <v>4.701419239132956</v>
      </c>
      <c r="CF12" s="20">
        <v>20.460615672067377</v>
      </c>
      <c r="CG12" s="21">
        <v>105.0469166471138</v>
      </c>
      <c r="CH12" s="19">
        <v>34.3117858637055</v>
      </c>
      <c r="CI12" s="18">
        <v>41.30861924852125</v>
      </c>
      <c r="CJ12" s="18">
        <v>0.007759196500973747</v>
      </c>
      <c r="CK12" s="18">
        <v>4.264147465743585</v>
      </c>
      <c r="CL12" s="18">
        <v>6.507104703053436</v>
      </c>
      <c r="CM12" s="20">
        <v>24.122817086655814</v>
      </c>
      <c r="CN12" s="21">
        <v>110.52223356418055</v>
      </c>
      <c r="CO12" s="19">
        <v>27.507607439259502</v>
      </c>
      <c r="CP12" s="18">
        <v>37.350820161618635</v>
      </c>
      <c r="CQ12" s="18">
        <v>0.0006161710338607643</v>
      </c>
      <c r="CR12" s="18">
        <v>3.8247138629673327</v>
      </c>
      <c r="CS12" s="18">
        <v>5.7277752682702525</v>
      </c>
      <c r="CT12" s="20">
        <v>20.816274184254453</v>
      </c>
      <c r="CU12" s="21">
        <v>95.22780708740403</v>
      </c>
      <c r="CV12" s="19">
        <v>31.930099071196622</v>
      </c>
      <c r="CW12" s="18">
        <v>44.907147678813196</v>
      </c>
      <c r="CX12" s="18">
        <v>0</v>
      </c>
      <c r="CY12" s="18">
        <v>5.07955947860656</v>
      </c>
      <c r="CZ12" s="18">
        <v>5.657371529135615</v>
      </c>
      <c r="DA12" s="20">
        <v>23.319370453243806</v>
      </c>
      <c r="DB12" s="21">
        <v>110.8935482109958</v>
      </c>
      <c r="DC12" s="19">
        <v>34.267421645481924</v>
      </c>
      <c r="DD12" s="18">
        <v>40.9467914275649</v>
      </c>
      <c r="DE12" s="18">
        <v>0</v>
      </c>
      <c r="DF12" s="18">
        <v>5.911996797549072</v>
      </c>
      <c r="DG12" s="18">
        <v>6.762274868029282</v>
      </c>
      <c r="DH12" s="20">
        <v>26.71295555358867</v>
      </c>
      <c r="DI12" s="21">
        <v>114.60144029221384</v>
      </c>
      <c r="DJ12" s="19">
        <v>39.81824144849995</v>
      </c>
      <c r="DK12" s="18">
        <v>43.8947019405098</v>
      </c>
      <c r="DL12" s="18">
        <v>0</v>
      </c>
      <c r="DM12" s="18">
        <v>6.185835496843163</v>
      </c>
      <c r="DN12" s="18">
        <v>8.843749001730743</v>
      </c>
      <c r="DO12" s="20">
        <v>30.343442634925083</v>
      </c>
      <c r="DP12" s="21">
        <v>129.08597052250875</v>
      </c>
      <c r="DQ12" s="19">
        <v>31.986675557133374</v>
      </c>
      <c r="DR12" s="18">
        <v>38.73965235366961</v>
      </c>
      <c r="DS12" s="18">
        <v>0</v>
      </c>
      <c r="DT12" s="18">
        <v>4.779309122252799</v>
      </c>
      <c r="DU12" s="18">
        <v>8.370123013735212</v>
      </c>
      <c r="DV12" s="20">
        <v>23.623205738770338</v>
      </c>
      <c r="DW12" s="21">
        <v>107.49896578556132</v>
      </c>
      <c r="DX12" s="19">
        <v>28.37622387313511</v>
      </c>
      <c r="DY12" s="18">
        <v>48.01731732059222</v>
      </c>
      <c r="DZ12" s="18">
        <v>0.0010912668873191895</v>
      </c>
      <c r="EA12" s="18">
        <v>3.9489788452178893</v>
      </c>
      <c r="EB12" s="18">
        <v>8.66541132216805</v>
      </c>
      <c r="EC12" s="20">
        <v>23.46761690748002</v>
      </c>
      <c r="ED12" s="21">
        <v>112.47663953548061</v>
      </c>
      <c r="EE12" s="19">
        <v>32.27953700016401</v>
      </c>
      <c r="EF12" s="18">
        <v>61.57559110458967</v>
      </c>
      <c r="EG12" s="18">
        <v>0.0001529178957130113</v>
      </c>
      <c r="EH12" s="18">
        <v>2.361463323364329</v>
      </c>
      <c r="EI12" s="18">
        <v>6.395283957193589</v>
      </c>
      <c r="EJ12" s="20">
        <v>16.983544983927473</v>
      </c>
      <c r="EK12" s="21">
        <v>119.59557328713478</v>
      </c>
      <c r="EL12" s="19">
        <v>39.206095619921285</v>
      </c>
      <c r="EM12" s="18">
        <v>54.05771601643414</v>
      </c>
      <c r="EN12" s="18">
        <v>0.00048126679952612965</v>
      </c>
      <c r="EO12" s="18">
        <v>4.023425215409841</v>
      </c>
      <c r="EP12" s="18">
        <v>9.131887051602954</v>
      </c>
      <c r="EQ12" s="20">
        <v>32.97613246812003</v>
      </c>
      <c r="ER12" s="21">
        <v>139.39573763828778</v>
      </c>
      <c r="ES12" s="19">
        <v>35.897660709723766</v>
      </c>
      <c r="ET12" s="18">
        <v>43.46860977517469</v>
      </c>
      <c r="EU12" s="18">
        <v>0.0007172108547640247</v>
      </c>
      <c r="EV12" s="18">
        <v>2.792404169297821</v>
      </c>
      <c r="EW12" s="18">
        <v>8.383479813909965</v>
      </c>
      <c r="EX12" s="20">
        <v>25.21295366881813</v>
      </c>
      <c r="EY12" s="21">
        <v>115.75582534777914</v>
      </c>
      <c r="EZ12" s="19">
        <v>34.989950876465194</v>
      </c>
      <c r="FA12" s="18">
        <v>59.69935117656521</v>
      </c>
      <c r="FB12" s="18">
        <v>0.002058973678367036</v>
      </c>
      <c r="FC12" s="18">
        <v>2.9791495640363785</v>
      </c>
      <c r="FD12" s="18">
        <v>7.739376525151055</v>
      </c>
      <c r="FE12" s="20">
        <v>21.93593161931321</v>
      </c>
      <c r="FF12" s="21">
        <v>127.34581873520942</v>
      </c>
      <c r="FG12" s="54"/>
    </row>
    <row r="13" spans="1:163" ht="14.25">
      <c r="A13" s="17" t="s">
        <v>29</v>
      </c>
      <c r="B13" s="19">
        <v>21.252571139006708</v>
      </c>
      <c r="C13" s="18">
        <v>29.357602265401734</v>
      </c>
      <c r="D13" s="18">
        <v>198.7395443225924</v>
      </c>
      <c r="E13" s="18">
        <v>1.427881990107977</v>
      </c>
      <c r="F13" s="18">
        <v>0.8651116893568408</v>
      </c>
      <c r="G13" s="20">
        <v>87.32412202329537</v>
      </c>
      <c r="H13" s="18">
        <v>338.96909006031734</v>
      </c>
      <c r="I13" s="19">
        <v>1.9098546329505357</v>
      </c>
      <c r="J13" s="18">
        <v>2.3808486802690556</v>
      </c>
      <c r="K13" s="18">
        <v>13.129040632236261</v>
      </c>
      <c r="L13" s="18">
        <v>0.19080490561703553</v>
      </c>
      <c r="M13" s="18">
        <v>0.14720035262767875</v>
      </c>
      <c r="N13" s="20">
        <v>21.343164885234355</v>
      </c>
      <c r="O13" s="18">
        <v>39.10091408893492</v>
      </c>
      <c r="P13" s="19">
        <v>2.3338527887489855</v>
      </c>
      <c r="Q13" s="18">
        <v>3.446967133697295</v>
      </c>
      <c r="R13" s="18">
        <v>0.024020274864951577</v>
      </c>
      <c r="S13" s="18">
        <v>0.29901453464340455</v>
      </c>
      <c r="T13" s="18">
        <v>0.22722182920206374</v>
      </c>
      <c r="U13" s="20">
        <v>6.329660704413507</v>
      </c>
      <c r="V13" s="18">
        <v>12.660737265570207</v>
      </c>
      <c r="W13" s="19">
        <v>2.4194678967785186</v>
      </c>
      <c r="X13" s="18">
        <v>3.5160695136269196</v>
      </c>
      <c r="Y13" s="18">
        <v>0.04688250795710026</v>
      </c>
      <c r="Z13" s="18">
        <v>0.13833514573690125</v>
      </c>
      <c r="AA13" s="18">
        <v>0.25658389838465145</v>
      </c>
      <c r="AB13" s="20">
        <v>7.531394063444608</v>
      </c>
      <c r="AC13" s="21">
        <v>13.908733025928699</v>
      </c>
      <c r="AD13" s="19">
        <v>2.8351971700000003</v>
      </c>
      <c r="AE13" s="18">
        <v>3.5098259999999986</v>
      </c>
      <c r="AF13" s="18">
        <v>0.01751082</v>
      </c>
      <c r="AG13" s="18">
        <v>0.16971549</v>
      </c>
      <c r="AH13" s="18">
        <v>0.24720918999999994</v>
      </c>
      <c r="AI13" s="20">
        <v>8.107416369065362</v>
      </c>
      <c r="AJ13" s="21">
        <v>14.88687503906536</v>
      </c>
      <c r="AK13" s="19">
        <v>1.9717836941210853</v>
      </c>
      <c r="AL13" s="18">
        <v>4.4343437167263815</v>
      </c>
      <c r="AM13" s="18">
        <v>0.3555869714509165</v>
      </c>
      <c r="AN13" s="18">
        <v>0.15593147170724725</v>
      </c>
      <c r="AO13" s="18">
        <v>0.24673031440389667</v>
      </c>
      <c r="AP13" s="20">
        <v>3.402884333562329</v>
      </c>
      <c r="AQ13" s="21">
        <v>10.567260501971857</v>
      </c>
      <c r="AR13" s="19">
        <v>1.0659969504292268</v>
      </c>
      <c r="AS13" s="18">
        <v>3.293120707883726</v>
      </c>
      <c r="AT13" s="18">
        <v>0.6233217040051909</v>
      </c>
      <c r="AU13" s="18">
        <v>0.2930371513792975</v>
      </c>
      <c r="AV13" s="18">
        <v>0.24952286574161098</v>
      </c>
      <c r="AW13" s="20">
        <v>6.237408146738515</v>
      </c>
      <c r="AX13" s="21">
        <v>11.762407526177567</v>
      </c>
      <c r="AY13" s="19">
        <v>2.6805023798613936</v>
      </c>
      <c r="AZ13" s="18">
        <v>6.1925055058179375</v>
      </c>
      <c r="BA13" s="18">
        <v>0.38900115085397075</v>
      </c>
      <c r="BB13" s="18">
        <v>0.5248669941710027</v>
      </c>
      <c r="BC13" s="18">
        <v>0.3434112624835743</v>
      </c>
      <c r="BD13" s="20">
        <v>9.213800539148274</v>
      </c>
      <c r="BE13" s="21">
        <v>19.344087832336154</v>
      </c>
      <c r="BF13" s="19">
        <v>2.5897376600000013</v>
      </c>
      <c r="BG13" s="18">
        <v>5.577449420000001</v>
      </c>
      <c r="BH13" s="18">
        <v>0.34458786</v>
      </c>
      <c r="BI13" s="18">
        <v>0.19122804000000002</v>
      </c>
      <c r="BJ13" s="18">
        <v>0.38288518999999993</v>
      </c>
      <c r="BK13" s="20">
        <v>8.700715174594029</v>
      </c>
      <c r="BL13" s="21">
        <v>17.78660334459403</v>
      </c>
      <c r="BM13" s="19">
        <v>4.31663489182661</v>
      </c>
      <c r="BN13" s="18">
        <v>5.637427199192587</v>
      </c>
      <c r="BO13" s="18">
        <v>0.20985174125371955</v>
      </c>
      <c r="BP13" s="18">
        <v>0.21307834775452578</v>
      </c>
      <c r="BQ13" s="18">
        <v>0.4738396729269819</v>
      </c>
      <c r="BR13" s="20">
        <v>8.175801451004757</v>
      </c>
      <c r="BS13" s="21">
        <v>19.02663330395918</v>
      </c>
      <c r="BT13" s="19">
        <v>7.470361993536005</v>
      </c>
      <c r="BU13" s="18">
        <v>5.34530977723344</v>
      </c>
      <c r="BV13" s="18">
        <v>0.36052208161587684</v>
      </c>
      <c r="BW13" s="18">
        <v>0.28005486488291703</v>
      </c>
      <c r="BX13" s="18">
        <v>0.4222790258843977</v>
      </c>
      <c r="BY13" s="20">
        <v>9.194563289302563</v>
      </c>
      <c r="BZ13" s="21">
        <v>23.0730910324552</v>
      </c>
      <c r="CA13" s="19">
        <v>7.796581445508225</v>
      </c>
      <c r="CB13" s="18">
        <v>5.182260779947867</v>
      </c>
      <c r="CC13" s="18">
        <v>0.7649540404913365</v>
      </c>
      <c r="CD13" s="18">
        <v>0.42256742446335543</v>
      </c>
      <c r="CE13" s="18">
        <v>0.7084975401395103</v>
      </c>
      <c r="CF13" s="20">
        <v>9.908789227176298</v>
      </c>
      <c r="CG13" s="21">
        <v>24.78365045772659</v>
      </c>
      <c r="CH13" s="19">
        <v>7.9784235988799725</v>
      </c>
      <c r="CI13" s="18">
        <v>5.612952403509657</v>
      </c>
      <c r="CJ13" s="18">
        <v>0.70307613475986</v>
      </c>
      <c r="CK13" s="18">
        <v>0.3794645462288147</v>
      </c>
      <c r="CL13" s="18">
        <v>0.7399680169516208</v>
      </c>
      <c r="CM13" s="20">
        <v>15.08017630875835</v>
      </c>
      <c r="CN13" s="21">
        <v>30.494061009088277</v>
      </c>
      <c r="CO13" s="19">
        <v>6.795160061612971</v>
      </c>
      <c r="CP13" s="18">
        <v>5.4821391616785915</v>
      </c>
      <c r="CQ13" s="18">
        <v>0.2580928852239187</v>
      </c>
      <c r="CR13" s="18">
        <v>0.36934021766721864</v>
      </c>
      <c r="CS13" s="18">
        <v>0.4336957660918457</v>
      </c>
      <c r="CT13" s="20">
        <v>9.32231651616579</v>
      </c>
      <c r="CU13" s="21">
        <v>22.660744608440336</v>
      </c>
      <c r="CV13" s="19">
        <v>7.77948959430291</v>
      </c>
      <c r="CW13" s="18">
        <v>6.201268756240974</v>
      </c>
      <c r="CX13" s="18">
        <v>0.11752250519165816</v>
      </c>
      <c r="CY13" s="18">
        <v>0.2815363276811223</v>
      </c>
      <c r="CZ13" s="18">
        <v>0.4192779592024184</v>
      </c>
      <c r="DA13" s="20">
        <v>9.737470583866083</v>
      </c>
      <c r="DB13" s="21">
        <v>24.536565726485165</v>
      </c>
      <c r="DC13" s="19">
        <v>8.63524597801142</v>
      </c>
      <c r="DD13" s="18">
        <v>5.853867655815213</v>
      </c>
      <c r="DE13" s="18">
        <v>0.03627600559956603</v>
      </c>
      <c r="DF13" s="18">
        <v>0.2944181569491188</v>
      </c>
      <c r="DG13" s="18">
        <v>0.4149984716194236</v>
      </c>
      <c r="DH13" s="20">
        <v>9.790828122555489</v>
      </c>
      <c r="DI13" s="21">
        <v>25.02563439055023</v>
      </c>
      <c r="DJ13" s="19">
        <v>9.310870527497284</v>
      </c>
      <c r="DK13" s="18">
        <v>6.332097269486027</v>
      </c>
      <c r="DL13" s="18">
        <v>0.0010868143723438044</v>
      </c>
      <c r="DM13" s="18">
        <v>0.26525288705432387</v>
      </c>
      <c r="DN13" s="18">
        <v>0.3763360685428849</v>
      </c>
      <c r="DO13" s="20">
        <v>9.94133445362548</v>
      </c>
      <c r="DP13" s="21">
        <v>26.226978020578343</v>
      </c>
      <c r="DQ13" s="19">
        <v>8.256928218958441</v>
      </c>
      <c r="DR13" s="18">
        <v>5.956720690749251</v>
      </c>
      <c r="DS13" s="18">
        <v>0</v>
      </c>
      <c r="DT13" s="18">
        <v>0.24458788718272334</v>
      </c>
      <c r="DU13" s="18">
        <v>0.3098099779183008</v>
      </c>
      <c r="DV13" s="20">
        <v>6.940325843547107</v>
      </c>
      <c r="DW13" s="21">
        <v>21.708372618355824</v>
      </c>
      <c r="DX13" s="19">
        <v>8.372622054205838</v>
      </c>
      <c r="DY13" s="18">
        <v>7.020111278610076</v>
      </c>
      <c r="DZ13" s="18">
        <v>0.0011461895272920682</v>
      </c>
      <c r="EA13" s="18">
        <v>0.22182035351548335</v>
      </c>
      <c r="EB13" s="18">
        <v>0.3290341953325749</v>
      </c>
      <c r="EC13" s="20">
        <v>7.606937544120667</v>
      </c>
      <c r="ED13" s="21">
        <v>23.551671615311932</v>
      </c>
      <c r="EE13" s="19">
        <v>9.705244977268448</v>
      </c>
      <c r="EF13" s="18">
        <v>8.194101495330106</v>
      </c>
      <c r="EG13" s="18">
        <v>0.0032566295163072704</v>
      </c>
      <c r="EH13" s="18">
        <v>0.21499005994132336</v>
      </c>
      <c r="EI13" s="18">
        <v>0.31094139463886356</v>
      </c>
      <c r="EJ13" s="20">
        <v>5.8208285416313075</v>
      </c>
      <c r="EK13" s="21">
        <v>24.249363098326356</v>
      </c>
      <c r="EL13" s="19">
        <v>10.411670149039509</v>
      </c>
      <c r="EM13" s="18">
        <v>7.692405043249065</v>
      </c>
      <c r="EN13" s="18">
        <v>0.014311116100188155</v>
      </c>
      <c r="EO13" s="18">
        <v>0.5612873106390607</v>
      </c>
      <c r="EP13" s="18">
        <v>0.438228978815371</v>
      </c>
      <c r="EQ13" s="20">
        <v>8.721851372085268</v>
      </c>
      <c r="ER13" s="21">
        <v>27.83975396992846</v>
      </c>
      <c r="ES13" s="19">
        <v>9.092772098975269</v>
      </c>
      <c r="ET13" s="18">
        <v>6.896739923497234</v>
      </c>
      <c r="EU13" s="18">
        <v>0.00039323284915593126</v>
      </c>
      <c r="EV13" s="18">
        <v>0.585578131822435</v>
      </c>
      <c r="EW13" s="18">
        <v>0.4114940975131402</v>
      </c>
      <c r="EX13" s="20">
        <v>6.6173035495440296</v>
      </c>
      <c r="EY13" s="21">
        <v>23.604281034201264</v>
      </c>
      <c r="EZ13" s="19">
        <v>9.619967427698795</v>
      </c>
      <c r="FA13" s="18">
        <v>8.764876215782644</v>
      </c>
      <c r="FB13" s="18">
        <v>0.18159380760976387</v>
      </c>
      <c r="FC13" s="18">
        <v>0.5153723510218792</v>
      </c>
      <c r="FD13" s="18">
        <v>0.5194237261756349</v>
      </c>
      <c r="FE13" s="20">
        <v>6.161219194217026</v>
      </c>
      <c r="FF13" s="21">
        <v>25.762452722505742</v>
      </c>
      <c r="FG13" s="54"/>
    </row>
    <row r="14" spans="1:163" ht="14.25">
      <c r="A14" s="17" t="s">
        <v>30</v>
      </c>
      <c r="B14" s="19">
        <v>21.362174467422335</v>
      </c>
      <c r="C14" s="18">
        <v>96.64595753421374</v>
      </c>
      <c r="D14" s="18">
        <v>66.15618833835485</v>
      </c>
      <c r="E14" s="18">
        <v>1.439174126117106</v>
      </c>
      <c r="F14" s="18">
        <v>2.3469763523792553</v>
      </c>
      <c r="G14" s="20">
        <v>78.15855422835371</v>
      </c>
      <c r="H14" s="18">
        <v>266.1110791855348</v>
      </c>
      <c r="I14" s="19">
        <v>4.0737288948392</v>
      </c>
      <c r="J14" s="18">
        <v>18.271869297086923</v>
      </c>
      <c r="K14" s="18">
        <v>9.976970848515824</v>
      </c>
      <c r="L14" s="18">
        <v>0.41608813820994</v>
      </c>
      <c r="M14" s="18">
        <v>0.5840961097050675</v>
      </c>
      <c r="N14" s="20">
        <v>17.142558883963694</v>
      </c>
      <c r="O14" s="18">
        <v>50.46531217232065</v>
      </c>
      <c r="P14" s="19">
        <v>4.6638425403687895</v>
      </c>
      <c r="Q14" s="18">
        <v>19.634344309295077</v>
      </c>
      <c r="R14" s="18">
        <v>0.10084463238457989</v>
      </c>
      <c r="S14" s="18">
        <v>0.3785382689158638</v>
      </c>
      <c r="T14" s="18">
        <v>0.6928204551737697</v>
      </c>
      <c r="U14" s="20">
        <v>12.781303928068827</v>
      </c>
      <c r="V14" s="18">
        <v>38.25169413420691</v>
      </c>
      <c r="W14" s="19">
        <v>4.164467102148605</v>
      </c>
      <c r="X14" s="18">
        <v>20.426240360293708</v>
      </c>
      <c r="Y14" s="18">
        <v>0.03815060149630397</v>
      </c>
      <c r="Z14" s="18">
        <v>0.35667967389790817</v>
      </c>
      <c r="AA14" s="18">
        <v>0.6777713809631927</v>
      </c>
      <c r="AB14" s="20">
        <v>13.121243120072446</v>
      </c>
      <c r="AC14" s="21">
        <v>38.784552238872166</v>
      </c>
      <c r="AD14" s="19">
        <v>4.926663539999999</v>
      </c>
      <c r="AE14" s="18">
        <v>19.61236079000003</v>
      </c>
      <c r="AF14" s="18">
        <v>0.00404567</v>
      </c>
      <c r="AG14" s="18">
        <v>0.3563360899999999</v>
      </c>
      <c r="AH14" s="18">
        <v>0.6994463200000002</v>
      </c>
      <c r="AI14" s="20">
        <v>12.806340442602249</v>
      </c>
      <c r="AJ14" s="21">
        <v>38.405192852602276</v>
      </c>
      <c r="AK14" s="19">
        <v>3.0827000897192254</v>
      </c>
      <c r="AL14" s="18">
        <v>21.33018205959161</v>
      </c>
      <c r="AM14" s="18">
        <v>0.01457391</v>
      </c>
      <c r="AN14" s="18">
        <v>0.27953175723647933</v>
      </c>
      <c r="AO14" s="18">
        <v>0.6486461100887881</v>
      </c>
      <c r="AP14" s="20">
        <v>23.868832855309016</v>
      </c>
      <c r="AQ14" s="21">
        <v>49.22446678194512</v>
      </c>
      <c r="AR14" s="19">
        <v>3.859462554092855</v>
      </c>
      <c r="AS14" s="18">
        <v>20.673573359524905</v>
      </c>
      <c r="AT14" s="18">
        <v>0.03494853037165336</v>
      </c>
      <c r="AU14" s="18">
        <v>0.38662094914715534</v>
      </c>
      <c r="AV14" s="18">
        <v>0.7913587144720914</v>
      </c>
      <c r="AW14" s="20">
        <v>12.308926557699113</v>
      </c>
      <c r="AX14" s="21">
        <v>38.054890665307774</v>
      </c>
      <c r="AY14" s="19">
        <v>3.933708097761494</v>
      </c>
      <c r="AZ14" s="18">
        <v>24.570555241282673</v>
      </c>
      <c r="BA14" s="18">
        <v>0.019663404864729134</v>
      </c>
      <c r="BB14" s="18">
        <v>0.4345037490864828</v>
      </c>
      <c r="BC14" s="18">
        <v>0.7469595088038049</v>
      </c>
      <c r="BD14" s="20">
        <v>13.781891957155771</v>
      </c>
      <c r="BE14" s="21">
        <v>43.48728195895495</v>
      </c>
      <c r="BF14" s="19">
        <v>3.5169638142312327</v>
      </c>
      <c r="BG14" s="18">
        <v>25.458737119999945</v>
      </c>
      <c r="BH14" s="18">
        <v>0</v>
      </c>
      <c r="BI14" s="18">
        <v>0.26905981</v>
      </c>
      <c r="BJ14" s="18">
        <v>1.0261165999999997</v>
      </c>
      <c r="BK14" s="20">
        <v>12.070673775715399</v>
      </c>
      <c r="BL14" s="21">
        <v>42.351686079946575</v>
      </c>
      <c r="BM14" s="19">
        <v>4.8904050723148815</v>
      </c>
      <c r="BN14" s="18">
        <v>22.983952498805856</v>
      </c>
      <c r="BO14" s="18">
        <v>0.00860754249275953</v>
      </c>
      <c r="BP14" s="18">
        <v>0.28827580744979175</v>
      </c>
      <c r="BQ14" s="18">
        <v>0.9136173530210869</v>
      </c>
      <c r="BR14" s="20">
        <v>11.780979135754222</v>
      </c>
      <c r="BS14" s="21">
        <v>40.8658374098386</v>
      </c>
      <c r="BT14" s="19">
        <v>3.6513987668182013</v>
      </c>
      <c r="BU14" s="18">
        <v>26.404715992015543</v>
      </c>
      <c r="BV14" s="18">
        <v>0.03493579358283904</v>
      </c>
      <c r="BW14" s="18">
        <v>0.6262141033458881</v>
      </c>
      <c r="BX14" s="18">
        <v>1.1047614201195912</v>
      </c>
      <c r="BY14" s="20">
        <v>12.308865249094968</v>
      </c>
      <c r="BZ14" s="21">
        <v>44.13089132497703</v>
      </c>
      <c r="CA14" s="19">
        <v>3.9049448320888622</v>
      </c>
      <c r="CB14" s="18">
        <v>25.122453586494622</v>
      </c>
      <c r="CC14" s="18">
        <v>0.060137296472143977</v>
      </c>
      <c r="CD14" s="18">
        <v>0.3347566279169666</v>
      </c>
      <c r="CE14" s="18">
        <v>1.0314740198624972</v>
      </c>
      <c r="CF14" s="20">
        <v>13.653713228900333</v>
      </c>
      <c r="CG14" s="21">
        <v>44.10747959173543</v>
      </c>
      <c r="CH14" s="19">
        <v>3.7850053530171817</v>
      </c>
      <c r="CI14" s="18">
        <v>26.467680290011696</v>
      </c>
      <c r="CJ14" s="18">
        <v>0.041896011806072206</v>
      </c>
      <c r="CK14" s="18">
        <v>0.32756860488071665</v>
      </c>
      <c r="CL14" s="18">
        <v>1.4253275763037783</v>
      </c>
      <c r="CM14" s="20">
        <v>15.904499363253919</v>
      </c>
      <c r="CN14" s="21">
        <v>47.951977199273365</v>
      </c>
      <c r="CO14" s="19">
        <v>3.5928974312091393</v>
      </c>
      <c r="CP14" s="18">
        <v>27.87923181529489</v>
      </c>
      <c r="CQ14" s="18">
        <v>0.008091060806344448</v>
      </c>
      <c r="CR14" s="18">
        <v>0.34405729410803026</v>
      </c>
      <c r="CS14" s="18">
        <v>1.4827923891270165</v>
      </c>
      <c r="CT14" s="20">
        <v>15.079972168668093</v>
      </c>
      <c r="CU14" s="21">
        <v>48.38704215921351</v>
      </c>
      <c r="CV14" s="19">
        <v>3.8959779832573154</v>
      </c>
      <c r="CW14" s="18">
        <v>28.941951244240467</v>
      </c>
      <c r="CX14" s="18">
        <v>0.011001135065279522</v>
      </c>
      <c r="CY14" s="18">
        <v>0.3404708522793384</v>
      </c>
      <c r="CZ14" s="18">
        <v>1.3904606382194407</v>
      </c>
      <c r="DA14" s="20">
        <v>15.077653813369658</v>
      </c>
      <c r="DB14" s="21">
        <v>49.65751566643149</v>
      </c>
      <c r="DC14" s="19">
        <v>4.032097714034479</v>
      </c>
      <c r="DD14" s="18">
        <v>26.49480636523953</v>
      </c>
      <c r="DE14" s="18">
        <v>0.002956265242339067</v>
      </c>
      <c r="DF14" s="18">
        <v>0.34854024659550875</v>
      </c>
      <c r="DG14" s="18">
        <v>1.6777232269347118</v>
      </c>
      <c r="DH14" s="20">
        <v>15.852103292727087</v>
      </c>
      <c r="DI14" s="21">
        <v>48.40822711077365</v>
      </c>
      <c r="DJ14" s="19">
        <v>4.725513129009971</v>
      </c>
      <c r="DK14" s="18">
        <v>29.844697665408404</v>
      </c>
      <c r="DL14" s="18">
        <v>0.0012996379043161677</v>
      </c>
      <c r="DM14" s="18">
        <v>0.4313029735457186</v>
      </c>
      <c r="DN14" s="18">
        <v>2.0343442030187084</v>
      </c>
      <c r="DO14" s="20">
        <v>18.647769926150097</v>
      </c>
      <c r="DP14" s="21">
        <v>55.68492753503721</v>
      </c>
      <c r="DQ14" s="19">
        <v>4.447924454456206</v>
      </c>
      <c r="DR14" s="18">
        <v>29.355364476064825</v>
      </c>
      <c r="DS14" s="18">
        <v>0.04267444373542663</v>
      </c>
      <c r="DT14" s="18">
        <v>0.3811780753065842</v>
      </c>
      <c r="DU14" s="18">
        <v>1.9236712007012897</v>
      </c>
      <c r="DV14" s="20">
        <v>15.619005216116634</v>
      </c>
      <c r="DW14" s="21">
        <v>51.769817866380976</v>
      </c>
      <c r="DX14" s="19">
        <v>4.8280867328537465</v>
      </c>
      <c r="DY14" s="18">
        <v>34.12910276440815</v>
      </c>
      <c r="DZ14" s="18">
        <v>0.03565994198836493</v>
      </c>
      <c r="EA14" s="18">
        <v>0.42261608786360894</v>
      </c>
      <c r="EB14" s="18">
        <v>2.364148617021228</v>
      </c>
      <c r="EC14" s="20">
        <v>16.443151838640418</v>
      </c>
      <c r="ED14" s="21">
        <v>58.22276598277552</v>
      </c>
      <c r="EE14" s="19">
        <v>4.60072295026742</v>
      </c>
      <c r="EF14" s="18">
        <v>35.9395358348724</v>
      </c>
      <c r="EG14" s="18">
        <v>0.00482371128497671</v>
      </c>
      <c r="EH14" s="18">
        <v>0.3803299461403728</v>
      </c>
      <c r="EI14" s="18">
        <v>2.511838390096994</v>
      </c>
      <c r="EJ14" s="20">
        <v>14.456679639508934</v>
      </c>
      <c r="EK14" s="21">
        <v>57.89393047217109</v>
      </c>
      <c r="EL14" s="19">
        <v>6.0893025028365155</v>
      </c>
      <c r="EM14" s="18">
        <v>37.6187753815292</v>
      </c>
      <c r="EN14" s="18">
        <v>0.019961005817179054</v>
      </c>
      <c r="EO14" s="18">
        <v>0.5737127407897442</v>
      </c>
      <c r="EP14" s="18">
        <v>3.454522042673069</v>
      </c>
      <c r="EQ14" s="20">
        <v>23.559425672659003</v>
      </c>
      <c r="ER14" s="21">
        <v>71.31569934630471</v>
      </c>
      <c r="ES14" s="19">
        <v>5.084810371799767</v>
      </c>
      <c r="ET14" s="18">
        <v>35.4169553875961</v>
      </c>
      <c r="EU14" s="18">
        <v>0.0020211064216609414</v>
      </c>
      <c r="EV14" s="18">
        <v>0.4972122976508155</v>
      </c>
      <c r="EW14" s="18">
        <v>3.324612531235096</v>
      </c>
      <c r="EX14" s="20">
        <v>19.580468933779358</v>
      </c>
      <c r="EY14" s="21">
        <v>63.9060806284828</v>
      </c>
      <c r="EZ14" s="19">
        <v>5.6087897766250325</v>
      </c>
      <c r="FA14" s="18">
        <v>44.372537155800586</v>
      </c>
      <c r="FB14" s="18">
        <v>0.018626762362439847</v>
      </c>
      <c r="FC14" s="18">
        <v>0.8142505520146726</v>
      </c>
      <c r="FD14" s="18">
        <v>3.414094375736413</v>
      </c>
      <c r="FE14" s="20">
        <v>17.743442522669973</v>
      </c>
      <c r="FF14" s="21">
        <v>71.97174114520911</v>
      </c>
      <c r="FG14" s="54"/>
    </row>
    <row r="15" spans="1:163" ht="14.25">
      <c r="A15" s="17" t="s">
        <v>31</v>
      </c>
      <c r="B15" s="19">
        <v>49.42611777241909</v>
      </c>
      <c r="C15" s="18">
        <v>62.15357053334036</v>
      </c>
      <c r="D15" s="18">
        <v>0.8915715351852742</v>
      </c>
      <c r="E15" s="18">
        <v>8.578225017774619</v>
      </c>
      <c r="F15" s="18">
        <v>3.2574032411832428</v>
      </c>
      <c r="G15" s="20">
        <v>15.7308598366428</v>
      </c>
      <c r="H15" s="18">
        <v>140.0371729262516</v>
      </c>
      <c r="I15" s="19">
        <v>11.444416461559088</v>
      </c>
      <c r="J15" s="18">
        <v>12.334366925193011</v>
      </c>
      <c r="K15" s="18">
        <v>0.14833602269195192</v>
      </c>
      <c r="L15" s="18">
        <v>2.1581377929341907</v>
      </c>
      <c r="M15" s="18">
        <v>1.0748815423017501</v>
      </c>
      <c r="N15" s="20">
        <v>9.956831106491773</v>
      </c>
      <c r="O15" s="18">
        <v>37.11696985117177</v>
      </c>
      <c r="P15" s="19">
        <v>9.647713108651244</v>
      </c>
      <c r="Q15" s="18">
        <v>13.407746872141725</v>
      </c>
      <c r="R15" s="18">
        <v>0</v>
      </c>
      <c r="S15" s="18">
        <v>1.9210430794284403</v>
      </c>
      <c r="T15" s="18">
        <v>1.187845271834955</v>
      </c>
      <c r="U15" s="20">
        <v>8.435765891364433</v>
      </c>
      <c r="V15" s="18">
        <v>34.600114223420796</v>
      </c>
      <c r="W15" s="19">
        <v>10.360392243968647</v>
      </c>
      <c r="X15" s="18">
        <v>15.153168350009944</v>
      </c>
      <c r="Y15" s="18">
        <v>0.00027722010846505167</v>
      </c>
      <c r="Z15" s="18">
        <v>1.8257624546692892</v>
      </c>
      <c r="AA15" s="18">
        <v>1.0298246556677009</v>
      </c>
      <c r="AB15" s="20">
        <v>10.11720797029599</v>
      </c>
      <c r="AC15" s="21">
        <v>38.48663289472003</v>
      </c>
      <c r="AD15" s="19">
        <v>11.84686851</v>
      </c>
      <c r="AE15" s="18">
        <v>15.881687360000003</v>
      </c>
      <c r="AF15" s="18">
        <v>0</v>
      </c>
      <c r="AG15" s="18">
        <v>3.62907543</v>
      </c>
      <c r="AH15" s="18">
        <v>4.0759945200000045</v>
      </c>
      <c r="AI15" s="20">
        <v>6.0213686499811345</v>
      </c>
      <c r="AJ15" s="21">
        <v>41.45499446998114</v>
      </c>
      <c r="AK15" s="19">
        <v>8.101913746934756</v>
      </c>
      <c r="AL15" s="18">
        <v>16.710742414807008</v>
      </c>
      <c r="AM15" s="18">
        <v>0</v>
      </c>
      <c r="AN15" s="18">
        <v>1.6201574221227995</v>
      </c>
      <c r="AO15" s="18">
        <v>1.1676517040724355</v>
      </c>
      <c r="AP15" s="20">
        <v>11.971221504939471</v>
      </c>
      <c r="AQ15" s="21">
        <v>39.57168679287647</v>
      </c>
      <c r="AR15" s="19">
        <v>10.058960149268714</v>
      </c>
      <c r="AS15" s="18">
        <v>16.674795586049033</v>
      </c>
      <c r="AT15" s="18">
        <v>0</v>
      </c>
      <c r="AU15" s="18">
        <v>2.3745035382172675</v>
      </c>
      <c r="AV15" s="18">
        <v>1.1579764493103883</v>
      </c>
      <c r="AW15" s="20">
        <v>8.970527499650263</v>
      </c>
      <c r="AX15" s="21">
        <v>39.23676322249567</v>
      </c>
      <c r="AY15" s="19">
        <v>12.001082919123403</v>
      </c>
      <c r="AZ15" s="18">
        <v>23.15027374252994</v>
      </c>
      <c r="BA15" s="18">
        <v>0</v>
      </c>
      <c r="BB15" s="18">
        <v>2.661909646390087</v>
      </c>
      <c r="BC15" s="18">
        <v>1.327973538449851</v>
      </c>
      <c r="BD15" s="20">
        <v>11.14167068088922</v>
      </c>
      <c r="BE15" s="21">
        <v>50.282910527382505</v>
      </c>
      <c r="BF15" s="19">
        <v>9.010728832303037</v>
      </c>
      <c r="BG15" s="18">
        <v>17.246910629999967</v>
      </c>
      <c r="BH15" s="18">
        <v>0</v>
      </c>
      <c r="BI15" s="18">
        <v>2.0060756500000005</v>
      </c>
      <c r="BJ15" s="18">
        <v>1.2920304799999986</v>
      </c>
      <c r="BK15" s="20">
        <v>12.614011551546746</v>
      </c>
      <c r="BL15" s="21">
        <v>42.170053873849746</v>
      </c>
      <c r="BM15" s="19">
        <v>12.873390965997704</v>
      </c>
      <c r="BN15" s="18">
        <v>16.317252216477005</v>
      </c>
      <c r="BO15" s="18">
        <v>0.0006725845253498066</v>
      </c>
      <c r="BP15" s="18">
        <v>0.5850939768106854</v>
      </c>
      <c r="BQ15" s="18">
        <v>0.9057040580182345</v>
      </c>
      <c r="BR15" s="20">
        <v>6.611670786860838</v>
      </c>
      <c r="BS15" s="21">
        <v>37.29378458868982</v>
      </c>
      <c r="BT15" s="19">
        <v>9.034858580701664</v>
      </c>
      <c r="BU15" s="18">
        <v>18.277244699686733</v>
      </c>
      <c r="BV15" s="18">
        <v>0.001031483614981784</v>
      </c>
      <c r="BW15" s="18">
        <v>2.0803915028859365</v>
      </c>
      <c r="BX15" s="18">
        <v>1.3729503707320077</v>
      </c>
      <c r="BY15" s="20">
        <v>9.229811095799874</v>
      </c>
      <c r="BZ15" s="21">
        <v>39.9962877334212</v>
      </c>
      <c r="CA15" s="19">
        <v>9.624027999382733</v>
      </c>
      <c r="CB15" s="18">
        <v>18.58378130423976</v>
      </c>
      <c r="CC15" s="18">
        <v>0.0030684463885858578</v>
      </c>
      <c r="CD15" s="18">
        <v>1.9070854844954268</v>
      </c>
      <c r="CE15" s="18">
        <v>1.11997372212853</v>
      </c>
      <c r="CF15" s="20">
        <v>8.620168268121024</v>
      </c>
      <c r="CG15" s="21">
        <v>39.85810522475606</v>
      </c>
      <c r="CH15" s="19">
        <v>9.372112227435512</v>
      </c>
      <c r="CI15" s="18">
        <v>19.475929633906087</v>
      </c>
      <c r="CJ15" s="18">
        <v>0.0035895561083394375</v>
      </c>
      <c r="CK15" s="18">
        <v>1.7369832313816596</v>
      </c>
      <c r="CL15" s="18">
        <v>2.05755386274899</v>
      </c>
      <c r="CM15" s="20">
        <v>9.32483510844611</v>
      </c>
      <c r="CN15" s="21">
        <v>41.9710036200267</v>
      </c>
      <c r="CO15" s="19">
        <v>8.071539479161146</v>
      </c>
      <c r="CP15" s="18">
        <v>17.884693626330176</v>
      </c>
      <c r="CQ15" s="18">
        <v>0.0006139487366239405</v>
      </c>
      <c r="CR15" s="18">
        <v>1.6196712871398686</v>
      </c>
      <c r="CS15" s="18">
        <v>2.0324517710055634</v>
      </c>
      <c r="CT15" s="20">
        <v>6.480229961924678</v>
      </c>
      <c r="CU15" s="21">
        <v>36.089200074298056</v>
      </c>
      <c r="CV15" s="19">
        <v>9.655170726815696</v>
      </c>
      <c r="CW15" s="18">
        <v>20.359398580447806</v>
      </c>
      <c r="CX15" s="18">
        <v>0.00030235516298292937</v>
      </c>
      <c r="CY15" s="18">
        <v>1.9594400000610763</v>
      </c>
      <c r="CZ15" s="18">
        <v>1.7308206582904848</v>
      </c>
      <c r="DA15" s="20">
        <v>8.888865689029444</v>
      </c>
      <c r="DB15" s="21">
        <v>42.593998009807486</v>
      </c>
      <c r="DC15" s="19">
        <v>10.581178048942451</v>
      </c>
      <c r="DD15" s="18">
        <v>19.16243678527672</v>
      </c>
      <c r="DE15" s="18">
        <v>0</v>
      </c>
      <c r="DF15" s="18">
        <v>1.8379040586668385</v>
      </c>
      <c r="DG15" s="18">
        <v>2.2615483246014136</v>
      </c>
      <c r="DH15" s="20">
        <v>9.91884746094884</v>
      </c>
      <c r="DI15" s="21">
        <v>43.76191467843626</v>
      </c>
      <c r="DJ15" s="19">
        <v>11.22138836231111</v>
      </c>
      <c r="DK15" s="18">
        <v>19.47853457701122</v>
      </c>
      <c r="DL15" s="18">
        <v>0</v>
      </c>
      <c r="DM15" s="18">
        <v>2.2087360633764903</v>
      </c>
      <c r="DN15" s="18">
        <v>2.9448059713144046</v>
      </c>
      <c r="DO15" s="20">
        <v>10.762375217483182</v>
      </c>
      <c r="DP15" s="21">
        <v>46.6158401914964</v>
      </c>
      <c r="DQ15" s="19">
        <v>9.701157905764854</v>
      </c>
      <c r="DR15" s="18">
        <v>17.666732374568046</v>
      </c>
      <c r="DS15" s="18">
        <v>0</v>
      </c>
      <c r="DT15" s="18">
        <v>1.985633628847279</v>
      </c>
      <c r="DU15" s="18">
        <v>2.887282629624708</v>
      </c>
      <c r="DV15" s="20">
        <v>8.304031826932771</v>
      </c>
      <c r="DW15" s="21">
        <v>40.54483836573766</v>
      </c>
      <c r="DX15" s="19">
        <v>10.155866132186075</v>
      </c>
      <c r="DY15" s="18">
        <v>22.858835414061783</v>
      </c>
      <c r="DZ15" s="18">
        <v>0</v>
      </c>
      <c r="EA15" s="18">
        <v>1.6665315987873</v>
      </c>
      <c r="EB15" s="18">
        <v>3.31700629209385</v>
      </c>
      <c r="EC15" s="20">
        <v>10.399825636423998</v>
      </c>
      <c r="ED15" s="21">
        <v>48.398065073553006</v>
      </c>
      <c r="EE15" s="19">
        <v>10.139166394645184</v>
      </c>
      <c r="EF15" s="18">
        <v>23.113287219778673</v>
      </c>
      <c r="EG15" s="18">
        <v>0.0001077038313162283</v>
      </c>
      <c r="EH15" s="18">
        <v>1.1947556534177473</v>
      </c>
      <c r="EI15" s="18">
        <v>2.5614407588730916</v>
      </c>
      <c r="EJ15" s="20">
        <v>7.731522814594072</v>
      </c>
      <c r="EK15" s="21">
        <v>44.74028054514008</v>
      </c>
      <c r="EL15" s="19">
        <v>12.250778144213852</v>
      </c>
      <c r="EM15" s="18">
        <v>26.612024312979898</v>
      </c>
      <c r="EN15" s="18">
        <v>9.124703508850712E-05</v>
      </c>
      <c r="EO15" s="18">
        <v>1.5266612029600404</v>
      </c>
      <c r="EP15" s="18">
        <v>3.5764905856146134</v>
      </c>
      <c r="EQ15" s="20">
        <v>14.25712025941209</v>
      </c>
      <c r="ER15" s="21">
        <v>58.223165752215586</v>
      </c>
      <c r="ES15" s="19">
        <v>10.493018452978284</v>
      </c>
      <c r="ET15" s="18">
        <v>21.905406760086994</v>
      </c>
      <c r="EU15" s="18">
        <v>4.300533409755317E-05</v>
      </c>
      <c r="EV15" s="18">
        <v>1.3073786537526726</v>
      </c>
      <c r="EW15" s="18">
        <v>3.069900238916497</v>
      </c>
      <c r="EX15" s="20">
        <v>11.58777229738407</v>
      </c>
      <c r="EY15" s="21">
        <v>48.36351940845262</v>
      </c>
      <c r="EZ15" s="19">
        <v>11.045386832243564</v>
      </c>
      <c r="FA15" s="18">
        <v>29.94416198703934</v>
      </c>
      <c r="FB15" s="18">
        <v>0.0003209948446550723</v>
      </c>
      <c r="FC15" s="18">
        <v>1.3849950614659976</v>
      </c>
      <c r="FD15" s="18">
        <v>2.9902540737599295</v>
      </c>
      <c r="FE15" s="20">
        <v>10.400484270721684</v>
      </c>
      <c r="FF15" s="21">
        <v>55.76560322007517</v>
      </c>
      <c r="FG15" s="54"/>
    </row>
    <row r="16" spans="1:163" ht="14.25">
      <c r="A16" s="17" t="s">
        <v>32</v>
      </c>
      <c r="B16" s="19">
        <v>29.552631913131176</v>
      </c>
      <c r="C16" s="18">
        <v>46.88195011387124</v>
      </c>
      <c r="D16" s="18">
        <v>33.53464046557139</v>
      </c>
      <c r="E16" s="18">
        <v>0.7296151462938075</v>
      </c>
      <c r="F16" s="18">
        <v>0.5444249231417564</v>
      </c>
      <c r="G16" s="20">
        <v>0</v>
      </c>
      <c r="H16" s="18">
        <v>111.21233338443808</v>
      </c>
      <c r="I16" s="19">
        <v>5.5781896053271725</v>
      </c>
      <c r="J16" s="18">
        <v>7.256167522327971</v>
      </c>
      <c r="K16" s="18">
        <v>0.944631694959773</v>
      </c>
      <c r="L16" s="18">
        <v>0.728033893623713</v>
      </c>
      <c r="M16" s="18">
        <v>0.4342145628964087</v>
      </c>
      <c r="N16" s="20">
        <v>6.341129597922556</v>
      </c>
      <c r="O16" s="18">
        <v>21.282366877057594</v>
      </c>
      <c r="P16" s="19">
        <v>5.135009134331186</v>
      </c>
      <c r="Q16" s="18">
        <v>7.670490967626386</v>
      </c>
      <c r="R16" s="18">
        <v>0.010913813338756675</v>
      </c>
      <c r="S16" s="18">
        <v>0.5047592884127425</v>
      </c>
      <c r="T16" s="18">
        <v>0.4470317940082857</v>
      </c>
      <c r="U16" s="20">
        <v>6.645849013717342</v>
      </c>
      <c r="V16" s="18">
        <v>20.4140540114347</v>
      </c>
      <c r="W16" s="19">
        <v>5.446036844453015</v>
      </c>
      <c r="X16" s="18">
        <v>7.66963900474375</v>
      </c>
      <c r="Y16" s="18">
        <v>0.004234526992493426</v>
      </c>
      <c r="Z16" s="18">
        <v>0.37371419418582186</v>
      </c>
      <c r="AA16" s="18">
        <v>0.40619606092131333</v>
      </c>
      <c r="AB16" s="20">
        <v>8.207714020796454</v>
      </c>
      <c r="AC16" s="21">
        <v>22.10753465209285</v>
      </c>
      <c r="AD16" s="19">
        <v>5.921232130000002</v>
      </c>
      <c r="AE16" s="18">
        <v>8.21785971</v>
      </c>
      <c r="AF16" s="18">
        <v>0.01150629</v>
      </c>
      <c r="AG16" s="18">
        <v>0.43896173000000005</v>
      </c>
      <c r="AH16" s="18">
        <v>0.45378932000000005</v>
      </c>
      <c r="AI16" s="20">
        <v>9.213183062065749</v>
      </c>
      <c r="AJ16" s="21">
        <v>24.256532242065752</v>
      </c>
      <c r="AK16" s="19">
        <v>3.9809682588695154</v>
      </c>
      <c r="AL16" s="18">
        <v>8.264865072553969</v>
      </c>
      <c r="AM16" s="18">
        <v>0.011539851355572455</v>
      </c>
      <c r="AN16" s="18">
        <v>0.4022763382744335</v>
      </c>
      <c r="AO16" s="18">
        <v>0.36918088993246995</v>
      </c>
      <c r="AP16" s="20">
        <v>11.769300755018836</v>
      </c>
      <c r="AQ16" s="21">
        <v>24.798131166004794</v>
      </c>
      <c r="AR16" s="19">
        <v>6.425037285806547</v>
      </c>
      <c r="AS16" s="18">
        <v>9.262120067219</v>
      </c>
      <c r="AT16" s="18">
        <v>0.020483325492212004</v>
      </c>
      <c r="AU16" s="18">
        <v>0.6627366265461808</v>
      </c>
      <c r="AV16" s="18">
        <v>0.5533154202237951</v>
      </c>
      <c r="AW16" s="20">
        <v>8.000292018308222</v>
      </c>
      <c r="AX16" s="21">
        <v>24.92398474359596</v>
      </c>
      <c r="AY16" s="19">
        <v>5.931224019393553</v>
      </c>
      <c r="AZ16" s="18">
        <v>11.723755877568768</v>
      </c>
      <c r="BA16" s="18">
        <v>0.0235696329050593</v>
      </c>
      <c r="BB16" s="18">
        <v>0.5972082031011485</v>
      </c>
      <c r="BC16" s="18">
        <v>0.5391528025152075</v>
      </c>
      <c r="BD16" s="20">
        <v>9.170026186834338</v>
      </c>
      <c r="BE16" s="21">
        <v>27.984936722318075</v>
      </c>
      <c r="BF16" s="19">
        <v>4.796268463391352</v>
      </c>
      <c r="BG16" s="18">
        <v>10.381522099999989</v>
      </c>
      <c r="BH16" s="18">
        <v>0</v>
      </c>
      <c r="BI16" s="18">
        <v>0.53140569</v>
      </c>
      <c r="BJ16" s="18">
        <v>0.6581585082422019</v>
      </c>
      <c r="BK16" s="20">
        <v>3.8410541659066766</v>
      </c>
      <c r="BL16" s="21">
        <v>20.21562660754022</v>
      </c>
      <c r="BM16" s="19">
        <v>6.716966960289973</v>
      </c>
      <c r="BN16" s="18">
        <v>9.843638697008403</v>
      </c>
      <c r="BO16" s="18">
        <v>0.007195690354874599</v>
      </c>
      <c r="BP16" s="18">
        <v>0.2750369456832297</v>
      </c>
      <c r="BQ16" s="18">
        <v>0.38939854020436926</v>
      </c>
      <c r="BR16" s="20">
        <v>6.216526235096023</v>
      </c>
      <c r="BS16" s="21">
        <v>23.448763068636868</v>
      </c>
      <c r="BT16" s="19">
        <v>4.833039907841531</v>
      </c>
      <c r="BU16" s="18">
        <v>11.557376216090201</v>
      </c>
      <c r="BV16" s="18">
        <v>0.019833154994010154</v>
      </c>
      <c r="BW16" s="18">
        <v>0.6578047103080327</v>
      </c>
      <c r="BX16" s="18">
        <v>0.6252823913265465</v>
      </c>
      <c r="BY16" s="20">
        <v>7.7838484783679505</v>
      </c>
      <c r="BZ16" s="21">
        <v>25.477184858928272</v>
      </c>
      <c r="CA16" s="19">
        <v>5.356369459077531</v>
      </c>
      <c r="CB16" s="18">
        <v>12.177325034473848</v>
      </c>
      <c r="CC16" s="18">
        <v>0.039681575118017266</v>
      </c>
      <c r="CD16" s="18">
        <v>0.46934769014867783</v>
      </c>
      <c r="CE16" s="18">
        <v>0.7478346012468381</v>
      </c>
      <c r="CF16" s="20">
        <v>8.511813667660022</v>
      </c>
      <c r="CG16" s="21">
        <v>27.30237202772493</v>
      </c>
      <c r="CH16" s="19">
        <v>5.647246429541649</v>
      </c>
      <c r="CI16" s="18">
        <v>12.132858092499848</v>
      </c>
      <c r="CJ16" s="18">
        <v>0.027643012761164244</v>
      </c>
      <c r="CK16" s="18">
        <v>0.47938967844468977</v>
      </c>
      <c r="CL16" s="18">
        <v>0.8689252128630522</v>
      </c>
      <c r="CM16" s="20">
        <v>9.274970385818069</v>
      </c>
      <c r="CN16" s="21">
        <v>28.43103281192847</v>
      </c>
      <c r="CO16" s="19">
        <v>5.007801898969692</v>
      </c>
      <c r="CP16" s="18">
        <v>11.47136632962251</v>
      </c>
      <c r="CQ16" s="18">
        <v>0.007167430254774942</v>
      </c>
      <c r="CR16" s="18">
        <v>0.5024995031595935</v>
      </c>
      <c r="CS16" s="18">
        <v>0.8206514554630862</v>
      </c>
      <c r="CT16" s="20">
        <v>8.677088777382018</v>
      </c>
      <c r="CU16" s="21">
        <v>26.486575394851673</v>
      </c>
      <c r="CV16" s="19">
        <v>6.004086365717355</v>
      </c>
      <c r="CW16" s="18">
        <v>13.974627421713613</v>
      </c>
      <c r="CX16" s="18">
        <v>0.0009086033254152317</v>
      </c>
      <c r="CY16" s="18">
        <v>0.6033375762297121</v>
      </c>
      <c r="CZ16" s="18">
        <v>0.89471281462849</v>
      </c>
      <c r="DA16" s="20">
        <v>9.693573382525077</v>
      </c>
      <c r="DB16" s="21">
        <v>31.171246164139664</v>
      </c>
      <c r="DC16" s="19">
        <v>7.725130950105848</v>
      </c>
      <c r="DD16" s="18">
        <v>14.936876217101888</v>
      </c>
      <c r="DE16" s="18">
        <v>0</v>
      </c>
      <c r="DF16" s="18">
        <v>0.5395702602673372</v>
      </c>
      <c r="DG16" s="18">
        <v>1.2588187853567396</v>
      </c>
      <c r="DH16" s="20">
        <v>10.443978619148961</v>
      </c>
      <c r="DI16" s="21">
        <v>34.904374831980775</v>
      </c>
      <c r="DJ16" s="19">
        <v>7.625620694028196</v>
      </c>
      <c r="DK16" s="18">
        <v>17.140710757998715</v>
      </c>
      <c r="DL16" s="18">
        <v>0.001233546538599731</v>
      </c>
      <c r="DM16" s="18">
        <v>0.632048604580175</v>
      </c>
      <c r="DN16" s="18">
        <v>1.6422281119126168</v>
      </c>
      <c r="DO16" s="20">
        <v>13.498991384096247</v>
      </c>
      <c r="DP16" s="21">
        <v>40.54083309915455</v>
      </c>
      <c r="DQ16" s="19">
        <v>6.534396338968022</v>
      </c>
      <c r="DR16" s="18">
        <v>14.61101879695698</v>
      </c>
      <c r="DS16" s="18">
        <v>0</v>
      </c>
      <c r="DT16" s="18">
        <v>0.635947541105145</v>
      </c>
      <c r="DU16" s="18">
        <v>1.8001939487936303</v>
      </c>
      <c r="DV16" s="20">
        <v>11.988679401974345</v>
      </c>
      <c r="DW16" s="21">
        <v>35.570236027798124</v>
      </c>
      <c r="DX16" s="19">
        <v>7.510355751907372</v>
      </c>
      <c r="DY16" s="18">
        <v>18.481475172672692</v>
      </c>
      <c r="DZ16" s="18">
        <v>8.91602212205578E-05</v>
      </c>
      <c r="EA16" s="18">
        <v>0.6457834154600037</v>
      </c>
      <c r="EB16" s="18">
        <v>2.0049282295327786</v>
      </c>
      <c r="EC16" s="20">
        <v>12.111347955867316</v>
      </c>
      <c r="ED16" s="21">
        <v>40.753979685661385</v>
      </c>
      <c r="EE16" s="19">
        <v>8.267723045789603</v>
      </c>
      <c r="EF16" s="18">
        <v>21.22649678901587</v>
      </c>
      <c r="EG16" s="18">
        <v>0.006161301504199609</v>
      </c>
      <c r="EH16" s="18">
        <v>1.0620695734696837</v>
      </c>
      <c r="EI16" s="18">
        <v>1.6752911645239938</v>
      </c>
      <c r="EJ16" s="20">
        <v>8.963586896423607</v>
      </c>
      <c r="EK16" s="21">
        <v>41.20132877072695</v>
      </c>
      <c r="EL16" s="19">
        <v>9.40301991355858</v>
      </c>
      <c r="EM16" s="18">
        <v>24.98173492091879</v>
      </c>
      <c r="EN16" s="18">
        <v>0.01597258246089148</v>
      </c>
      <c r="EO16" s="18">
        <v>0.7693716601731433</v>
      </c>
      <c r="EP16" s="18">
        <v>3.887822522793256</v>
      </c>
      <c r="EQ16" s="20">
        <v>18.346383862507594</v>
      </c>
      <c r="ER16" s="21">
        <v>57.40430546241225</v>
      </c>
      <c r="ES16" s="19">
        <v>7.680156048845848</v>
      </c>
      <c r="ET16" s="18">
        <v>22.33208001602264</v>
      </c>
      <c r="EU16" s="18">
        <v>0.00037483222197440155</v>
      </c>
      <c r="EV16" s="18">
        <v>0.50631742739554</v>
      </c>
      <c r="EW16" s="18">
        <v>3.0205072571704763</v>
      </c>
      <c r="EX16" s="20">
        <v>15.099217590704129</v>
      </c>
      <c r="EY16" s="21">
        <v>48.63865317236061</v>
      </c>
      <c r="EZ16" s="19">
        <v>8.505479831563441</v>
      </c>
      <c r="FA16" s="18">
        <v>30.855261563137056</v>
      </c>
      <c r="FB16" s="18">
        <v>0.00770910033340424</v>
      </c>
      <c r="FC16" s="18">
        <v>0.6523611967294949</v>
      </c>
      <c r="FD16" s="18">
        <v>2.5291554266948215</v>
      </c>
      <c r="FE16" s="20">
        <v>14.157445159749003</v>
      </c>
      <c r="FF16" s="21">
        <v>56.70741227820722</v>
      </c>
      <c r="FG16" s="54"/>
    </row>
    <row r="17" spans="1:163" ht="14.25">
      <c r="A17" s="17" t="s">
        <v>33</v>
      </c>
      <c r="B17" s="19">
        <v>26.43328615731843</v>
      </c>
      <c r="C17" s="18">
        <v>27.771927445123513</v>
      </c>
      <c r="D17" s="18">
        <v>0.5511023189479423</v>
      </c>
      <c r="E17" s="18">
        <v>13.43299106771409</v>
      </c>
      <c r="F17" s="18">
        <v>6.888006007980659</v>
      </c>
      <c r="G17" s="20">
        <v>29.01182196112081</v>
      </c>
      <c r="H17" s="18">
        <v>104.08814201400068</v>
      </c>
      <c r="I17" s="19">
        <v>8.86567028656329</v>
      </c>
      <c r="J17" s="18">
        <v>11.104097556856974</v>
      </c>
      <c r="K17" s="18">
        <v>0.10321603950732579</v>
      </c>
      <c r="L17" s="18">
        <v>1.3429082146560265</v>
      </c>
      <c r="M17" s="18">
        <v>1.0036693120007667</v>
      </c>
      <c r="N17" s="20">
        <v>4.6611193570844875</v>
      </c>
      <c r="O17" s="18">
        <v>27.080680766668873</v>
      </c>
      <c r="P17" s="19">
        <v>7.386946648772033</v>
      </c>
      <c r="Q17" s="18">
        <v>9.042633510584254</v>
      </c>
      <c r="R17" s="18">
        <v>0.00021242237019903655</v>
      </c>
      <c r="S17" s="18">
        <v>1.136870551475911</v>
      </c>
      <c r="T17" s="18">
        <v>1.1434003899436742</v>
      </c>
      <c r="U17" s="20">
        <v>7.3207086818533575</v>
      </c>
      <c r="V17" s="18">
        <v>26.030772204999433</v>
      </c>
      <c r="W17" s="19">
        <v>7.542416710366594</v>
      </c>
      <c r="X17" s="18">
        <v>9.826371042125324</v>
      </c>
      <c r="Y17" s="18">
        <v>0.003218119393298531</v>
      </c>
      <c r="Z17" s="18">
        <v>1.1344188328051747</v>
      </c>
      <c r="AA17" s="18">
        <v>1.0716018732749524</v>
      </c>
      <c r="AB17" s="20">
        <v>9.39674748861944</v>
      </c>
      <c r="AC17" s="21">
        <v>28.974774066584786</v>
      </c>
      <c r="AD17" s="19">
        <v>8.957490079999998</v>
      </c>
      <c r="AE17" s="18">
        <v>10.37562839000001</v>
      </c>
      <c r="AF17" s="18">
        <v>0</v>
      </c>
      <c r="AG17" s="18">
        <v>1.21577641</v>
      </c>
      <c r="AH17" s="18">
        <v>1.2595598999999995</v>
      </c>
      <c r="AI17" s="20">
        <v>10.025764134458615</v>
      </c>
      <c r="AJ17" s="21">
        <v>31.834218914458624</v>
      </c>
      <c r="AK17" s="19">
        <v>6.032051079294182</v>
      </c>
      <c r="AL17" s="18">
        <v>10.728891236707316</v>
      </c>
      <c r="AM17" s="18">
        <v>0</v>
      </c>
      <c r="AN17" s="18">
        <v>0.9584299699204313</v>
      </c>
      <c r="AO17" s="18">
        <v>1.2780755071031205</v>
      </c>
      <c r="AP17" s="20">
        <v>8.147290238476138</v>
      </c>
      <c r="AQ17" s="21">
        <v>27.144738031501188</v>
      </c>
      <c r="AR17" s="19">
        <v>7.025145178175041</v>
      </c>
      <c r="AS17" s="18">
        <v>10.978864442333325</v>
      </c>
      <c r="AT17" s="18">
        <v>0.0008472056788900827</v>
      </c>
      <c r="AU17" s="18">
        <v>1.3662181998545708</v>
      </c>
      <c r="AV17" s="18">
        <v>0.0206703771605073</v>
      </c>
      <c r="AW17" s="20">
        <v>8.359008510181742</v>
      </c>
      <c r="AX17" s="21">
        <v>27.750753913384077</v>
      </c>
      <c r="AY17" s="19">
        <v>8.740061294628266</v>
      </c>
      <c r="AZ17" s="18">
        <v>13.327731143605156</v>
      </c>
      <c r="BA17" s="18">
        <v>0.00090057</v>
      </c>
      <c r="BB17" s="18">
        <v>1.4974580807051814</v>
      </c>
      <c r="BC17" s="18">
        <v>1.5938778672114513</v>
      </c>
      <c r="BD17" s="20">
        <v>10.54112477416992</v>
      </c>
      <c r="BE17" s="21">
        <v>35.70115373031997</v>
      </c>
      <c r="BF17" s="19">
        <v>6.483066073120905</v>
      </c>
      <c r="BG17" s="18">
        <v>12.81391417000001</v>
      </c>
      <c r="BH17" s="18">
        <v>0</v>
      </c>
      <c r="BI17" s="18">
        <v>1.106780530000001</v>
      </c>
      <c r="BJ17" s="18">
        <v>2.015297689999998</v>
      </c>
      <c r="BK17" s="20">
        <v>10.197964763660337</v>
      </c>
      <c r="BL17" s="21">
        <v>32.61702322678125</v>
      </c>
      <c r="BM17" s="19">
        <v>9.857030934062642</v>
      </c>
      <c r="BN17" s="18">
        <v>11.905891704542908</v>
      </c>
      <c r="BO17" s="18">
        <v>0.0006583760756844354</v>
      </c>
      <c r="BP17" s="18">
        <v>0.1635604393169198</v>
      </c>
      <c r="BQ17" s="18">
        <v>1.412358898566904</v>
      </c>
      <c r="BR17" s="20">
        <v>7.77193312210742</v>
      </c>
      <c r="BS17" s="21">
        <v>31.11143347467248</v>
      </c>
      <c r="BT17" s="19">
        <v>7.685460804379615</v>
      </c>
      <c r="BU17" s="18">
        <v>12.314037222569375</v>
      </c>
      <c r="BV17" s="18">
        <v>0.0006891420919841115</v>
      </c>
      <c r="BW17" s="18">
        <v>1.1819865005177506</v>
      </c>
      <c r="BX17" s="18">
        <v>1.5425362946166032</v>
      </c>
      <c r="BY17" s="20">
        <v>8.992932721005811</v>
      </c>
      <c r="BZ17" s="21">
        <v>31.717642685181143</v>
      </c>
      <c r="CA17" s="19">
        <v>7.428050723361528</v>
      </c>
      <c r="CB17" s="18">
        <v>13.004513208094004</v>
      </c>
      <c r="CC17" s="18">
        <v>0.0003288436058825825</v>
      </c>
      <c r="CD17" s="18">
        <v>0.9234391044062559</v>
      </c>
      <c r="CE17" s="18">
        <v>1.3794674401230007</v>
      </c>
      <c r="CF17" s="20">
        <v>9.454695716470656</v>
      </c>
      <c r="CG17" s="21">
        <v>32.19049503606133</v>
      </c>
      <c r="CH17" s="19">
        <v>7.395269743614786</v>
      </c>
      <c r="CI17" s="18">
        <v>14.138826454702185</v>
      </c>
      <c r="CJ17" s="18">
        <v>0.0009537249493401269</v>
      </c>
      <c r="CK17" s="18">
        <v>0.9322694508550025</v>
      </c>
      <c r="CL17" s="18">
        <v>2.206256394532996</v>
      </c>
      <c r="CM17" s="20">
        <v>10.888015457170283</v>
      </c>
      <c r="CN17" s="21">
        <v>35.56159122582459</v>
      </c>
      <c r="CO17" s="19">
        <v>6.144315971510292</v>
      </c>
      <c r="CP17" s="18">
        <v>11.972285616746706</v>
      </c>
      <c r="CQ17" s="18">
        <v>0.0011097401201632328</v>
      </c>
      <c r="CR17" s="18">
        <v>0.8892742798092154</v>
      </c>
      <c r="CS17" s="18">
        <v>1.473050231445261</v>
      </c>
      <c r="CT17" s="20">
        <v>10.906842035102553</v>
      </c>
      <c r="CU17" s="21">
        <v>31.38687787473419</v>
      </c>
      <c r="CV17" s="19">
        <v>6.852583220681288</v>
      </c>
      <c r="CW17" s="18">
        <v>14.810852797762985</v>
      </c>
      <c r="CX17" s="18">
        <v>0.0011511376819585274</v>
      </c>
      <c r="CY17" s="18">
        <v>0.9530567671651078</v>
      </c>
      <c r="CZ17" s="18">
        <v>1.7593128999668588</v>
      </c>
      <c r="DA17" s="20">
        <v>10.368360369080726</v>
      </c>
      <c r="DB17" s="21">
        <v>34.74531719233892</v>
      </c>
      <c r="DC17" s="19">
        <v>7.582236413927517</v>
      </c>
      <c r="DD17" s="18">
        <v>13.327161091408572</v>
      </c>
      <c r="DE17" s="18">
        <v>0</v>
      </c>
      <c r="DF17" s="18">
        <v>0.9894831453529369</v>
      </c>
      <c r="DG17" s="18">
        <v>2.381467758131412</v>
      </c>
      <c r="DH17" s="20">
        <v>11.765576042442994</v>
      </c>
      <c r="DI17" s="21">
        <v>36.04592445126343</v>
      </c>
      <c r="DJ17" s="19">
        <v>7.8593987474153355</v>
      </c>
      <c r="DK17" s="18">
        <v>14.586198049527514</v>
      </c>
      <c r="DL17" s="18">
        <v>0</v>
      </c>
      <c r="DM17" s="18">
        <v>1.1263609820513851</v>
      </c>
      <c r="DN17" s="18">
        <v>2.8927378337754854</v>
      </c>
      <c r="DO17" s="20">
        <v>14.075919074007526</v>
      </c>
      <c r="DP17" s="21">
        <v>40.540614686777246</v>
      </c>
      <c r="DQ17" s="19">
        <v>7.012647696257303</v>
      </c>
      <c r="DR17" s="18">
        <v>13.745439171695917</v>
      </c>
      <c r="DS17" s="18">
        <v>0</v>
      </c>
      <c r="DT17" s="18">
        <v>1.013723477246151</v>
      </c>
      <c r="DU17" s="18">
        <v>2.8578099195308204</v>
      </c>
      <c r="DV17" s="20">
        <v>11.33080021535671</v>
      </c>
      <c r="DW17" s="21">
        <v>35.9604204800869</v>
      </c>
      <c r="DX17" s="19">
        <v>6.742106676195988</v>
      </c>
      <c r="DY17" s="18">
        <v>15.835785156188559</v>
      </c>
      <c r="DZ17" s="18">
        <v>0.0001864636212569256</v>
      </c>
      <c r="EA17" s="18">
        <v>0.9144363985936569</v>
      </c>
      <c r="EB17" s="18">
        <v>3.014044167310608</v>
      </c>
      <c r="EC17" s="20">
        <v>12.051070061450726</v>
      </c>
      <c r="ED17" s="21">
        <v>38.557628923360795</v>
      </c>
      <c r="EE17" s="19">
        <v>8.836565342856364</v>
      </c>
      <c r="EF17" s="18">
        <v>16.725639541770498</v>
      </c>
      <c r="EG17" s="18">
        <v>1.6358055506446968E-05</v>
      </c>
      <c r="EH17" s="18">
        <v>0.7021909690776733</v>
      </c>
      <c r="EI17" s="18">
        <v>2.194023405533337</v>
      </c>
      <c r="EJ17" s="20">
        <v>10.247027221697042</v>
      </c>
      <c r="EK17" s="21">
        <v>38.70546283899042</v>
      </c>
      <c r="EL17" s="19">
        <v>8.623772765515296</v>
      </c>
      <c r="EM17" s="18">
        <v>17.95152349985464</v>
      </c>
      <c r="EN17" s="18">
        <v>3.824703004173249E-05</v>
      </c>
      <c r="EO17" s="18">
        <v>0.9824631782911772</v>
      </c>
      <c r="EP17" s="18">
        <v>3.191142886453795</v>
      </c>
      <c r="EQ17" s="20">
        <v>17.156197451391492</v>
      </c>
      <c r="ER17" s="21">
        <v>47.90513802853644</v>
      </c>
      <c r="ES17" s="19">
        <v>6.968792912847039</v>
      </c>
      <c r="ET17" s="18">
        <v>14.833405975012317</v>
      </c>
      <c r="EU17" s="18">
        <v>8.316352462702855E-05</v>
      </c>
      <c r="EV17" s="18">
        <v>0.7666176837452822</v>
      </c>
      <c r="EW17" s="18">
        <v>2.92172737099613</v>
      </c>
      <c r="EX17" s="20">
        <v>13.788389438107856</v>
      </c>
      <c r="EY17" s="21">
        <v>39.27901654423325</v>
      </c>
      <c r="EZ17" s="19">
        <v>8.126906115480411</v>
      </c>
      <c r="FA17" s="18">
        <v>19.59918921279147</v>
      </c>
      <c r="FB17" s="18">
        <v>0.0008618656963798375</v>
      </c>
      <c r="FC17" s="18">
        <v>0.82507760610294</v>
      </c>
      <c r="FD17" s="18">
        <v>3.0524659130177163</v>
      </c>
      <c r="FE17" s="20">
        <v>13.477430158792188</v>
      </c>
      <c r="FF17" s="21">
        <v>45.081930871881106</v>
      </c>
      <c r="FG17" s="54"/>
    </row>
    <row r="18" spans="1:163" ht="14.25">
      <c r="A18" s="17" t="s">
        <v>34</v>
      </c>
      <c r="B18" s="19">
        <v>7.114002882575884</v>
      </c>
      <c r="C18" s="18">
        <v>19.576944502619693</v>
      </c>
      <c r="D18" s="18">
        <v>21.942784454870957</v>
      </c>
      <c r="E18" s="18">
        <v>0.45899830597112506</v>
      </c>
      <c r="F18" s="18">
        <v>0.23644453169132998</v>
      </c>
      <c r="G18" s="20">
        <v>76.61176297994861</v>
      </c>
      <c r="H18" s="18">
        <v>125.94258883087093</v>
      </c>
      <c r="I18" s="19">
        <v>2.12873839749643</v>
      </c>
      <c r="J18" s="18">
        <v>7.695338107230187</v>
      </c>
      <c r="K18" s="18">
        <v>3.699616696322915</v>
      </c>
      <c r="L18" s="18">
        <v>0.2704182249654792</v>
      </c>
      <c r="M18" s="18">
        <v>0.30471923720508987</v>
      </c>
      <c r="N18" s="20">
        <v>8.535592086070626</v>
      </c>
      <c r="O18" s="18">
        <v>22.634422749290724</v>
      </c>
      <c r="P18" s="19">
        <v>2.4237930667190803</v>
      </c>
      <c r="Q18" s="18">
        <v>8.088132183481923</v>
      </c>
      <c r="R18" s="18">
        <v>0.021637556094186324</v>
      </c>
      <c r="S18" s="18">
        <v>0.25376650859339867</v>
      </c>
      <c r="T18" s="18">
        <v>0.3062033964528181</v>
      </c>
      <c r="U18" s="20">
        <v>6.886348912812236</v>
      </c>
      <c r="V18" s="18">
        <v>17.97988162415364</v>
      </c>
      <c r="W18" s="19">
        <v>2.203391916993536</v>
      </c>
      <c r="X18" s="18">
        <v>9.073926278355358</v>
      </c>
      <c r="Y18" s="18">
        <v>0.015400935744736532</v>
      </c>
      <c r="Z18" s="18">
        <v>0.22983161339630712</v>
      </c>
      <c r="AA18" s="18">
        <v>0.31264848529360756</v>
      </c>
      <c r="AB18" s="20">
        <v>7.148125389326548</v>
      </c>
      <c r="AC18" s="21">
        <v>18.983324619110093</v>
      </c>
      <c r="AD18" s="19">
        <v>2.56895424</v>
      </c>
      <c r="AE18" s="18">
        <v>8.99935860000001</v>
      </c>
      <c r="AF18" s="18">
        <v>0.0059358200000000005</v>
      </c>
      <c r="AG18" s="18">
        <v>0.27222613</v>
      </c>
      <c r="AH18" s="18">
        <v>0.30271744</v>
      </c>
      <c r="AI18" s="20">
        <v>7.005397039925578</v>
      </c>
      <c r="AJ18" s="21">
        <v>19.154589269925587</v>
      </c>
      <c r="AK18" s="19">
        <v>1.7686252352312621</v>
      </c>
      <c r="AL18" s="18">
        <v>9.770927774456945</v>
      </c>
      <c r="AM18" s="18">
        <v>0.01463984</v>
      </c>
      <c r="AN18" s="18">
        <v>0.01463984</v>
      </c>
      <c r="AO18" s="18">
        <v>0.35337075143422564</v>
      </c>
      <c r="AP18" s="20">
        <v>5.39852043009817</v>
      </c>
      <c r="AQ18" s="21">
        <v>17.3207238712206</v>
      </c>
      <c r="AR18" s="19">
        <v>1.9344458621241882</v>
      </c>
      <c r="AS18" s="18">
        <v>9.195696647331955</v>
      </c>
      <c r="AT18" s="18">
        <v>0.03552801359451171</v>
      </c>
      <c r="AU18" s="18">
        <v>0.5743446835349025</v>
      </c>
      <c r="AV18" s="18">
        <v>0.3906400737068053</v>
      </c>
      <c r="AW18" s="20">
        <v>6.433816604076757</v>
      </c>
      <c r="AX18" s="21">
        <v>18.56447188436912</v>
      </c>
      <c r="AY18" s="19">
        <v>2.1458061767378127</v>
      </c>
      <c r="AZ18" s="18">
        <v>11.123401852517679</v>
      </c>
      <c r="BA18" s="18">
        <v>0.04699182189178331</v>
      </c>
      <c r="BB18" s="18">
        <v>0.36853688161893483</v>
      </c>
      <c r="BC18" s="18">
        <v>0.4466928115319843</v>
      </c>
      <c r="BD18" s="20">
        <v>7.72491720782649</v>
      </c>
      <c r="BE18" s="21">
        <v>21.856346752124683</v>
      </c>
      <c r="BF18" s="19">
        <v>1.9693503187376762</v>
      </c>
      <c r="BG18" s="18">
        <v>11.608262549999985</v>
      </c>
      <c r="BH18" s="18">
        <v>0</v>
      </c>
      <c r="BI18" s="18">
        <v>0.25768709</v>
      </c>
      <c r="BJ18" s="18">
        <v>0.44660195999999996</v>
      </c>
      <c r="BK18" s="20">
        <v>7.817147342614549</v>
      </c>
      <c r="BL18" s="21">
        <v>22.10521019135221</v>
      </c>
      <c r="BM18" s="19">
        <v>2.797231542928885</v>
      </c>
      <c r="BN18" s="18">
        <v>11.16374208254721</v>
      </c>
      <c r="BO18" s="18">
        <v>0.004823428273495832</v>
      </c>
      <c r="BP18" s="18">
        <v>0.32101842305631195</v>
      </c>
      <c r="BQ18" s="18">
        <v>0.505828759876832</v>
      </c>
      <c r="BR18" s="20">
        <v>6.915312583989165</v>
      </c>
      <c r="BS18" s="21">
        <v>21.7079568206719</v>
      </c>
      <c r="BT18" s="19">
        <v>2.0736523118266215</v>
      </c>
      <c r="BU18" s="18">
        <v>11.944697793823652</v>
      </c>
      <c r="BV18" s="18">
        <v>0.026969326710131063</v>
      </c>
      <c r="BW18" s="18">
        <v>0.39363653222154377</v>
      </c>
      <c r="BX18" s="18">
        <v>0.4997436107777273</v>
      </c>
      <c r="BY18" s="20">
        <v>6.374388562885189</v>
      </c>
      <c r="BZ18" s="21">
        <v>21.313088138244865</v>
      </c>
      <c r="CA18" s="19">
        <v>2.0614679040323867</v>
      </c>
      <c r="CB18" s="18">
        <v>11.691346251400478</v>
      </c>
      <c r="CC18" s="18">
        <v>0.035978843735931486</v>
      </c>
      <c r="CD18" s="18">
        <v>0.29750146193337157</v>
      </c>
      <c r="CE18" s="18">
        <v>0.610593103795484</v>
      </c>
      <c r="CF18" s="20">
        <v>7.3123933956942135</v>
      </c>
      <c r="CG18" s="21">
        <v>22.009280960591866</v>
      </c>
      <c r="CH18" s="19">
        <v>2.205808863623618</v>
      </c>
      <c r="CI18" s="18">
        <v>12.407273547026369</v>
      </c>
      <c r="CJ18" s="18">
        <v>0.031503609155789626</v>
      </c>
      <c r="CK18" s="18">
        <v>0.3135945398760564</v>
      </c>
      <c r="CL18" s="18">
        <v>0.6962447738873433</v>
      </c>
      <c r="CM18" s="20">
        <v>7.867171099523118</v>
      </c>
      <c r="CN18" s="21">
        <v>23.521596433092295</v>
      </c>
      <c r="CO18" s="19">
        <v>1.8762229731937972</v>
      </c>
      <c r="CP18" s="18">
        <v>10.836220685740093</v>
      </c>
      <c r="CQ18" s="18">
        <v>0.012292715415393817</v>
      </c>
      <c r="CR18" s="18">
        <v>0.2538341787978274</v>
      </c>
      <c r="CS18" s="18">
        <v>0.5082917783691246</v>
      </c>
      <c r="CT18" s="20">
        <v>6.587185623387912</v>
      </c>
      <c r="CU18" s="21">
        <v>20.07404795490415</v>
      </c>
      <c r="CV18" s="19">
        <v>2.1022938443545436</v>
      </c>
      <c r="CW18" s="18">
        <v>13.776551053608905</v>
      </c>
      <c r="CX18" s="18">
        <v>0.005340482884903058</v>
      </c>
      <c r="CY18" s="18">
        <v>0.24956483095929305</v>
      </c>
      <c r="CZ18" s="18">
        <v>0.6380557219650027</v>
      </c>
      <c r="DA18" s="20">
        <v>7.480118831929548</v>
      </c>
      <c r="DB18" s="21">
        <v>24.251924765702196</v>
      </c>
      <c r="DC18" s="19">
        <v>2.373709467949866</v>
      </c>
      <c r="DD18" s="18">
        <v>12.96846687767407</v>
      </c>
      <c r="DE18" s="18">
        <v>0</v>
      </c>
      <c r="DF18" s="18">
        <v>0.270787693711961</v>
      </c>
      <c r="DG18" s="18">
        <v>0.7725385306041719</v>
      </c>
      <c r="DH18" s="20">
        <v>8.632755402040111</v>
      </c>
      <c r="DI18" s="21">
        <v>25.01825797198018</v>
      </c>
      <c r="DJ18" s="19">
        <v>2.4747875847549796</v>
      </c>
      <c r="DK18" s="18">
        <v>15.072366823979179</v>
      </c>
      <c r="DL18" s="18">
        <v>0.00010036472055065876</v>
      </c>
      <c r="DM18" s="18">
        <v>0.3005238106012646</v>
      </c>
      <c r="DN18" s="18">
        <v>0.909489643909676</v>
      </c>
      <c r="DO18" s="20">
        <v>9.692935203317436</v>
      </c>
      <c r="DP18" s="21">
        <v>28.45020343128309</v>
      </c>
      <c r="DQ18" s="19">
        <v>2.4586078045049664</v>
      </c>
      <c r="DR18" s="18">
        <v>15.278096533947183</v>
      </c>
      <c r="DS18" s="18">
        <v>0</v>
      </c>
      <c r="DT18" s="18">
        <v>0.3402494921683425</v>
      </c>
      <c r="DU18" s="18">
        <v>0.9834172178010657</v>
      </c>
      <c r="DV18" s="20">
        <v>8.952188448339971</v>
      </c>
      <c r="DW18" s="21">
        <v>28.01255949676153</v>
      </c>
      <c r="DX18" s="19">
        <v>2.451706322100245</v>
      </c>
      <c r="DY18" s="18">
        <v>16.743428073637862</v>
      </c>
      <c r="DZ18" s="18">
        <v>0.00010547692610242302</v>
      </c>
      <c r="EA18" s="18">
        <v>0.3814798353995413</v>
      </c>
      <c r="EB18" s="18">
        <v>1.0087452041464637</v>
      </c>
      <c r="EC18" s="20">
        <v>9.289429779773474</v>
      </c>
      <c r="ED18" s="21">
        <v>29.87489469198369</v>
      </c>
      <c r="EE18" s="19">
        <v>2.3148845859365172</v>
      </c>
      <c r="EF18" s="18">
        <v>17.927836692712813</v>
      </c>
      <c r="EG18" s="18">
        <v>0.0007123933173057656</v>
      </c>
      <c r="EH18" s="18">
        <v>0.354670403146984</v>
      </c>
      <c r="EI18" s="18">
        <v>0.8587771444246832</v>
      </c>
      <c r="EJ18" s="20">
        <v>9.130425269096566</v>
      </c>
      <c r="EK18" s="21">
        <v>30.587306488634866</v>
      </c>
      <c r="EL18" s="19">
        <v>3.2701159547960117</v>
      </c>
      <c r="EM18" s="18">
        <v>19.21126373836814</v>
      </c>
      <c r="EN18" s="18">
        <v>0.0007331359850994442</v>
      </c>
      <c r="EO18" s="18">
        <v>0.3426430851672611</v>
      </c>
      <c r="EP18" s="18">
        <v>1.382402373407048</v>
      </c>
      <c r="EQ18" s="20">
        <v>14.308739329873866</v>
      </c>
      <c r="ER18" s="21">
        <v>38.515897617597425</v>
      </c>
      <c r="ES18" s="19">
        <v>2.669529650629987</v>
      </c>
      <c r="ET18" s="18">
        <v>18.46744224474506</v>
      </c>
      <c r="EU18" s="18">
        <v>0.00015296663568628674</v>
      </c>
      <c r="EV18" s="18">
        <v>0.31964428060072136</v>
      </c>
      <c r="EW18" s="18">
        <v>1.2768452452511</v>
      </c>
      <c r="EX18" s="20">
        <v>12.116441082075184</v>
      </c>
      <c r="EY18" s="21">
        <v>34.850055469937736</v>
      </c>
      <c r="EZ18" s="19">
        <v>2.7532162822375104</v>
      </c>
      <c r="FA18" s="18">
        <v>22.474829268213337</v>
      </c>
      <c r="FB18" s="18">
        <v>0.019329237187739445</v>
      </c>
      <c r="FC18" s="18">
        <v>0.30293780266852754</v>
      </c>
      <c r="FD18" s="18">
        <v>1.3041229914488925</v>
      </c>
      <c r="FE18" s="20">
        <v>9.986533308631785</v>
      </c>
      <c r="FF18" s="21">
        <v>36.84096889038779</v>
      </c>
      <c r="FG18" s="54"/>
    </row>
    <row r="19" spans="1:163" ht="14.25">
      <c r="A19" s="17" t="s">
        <v>35</v>
      </c>
      <c r="B19" s="19">
        <v>18.191388724646195</v>
      </c>
      <c r="C19" s="18">
        <v>21.162960839210406</v>
      </c>
      <c r="D19" s="18">
        <v>0.5347264630456959</v>
      </c>
      <c r="E19" s="18">
        <v>1.1355920610333115</v>
      </c>
      <c r="F19" s="18">
        <v>0.7894385769225896</v>
      </c>
      <c r="G19" s="20">
        <v>12.934435594708567</v>
      </c>
      <c r="H19" s="18">
        <v>54.752399921679434</v>
      </c>
      <c r="I19" s="19">
        <v>4.064405130659935</v>
      </c>
      <c r="J19" s="18">
        <v>4.798413565393501</v>
      </c>
      <c r="K19" s="18">
        <v>0.057710918443752264</v>
      </c>
      <c r="L19" s="18">
        <v>0.422094680686504</v>
      </c>
      <c r="M19" s="18">
        <v>0.26385264428966765</v>
      </c>
      <c r="N19" s="20">
        <v>4.628686721339452</v>
      </c>
      <c r="O19" s="18">
        <v>14.23516366081281</v>
      </c>
      <c r="P19" s="19">
        <v>3.9112336574626583</v>
      </c>
      <c r="Q19" s="18">
        <v>4.912821209754022</v>
      </c>
      <c r="R19" s="18">
        <v>0</v>
      </c>
      <c r="S19" s="18">
        <v>0.3426197626706455</v>
      </c>
      <c r="T19" s="18">
        <v>0.3133394053710855</v>
      </c>
      <c r="U19" s="20">
        <v>4.458015045093301</v>
      </c>
      <c r="V19" s="18">
        <v>13.938029080351713</v>
      </c>
      <c r="W19" s="19">
        <v>4.066311949629611</v>
      </c>
      <c r="X19" s="18">
        <v>5.07333017443442</v>
      </c>
      <c r="Y19" s="18">
        <v>0</v>
      </c>
      <c r="Z19" s="18">
        <v>0.28621013126927175</v>
      </c>
      <c r="AA19" s="18">
        <v>0.2395454003251979</v>
      </c>
      <c r="AB19" s="20">
        <v>4.735863645067452</v>
      </c>
      <c r="AC19" s="21">
        <v>14.401261300725954</v>
      </c>
      <c r="AD19" s="19">
        <v>4.2919866099999995</v>
      </c>
      <c r="AE19" s="18">
        <v>5.155412300000001</v>
      </c>
      <c r="AF19" s="18">
        <v>0.00198</v>
      </c>
      <c r="AG19" s="18">
        <v>0.3658258099999999</v>
      </c>
      <c r="AH19" s="18">
        <v>0.3276729500000001</v>
      </c>
      <c r="AI19" s="20">
        <v>5.592563536718725</v>
      </c>
      <c r="AJ19" s="21">
        <v>15.735441206718725</v>
      </c>
      <c r="AK19" s="19">
        <v>2.9954211138420748</v>
      </c>
      <c r="AL19" s="18">
        <v>5.727541816694637</v>
      </c>
      <c r="AM19" s="18">
        <v>0.00017149</v>
      </c>
      <c r="AN19" s="18">
        <v>0.24361406516984246</v>
      </c>
      <c r="AO19" s="18">
        <v>0.2834449441337498</v>
      </c>
      <c r="AP19" s="20">
        <v>2.512500409760646</v>
      </c>
      <c r="AQ19" s="21">
        <v>11.76269383960095</v>
      </c>
      <c r="AR19" s="19">
        <v>3.6427341043505264</v>
      </c>
      <c r="AS19" s="18">
        <v>6.021990173172621</v>
      </c>
      <c r="AT19" s="18">
        <v>0.0019342821299459427</v>
      </c>
      <c r="AU19" s="18">
        <v>0.3482839605112802</v>
      </c>
      <c r="AV19" s="18">
        <v>0.39709984729626907</v>
      </c>
      <c r="AW19" s="20">
        <v>3.8465388553001425</v>
      </c>
      <c r="AX19" s="21">
        <v>14.258581222760785</v>
      </c>
      <c r="AY19" s="19">
        <v>4.1747053499813775</v>
      </c>
      <c r="AZ19" s="18">
        <v>7.426592693570995</v>
      </c>
      <c r="BA19" s="18">
        <v>0</v>
      </c>
      <c r="BB19" s="18">
        <v>0.4331612878776456</v>
      </c>
      <c r="BC19" s="18">
        <v>0.43625372612600033</v>
      </c>
      <c r="BD19" s="20">
        <v>5.195048027859642</v>
      </c>
      <c r="BE19" s="21">
        <v>17.66576108541566</v>
      </c>
      <c r="BF19" s="19">
        <v>3.2801990263291243</v>
      </c>
      <c r="BG19" s="18">
        <v>6.6264813399999865</v>
      </c>
      <c r="BH19" s="18">
        <v>0</v>
      </c>
      <c r="BI19" s="18">
        <v>0.27404132000000003</v>
      </c>
      <c r="BJ19" s="18">
        <v>0.42916193928457474</v>
      </c>
      <c r="BK19" s="20">
        <v>6.0105584350302035</v>
      </c>
      <c r="BL19" s="21">
        <v>16.62044206064389</v>
      </c>
      <c r="BM19" s="19">
        <v>4.910196832786164</v>
      </c>
      <c r="BN19" s="18">
        <v>6.6183698518484</v>
      </c>
      <c r="BO19" s="18">
        <v>0.0012167769317373365</v>
      </c>
      <c r="BP19" s="18">
        <v>0.14764499550891325</v>
      </c>
      <c r="BQ19" s="18">
        <v>0.4383724292638772</v>
      </c>
      <c r="BR19" s="20">
        <v>3.5960970434558224</v>
      </c>
      <c r="BS19" s="21">
        <v>15.711897929794915</v>
      </c>
      <c r="BT19" s="19">
        <v>3.0786537507404836</v>
      </c>
      <c r="BU19" s="18">
        <v>6.82702506223055</v>
      </c>
      <c r="BV19" s="18">
        <v>0.00034060873310566466</v>
      </c>
      <c r="BW19" s="18">
        <v>0.4197896441049829</v>
      </c>
      <c r="BX19" s="18">
        <v>0.4100594839321521</v>
      </c>
      <c r="BY19" s="20">
        <v>4.522086557246762</v>
      </c>
      <c r="BZ19" s="21">
        <v>15.257955106988037</v>
      </c>
      <c r="CA19" s="19">
        <v>3.245052228848932</v>
      </c>
      <c r="CB19" s="18">
        <v>7.142351455687069</v>
      </c>
      <c r="CC19" s="18">
        <v>0.0006420783841327657</v>
      </c>
      <c r="CD19" s="18">
        <v>0.29698602131952456</v>
      </c>
      <c r="CE19" s="18">
        <v>0.5654729689906507</v>
      </c>
      <c r="CF19" s="20">
        <v>4.994249779868619</v>
      </c>
      <c r="CG19" s="21">
        <v>16.244754533098927</v>
      </c>
      <c r="CH19" s="19">
        <v>3.091092545183687</v>
      </c>
      <c r="CI19" s="18">
        <v>7.156319836497193</v>
      </c>
      <c r="CJ19" s="18">
        <v>0.002176347319912747</v>
      </c>
      <c r="CK19" s="18">
        <v>0.2918499760791491</v>
      </c>
      <c r="CL19" s="18">
        <v>0.6280619514706561</v>
      </c>
      <c r="CM19" s="20">
        <v>5.233271579382734</v>
      </c>
      <c r="CN19" s="21">
        <v>16.40277223593333</v>
      </c>
      <c r="CO19" s="19">
        <v>2.8083585702430276</v>
      </c>
      <c r="CP19" s="18">
        <v>6.65031814983715</v>
      </c>
      <c r="CQ19" s="18">
        <v>0.0009109540673312852</v>
      </c>
      <c r="CR19" s="18">
        <v>0.26862833309675777</v>
      </c>
      <c r="CS19" s="18">
        <v>0.5142137812757515</v>
      </c>
      <c r="CT19" s="20">
        <v>4.456817239515445</v>
      </c>
      <c r="CU19" s="21">
        <v>14.699247028035462</v>
      </c>
      <c r="CV19" s="19">
        <v>3.3598759868474355</v>
      </c>
      <c r="CW19" s="18">
        <v>8.420417297355263</v>
      </c>
      <c r="CX19" s="18">
        <v>0.009288945099321948</v>
      </c>
      <c r="CY19" s="18">
        <v>0.330826430308157</v>
      </c>
      <c r="CZ19" s="18">
        <v>0.6159507691454427</v>
      </c>
      <c r="DA19" s="20">
        <v>5.7346327824949554</v>
      </c>
      <c r="DB19" s="21">
        <v>18.470992211250575</v>
      </c>
      <c r="DC19" s="19">
        <v>3.7829978620165434</v>
      </c>
      <c r="DD19" s="18">
        <v>8.43210989589214</v>
      </c>
      <c r="DE19" s="18">
        <v>0</v>
      </c>
      <c r="DF19" s="18">
        <v>0.3177008802512368</v>
      </c>
      <c r="DG19" s="18">
        <v>0.7630198262827433</v>
      </c>
      <c r="DH19" s="20">
        <v>6.5031722607692615</v>
      </c>
      <c r="DI19" s="21">
        <v>19.799000725211926</v>
      </c>
      <c r="DJ19" s="19">
        <v>3.540152612484538</v>
      </c>
      <c r="DK19" s="18">
        <v>8.800016516784577</v>
      </c>
      <c r="DL19" s="18">
        <v>0</v>
      </c>
      <c r="DM19" s="18">
        <v>0.30353934700061463</v>
      </c>
      <c r="DN19" s="18">
        <v>0.94702838309698</v>
      </c>
      <c r="DO19" s="20">
        <v>6.887347705716076</v>
      </c>
      <c r="DP19" s="21">
        <v>20.478084565082785</v>
      </c>
      <c r="DQ19" s="19">
        <v>3.3152078256340496</v>
      </c>
      <c r="DR19" s="18">
        <v>8.168516330999891</v>
      </c>
      <c r="DS19" s="18">
        <v>0</v>
      </c>
      <c r="DT19" s="18">
        <v>0.2965152014384642</v>
      </c>
      <c r="DU19" s="18">
        <v>0.8977067185766958</v>
      </c>
      <c r="DV19" s="20">
        <v>5.371475734104649</v>
      </c>
      <c r="DW19" s="21">
        <v>18.04942181075375</v>
      </c>
      <c r="DX19" s="19">
        <v>3.3760031829510946</v>
      </c>
      <c r="DY19" s="18">
        <v>9.890656589229993</v>
      </c>
      <c r="DZ19" s="18">
        <v>0.00013077641705688356</v>
      </c>
      <c r="EA19" s="18">
        <v>0.3231487282312202</v>
      </c>
      <c r="EB19" s="18">
        <v>0.9051899137629554</v>
      </c>
      <c r="EC19" s="20">
        <v>5.706600154573698</v>
      </c>
      <c r="ED19" s="21">
        <v>20.20172934516602</v>
      </c>
      <c r="EE19" s="19">
        <v>5.061286412257014</v>
      </c>
      <c r="EF19" s="18">
        <v>10.477782697666903</v>
      </c>
      <c r="EG19" s="18">
        <v>0.0001801380990527026</v>
      </c>
      <c r="EH19" s="18">
        <v>0.6322444548418168</v>
      </c>
      <c r="EI19" s="18">
        <v>0.6740319113299756</v>
      </c>
      <c r="EJ19" s="20">
        <v>4.786624475860943</v>
      </c>
      <c r="EK19" s="21">
        <v>21.632150090055706</v>
      </c>
      <c r="EL19" s="19">
        <v>4.427924366650467</v>
      </c>
      <c r="EM19" s="18">
        <v>12.700714063011345</v>
      </c>
      <c r="EN19" s="18">
        <v>0</v>
      </c>
      <c r="EO19" s="18">
        <v>0.28392246901167684</v>
      </c>
      <c r="EP19" s="18">
        <v>1.0796192218648333</v>
      </c>
      <c r="EQ19" s="20">
        <v>8.450145589768223</v>
      </c>
      <c r="ER19" s="21">
        <v>26.942325710306545</v>
      </c>
      <c r="ES19" s="19">
        <v>3.7043524439506914</v>
      </c>
      <c r="ET19" s="18">
        <v>11.724053342722167</v>
      </c>
      <c r="EU19" s="18">
        <v>0</v>
      </c>
      <c r="EV19" s="18">
        <v>0.2517480016748433</v>
      </c>
      <c r="EW19" s="18">
        <v>0.914342949494076</v>
      </c>
      <c r="EX19" s="20">
        <v>6.786993775351391</v>
      </c>
      <c r="EY19" s="21">
        <v>23.381490513193167</v>
      </c>
      <c r="EZ19" s="19">
        <v>4.166877908864275</v>
      </c>
      <c r="FA19" s="18">
        <v>16.612461380037082</v>
      </c>
      <c r="FB19" s="18">
        <v>0.00027765412927820897</v>
      </c>
      <c r="FC19" s="18">
        <v>0.3196027282554621</v>
      </c>
      <c r="FD19" s="18">
        <v>0.9954953237617027</v>
      </c>
      <c r="FE19" s="20">
        <v>6.315224924647023</v>
      </c>
      <c r="FF19" s="21">
        <v>28.40993991969482</v>
      </c>
      <c r="FG19" s="54"/>
    </row>
    <row r="20" spans="1:163" ht="14.25">
      <c r="A20" s="17" t="s">
        <v>36</v>
      </c>
      <c r="B20" s="19">
        <v>3.7782300617634905</v>
      </c>
      <c r="C20" s="18">
        <v>6.00290136697161</v>
      </c>
      <c r="D20" s="18">
        <v>25.55573947927132</v>
      </c>
      <c r="E20" s="18">
        <v>0.3395845081879177</v>
      </c>
      <c r="F20" s="18">
        <v>0.3768540422043989</v>
      </c>
      <c r="G20" s="20">
        <v>16.588411460705053</v>
      </c>
      <c r="H20" s="18">
        <v>52.639436897791995</v>
      </c>
      <c r="I20" s="19">
        <v>0.5762337613431312</v>
      </c>
      <c r="J20" s="18">
        <v>1.015808322653198</v>
      </c>
      <c r="K20" s="18">
        <v>2.338296673939743</v>
      </c>
      <c r="L20" s="18">
        <v>0.07469647362124578</v>
      </c>
      <c r="M20" s="18">
        <v>0.10919072872878434</v>
      </c>
      <c r="N20" s="20">
        <v>5.197985521626292</v>
      </c>
      <c r="O20" s="18">
        <v>9.312211481912394</v>
      </c>
      <c r="P20" s="19">
        <v>0.7186141703178078</v>
      </c>
      <c r="Q20" s="18">
        <v>1.1374719151490968</v>
      </c>
      <c r="R20" s="18">
        <v>0.01075282437711336</v>
      </c>
      <c r="S20" s="18">
        <v>0.05938936155666517</v>
      </c>
      <c r="T20" s="18">
        <v>0.13844166471847474</v>
      </c>
      <c r="U20" s="20">
        <v>1.438657006038988</v>
      </c>
      <c r="V20" s="18">
        <v>3.5033269421581457</v>
      </c>
      <c r="W20" s="19">
        <v>0.6564732370086428</v>
      </c>
      <c r="X20" s="18">
        <v>1.1797233434563055</v>
      </c>
      <c r="Y20" s="18">
        <v>0.000689092936032472</v>
      </c>
      <c r="Z20" s="18">
        <v>0.0630866522033066</v>
      </c>
      <c r="AA20" s="18">
        <v>0.10678086419488395</v>
      </c>
      <c r="AB20" s="20">
        <v>1.6969339989672734</v>
      </c>
      <c r="AC20" s="21">
        <v>3.7036871887664446</v>
      </c>
      <c r="AD20" s="19">
        <v>0.6607747399999999</v>
      </c>
      <c r="AE20" s="18">
        <v>1.27895447</v>
      </c>
      <c r="AF20" s="18">
        <v>0</v>
      </c>
      <c r="AG20" s="18">
        <v>0.04205342</v>
      </c>
      <c r="AH20" s="18">
        <v>0.12840663000000002</v>
      </c>
      <c r="AI20" s="20">
        <v>2.3830362296594463</v>
      </c>
      <c r="AJ20" s="21">
        <v>4.493225489659446</v>
      </c>
      <c r="AK20" s="19">
        <v>0.4806970968114217</v>
      </c>
      <c r="AL20" s="18">
        <v>0.4806970968114217</v>
      </c>
      <c r="AM20" s="18">
        <v>0.00272938</v>
      </c>
      <c r="AN20" s="18">
        <v>0.03780894030865466</v>
      </c>
      <c r="AO20" s="18">
        <v>0.1513192345854493</v>
      </c>
      <c r="AP20" s="20">
        <v>1.2471391728373182</v>
      </c>
      <c r="AQ20" s="21">
        <v>2.4003909213542656</v>
      </c>
      <c r="AR20" s="19">
        <v>0.6399439164763587</v>
      </c>
      <c r="AS20" s="18">
        <v>1.3026714335282539</v>
      </c>
      <c r="AT20" s="18">
        <v>0.004373446524899617</v>
      </c>
      <c r="AU20" s="18">
        <v>0.05111727590984163</v>
      </c>
      <c r="AV20" s="18">
        <v>0.15712921603992033</v>
      </c>
      <c r="AW20" s="20">
        <v>2.1447842834079056</v>
      </c>
      <c r="AX20" s="21">
        <v>4.30001957188718</v>
      </c>
      <c r="AY20" s="19">
        <v>0.6726357415954104</v>
      </c>
      <c r="AZ20" s="18">
        <v>1.3909894544325727</v>
      </c>
      <c r="BA20" s="18">
        <v>0.003937378249523378</v>
      </c>
      <c r="BB20" s="18">
        <v>0.06151222991782005</v>
      </c>
      <c r="BC20" s="18">
        <v>0.16476292163079378</v>
      </c>
      <c r="BD20" s="20">
        <v>1.893430817168119</v>
      </c>
      <c r="BE20" s="21">
        <v>4.187268542994239</v>
      </c>
      <c r="BF20" s="19">
        <v>0.49791791999999996</v>
      </c>
      <c r="BG20" s="18">
        <v>1.4844011000000004</v>
      </c>
      <c r="BH20" s="18">
        <v>0</v>
      </c>
      <c r="BI20" s="18">
        <v>0.06359655</v>
      </c>
      <c r="BJ20" s="18">
        <v>0.1623118200000001</v>
      </c>
      <c r="BK20" s="20">
        <v>1.1248858937379702</v>
      </c>
      <c r="BL20" s="21">
        <v>3.3359081637379706</v>
      </c>
      <c r="BM20" s="19">
        <v>0.7932804395634144</v>
      </c>
      <c r="BN20" s="18">
        <v>1.8786065911968086</v>
      </c>
      <c r="BO20" s="18">
        <v>0.00298784810424562</v>
      </c>
      <c r="BP20" s="18">
        <v>0.046099498496748596</v>
      </c>
      <c r="BQ20" s="18">
        <v>0.23070749820562184</v>
      </c>
      <c r="BR20" s="20">
        <v>0.6397781410335619</v>
      </c>
      <c r="BS20" s="21">
        <v>3.591460016600401</v>
      </c>
      <c r="BT20" s="19">
        <v>0.7043764424488532</v>
      </c>
      <c r="BU20" s="18">
        <v>2.3070765357874246</v>
      </c>
      <c r="BV20" s="18">
        <v>0.007793187883507196</v>
      </c>
      <c r="BW20" s="18">
        <v>0.1437923529832044</v>
      </c>
      <c r="BX20" s="18">
        <v>0.24347208216476302</v>
      </c>
      <c r="BY20" s="20">
        <v>1.3129260372768812</v>
      </c>
      <c r="BZ20" s="21">
        <v>4.719436638544634</v>
      </c>
      <c r="CA20" s="19">
        <v>0.7104557642536469</v>
      </c>
      <c r="CB20" s="18">
        <v>1.9140521945760163</v>
      </c>
      <c r="CC20" s="18">
        <v>0.014201343488744475</v>
      </c>
      <c r="CD20" s="18">
        <v>0.03471596651510298</v>
      </c>
      <c r="CE20" s="18">
        <v>0.23518726892514966</v>
      </c>
      <c r="CF20" s="20">
        <v>2.2038662277173855</v>
      </c>
      <c r="CG20" s="21">
        <v>5.1124787654760455</v>
      </c>
      <c r="CH20" s="19">
        <v>0.6884430231839387</v>
      </c>
      <c r="CI20" s="18">
        <v>1.9431332767738092</v>
      </c>
      <c r="CJ20" s="18">
        <v>0.006005625741781919</v>
      </c>
      <c r="CK20" s="18">
        <v>0.05971221051080607</v>
      </c>
      <c r="CL20" s="18">
        <v>0.2912981769945923</v>
      </c>
      <c r="CM20" s="20">
        <v>2.613636745852532</v>
      </c>
      <c r="CN20" s="21">
        <v>5.60222905905746</v>
      </c>
      <c r="CO20" s="19">
        <v>0.6310827445583228</v>
      </c>
      <c r="CP20" s="18">
        <v>2.092082736094633</v>
      </c>
      <c r="CQ20" s="18">
        <v>0.004582366469010415</v>
      </c>
      <c r="CR20" s="18">
        <v>0.0644788170945246</v>
      </c>
      <c r="CS20" s="18">
        <v>0.26334376148358757</v>
      </c>
      <c r="CT20" s="20">
        <v>1.798731754924364</v>
      </c>
      <c r="CU20" s="21">
        <v>4.854302180624442</v>
      </c>
      <c r="CV20" s="19">
        <v>0.6626083621939154</v>
      </c>
      <c r="CW20" s="18">
        <v>2.110734425245499</v>
      </c>
      <c r="CX20" s="18">
        <v>0.0030404059046595083</v>
      </c>
      <c r="CY20" s="18">
        <v>0.04733389428382167</v>
      </c>
      <c r="CZ20" s="18">
        <v>0.2509868069900909</v>
      </c>
      <c r="DA20" s="20">
        <v>2.2909472629755734</v>
      </c>
      <c r="DB20" s="21">
        <v>5.36565115759356</v>
      </c>
      <c r="DC20" s="19">
        <v>0.8669340643934424</v>
      </c>
      <c r="DD20" s="18">
        <v>2.047802200139339</v>
      </c>
      <c r="DE20" s="18">
        <v>0</v>
      </c>
      <c r="DF20" s="18">
        <v>0.05346712677035695</v>
      </c>
      <c r="DG20" s="18">
        <v>0.3483266100362101</v>
      </c>
      <c r="DH20" s="20">
        <v>2.540209263942186</v>
      </c>
      <c r="DI20" s="21">
        <v>5.856739265281534</v>
      </c>
      <c r="DJ20" s="19">
        <v>0.9174101637272376</v>
      </c>
      <c r="DK20" s="18">
        <v>2.2821926031981885</v>
      </c>
      <c r="DL20" s="18">
        <v>0</v>
      </c>
      <c r="DM20" s="18">
        <v>0.07220524180882926</v>
      </c>
      <c r="DN20" s="18">
        <v>0.5278212453126788</v>
      </c>
      <c r="DO20" s="20">
        <v>2.9352873924195286</v>
      </c>
      <c r="DP20" s="21">
        <v>6.734916646466463</v>
      </c>
      <c r="DQ20" s="19">
        <v>0.8108538525460233</v>
      </c>
      <c r="DR20" s="18">
        <v>2.106877938507636</v>
      </c>
      <c r="DS20" s="18">
        <v>0</v>
      </c>
      <c r="DT20" s="18">
        <v>0.07249426020728436</v>
      </c>
      <c r="DU20" s="18">
        <v>0.4773282961947905</v>
      </c>
      <c r="DV20" s="20">
        <v>2.513372568086112</v>
      </c>
      <c r="DW20" s="21">
        <v>5.980926915541846</v>
      </c>
      <c r="DX20" s="19">
        <v>0.8524105941613495</v>
      </c>
      <c r="DY20" s="18">
        <v>2.538984353564712</v>
      </c>
      <c r="DZ20" s="18">
        <v>3.549616703686606E-05</v>
      </c>
      <c r="EA20" s="18">
        <v>0.08230746242563343</v>
      </c>
      <c r="EB20" s="18">
        <v>0.8368327932650367</v>
      </c>
      <c r="EC20" s="20">
        <v>2.861843343187312</v>
      </c>
      <c r="ED20" s="21">
        <v>7.17241404277108</v>
      </c>
      <c r="EE20" s="19">
        <v>0.9506252824797592</v>
      </c>
      <c r="EF20" s="18">
        <v>2.614202482693547</v>
      </c>
      <c r="EG20" s="18">
        <v>0</v>
      </c>
      <c r="EH20" s="18">
        <v>0.04540176062965074</v>
      </c>
      <c r="EI20" s="18">
        <v>0.5078544658026997</v>
      </c>
      <c r="EJ20" s="20">
        <v>2.385155737897816</v>
      </c>
      <c r="EK20" s="21">
        <v>6.5032397295034725</v>
      </c>
      <c r="EL20" s="19">
        <v>1.097021019202051</v>
      </c>
      <c r="EM20" s="18">
        <v>3.1253627413087264</v>
      </c>
      <c r="EN20" s="18">
        <v>0.0007674545262263374</v>
      </c>
      <c r="EO20" s="18">
        <v>0.1148474346990849</v>
      </c>
      <c r="EP20" s="18">
        <v>0.7753385809254429</v>
      </c>
      <c r="EQ20" s="20">
        <v>4.116860925423802</v>
      </c>
      <c r="ER20" s="21">
        <v>9.230198156085335</v>
      </c>
      <c r="ES20" s="19">
        <v>0.9625736686820956</v>
      </c>
      <c r="ET20" s="18">
        <v>2.8645679032662406</v>
      </c>
      <c r="EU20" s="18">
        <v>0</v>
      </c>
      <c r="EV20" s="18">
        <v>0.07671877186321638</v>
      </c>
      <c r="EW20" s="18">
        <v>0.7865796230492483</v>
      </c>
      <c r="EX20" s="20">
        <v>3.476936265969311</v>
      </c>
      <c r="EY20" s="21">
        <v>8.167376232830112</v>
      </c>
      <c r="EZ20" s="19">
        <v>1.1919722135847464</v>
      </c>
      <c r="FA20" s="18">
        <v>3.715012234933094</v>
      </c>
      <c r="FB20" s="18">
        <v>0.0039046821622662417</v>
      </c>
      <c r="FC20" s="18">
        <v>0.08270889530153981</v>
      </c>
      <c r="FD20" s="18">
        <v>0.8669119334996119</v>
      </c>
      <c r="FE20" s="20">
        <v>3.98654479782092</v>
      </c>
      <c r="FF20" s="21">
        <v>9.847054757302178</v>
      </c>
      <c r="FG20" s="54"/>
    </row>
    <row r="21" spans="1:163" ht="14.25">
      <c r="A21" s="17" t="s">
        <v>37</v>
      </c>
      <c r="B21" s="19">
        <v>5.32783172727035</v>
      </c>
      <c r="C21" s="18">
        <v>11.63326906906931</v>
      </c>
      <c r="D21" s="18">
        <v>13.188825227018377</v>
      </c>
      <c r="E21" s="18">
        <v>0.7438474809615406</v>
      </c>
      <c r="F21" s="18">
        <v>0.5568328389608528</v>
      </c>
      <c r="G21" s="20">
        <v>8.771338612721134</v>
      </c>
      <c r="H21" s="18">
        <v>40.220584361110035</v>
      </c>
      <c r="I21" s="19">
        <v>1.0297713914371502</v>
      </c>
      <c r="J21" s="18">
        <v>2.3069526231686583</v>
      </c>
      <c r="K21" s="18">
        <v>0.8707926616341423</v>
      </c>
      <c r="L21" s="18">
        <v>0.16847344635876388</v>
      </c>
      <c r="M21" s="18">
        <v>0.12796868094120986</v>
      </c>
      <c r="N21" s="20">
        <v>3.015556267992201</v>
      </c>
      <c r="O21" s="18">
        <v>7.519515071532125</v>
      </c>
      <c r="P21" s="19">
        <v>0.9243875134101089</v>
      </c>
      <c r="Q21" s="18">
        <v>2.3018578227251716</v>
      </c>
      <c r="R21" s="18">
        <v>0.023799708508852137</v>
      </c>
      <c r="S21" s="18">
        <v>0.17338347687507658</v>
      </c>
      <c r="T21" s="18">
        <v>0.14440208483377975</v>
      </c>
      <c r="U21" s="20">
        <v>2.8251340799482874</v>
      </c>
      <c r="V21" s="18">
        <v>6.392964686301276</v>
      </c>
      <c r="W21" s="19">
        <v>0.8816773027638167</v>
      </c>
      <c r="X21" s="18">
        <v>2.441498636831776</v>
      </c>
      <c r="Y21" s="18">
        <v>0</v>
      </c>
      <c r="Z21" s="18">
        <v>0.12946235316346363</v>
      </c>
      <c r="AA21" s="18">
        <v>0.14098504001644857</v>
      </c>
      <c r="AB21" s="20">
        <v>3.11193028629233</v>
      </c>
      <c r="AC21" s="21">
        <v>6.705553619067834</v>
      </c>
      <c r="AD21" s="19">
        <v>0.89004014</v>
      </c>
      <c r="AE21" s="18">
        <v>2.4816160857000003</v>
      </c>
      <c r="AF21" s="18">
        <v>0</v>
      </c>
      <c r="AG21" s="18">
        <v>0.15803104999999998</v>
      </c>
      <c r="AH21" s="18">
        <v>0.15680494000000003</v>
      </c>
      <c r="AI21" s="20">
        <v>3.0166624750087525</v>
      </c>
      <c r="AJ21" s="21">
        <v>6.703154690708753</v>
      </c>
      <c r="AK21" s="19">
        <v>0.7989018978817505</v>
      </c>
      <c r="AL21" s="18">
        <v>2.6935342629993135</v>
      </c>
      <c r="AM21" s="18">
        <v>0.00349642</v>
      </c>
      <c r="AN21" s="18">
        <v>0.06164779832524265</v>
      </c>
      <c r="AO21" s="18">
        <v>0.1679035492517692</v>
      </c>
      <c r="AP21" s="20">
        <v>0.9691264874647181</v>
      </c>
      <c r="AQ21" s="21">
        <v>4.694610415922794</v>
      </c>
      <c r="AR21" s="19">
        <v>0.9113285426188635</v>
      </c>
      <c r="AS21" s="18">
        <v>2.539630355696061</v>
      </c>
      <c r="AT21" s="18">
        <v>0.00029948228026257666</v>
      </c>
      <c r="AU21" s="18">
        <v>0.1985332160027817</v>
      </c>
      <c r="AV21" s="18">
        <v>0.1620851578895892</v>
      </c>
      <c r="AW21" s="20">
        <v>3.762141783532218</v>
      </c>
      <c r="AX21" s="21">
        <v>7.574018538019776</v>
      </c>
      <c r="AY21" s="19">
        <v>0.94217764136473</v>
      </c>
      <c r="AZ21" s="18">
        <v>2.9813890926104354</v>
      </c>
      <c r="BA21" s="18">
        <v>0</v>
      </c>
      <c r="BB21" s="18">
        <v>0.10794102197162245</v>
      </c>
      <c r="BC21" s="18">
        <v>0.1983220100523552</v>
      </c>
      <c r="BD21" s="20">
        <v>2.832474161217414</v>
      </c>
      <c r="BE21" s="21">
        <v>7.062303927216557</v>
      </c>
      <c r="BF21" s="19">
        <v>0.8029806140464523</v>
      </c>
      <c r="BG21" s="18">
        <v>3.1775293300000014</v>
      </c>
      <c r="BH21" s="18">
        <v>0</v>
      </c>
      <c r="BI21" s="18">
        <v>0.09494017</v>
      </c>
      <c r="BJ21" s="18">
        <v>0.18945944999999995</v>
      </c>
      <c r="BK21" s="20">
        <v>4.56502073298362</v>
      </c>
      <c r="BL21" s="21">
        <v>8.830433847030074</v>
      </c>
      <c r="BM21" s="19">
        <v>1.2343233671146954</v>
      </c>
      <c r="BN21" s="18">
        <v>3.10333460666844</v>
      </c>
      <c r="BO21" s="18">
        <v>0.0006678849763105647</v>
      </c>
      <c r="BP21" s="18">
        <v>0.1386371795906641</v>
      </c>
      <c r="BQ21" s="18">
        <v>0.21360473809235087</v>
      </c>
      <c r="BR21" s="20">
        <v>2.73251297571207</v>
      </c>
      <c r="BS21" s="21">
        <v>7.423080752154532</v>
      </c>
      <c r="BT21" s="19">
        <v>0.9178309595623991</v>
      </c>
      <c r="BU21" s="18">
        <v>3.555436353351186</v>
      </c>
      <c r="BV21" s="18">
        <v>0.0030992448969799063</v>
      </c>
      <c r="BW21" s="18">
        <v>0.18909091388261554</v>
      </c>
      <c r="BX21" s="18">
        <v>0.2508125462154521</v>
      </c>
      <c r="BY21" s="20">
        <v>2.6249721639548698</v>
      </c>
      <c r="BZ21" s="21">
        <v>7.541242181863502</v>
      </c>
      <c r="CA21" s="19">
        <v>1.045128391156596</v>
      </c>
      <c r="CB21" s="18">
        <v>3.342902309472947</v>
      </c>
      <c r="CC21" s="18">
        <v>0.005399441810640985</v>
      </c>
      <c r="CD21" s="18">
        <v>0.21644213952805896</v>
      </c>
      <c r="CE21" s="18">
        <v>0.2992446693923842</v>
      </c>
      <c r="CF21" s="20">
        <v>3.1203313865722073</v>
      </c>
      <c r="CG21" s="21">
        <v>8.029448337932834</v>
      </c>
      <c r="CH21" s="19">
        <v>1.0737104616908</v>
      </c>
      <c r="CI21" s="18">
        <v>3.6715296545954965</v>
      </c>
      <c r="CJ21" s="18">
        <v>0.0018975498621333028</v>
      </c>
      <c r="CK21" s="18">
        <v>0.15284576264511757</v>
      </c>
      <c r="CL21" s="18">
        <v>0.3115023784404013</v>
      </c>
      <c r="CM21" s="20">
        <v>3.6033808049547114</v>
      </c>
      <c r="CN21" s="21">
        <v>8.814866612188661</v>
      </c>
      <c r="CO21" s="19">
        <v>0.8795874638079538</v>
      </c>
      <c r="CP21" s="18">
        <v>3.2864476245222636</v>
      </c>
      <c r="CQ21" s="18">
        <v>0.000305487620160574</v>
      </c>
      <c r="CR21" s="18">
        <v>0.17326490966461247</v>
      </c>
      <c r="CS21" s="18">
        <v>0.34099570928495604</v>
      </c>
      <c r="CT21" s="20">
        <v>3.2462757491404597</v>
      </c>
      <c r="CU21" s="21">
        <v>7.926876944040406</v>
      </c>
      <c r="CV21" s="19">
        <v>0.9616248011690656</v>
      </c>
      <c r="CW21" s="18">
        <v>3.802680079924572</v>
      </c>
      <c r="CX21" s="18">
        <v>0.0006068777464890339</v>
      </c>
      <c r="CY21" s="18">
        <v>0.1390717970468282</v>
      </c>
      <c r="CZ21" s="18">
        <v>0.2961680717422604</v>
      </c>
      <c r="DA21" s="20">
        <v>3.733762215159495</v>
      </c>
      <c r="DB21" s="21">
        <v>8.93391384278871</v>
      </c>
      <c r="DC21" s="19">
        <v>1.0397335858713759</v>
      </c>
      <c r="DD21" s="18">
        <v>3.7372040828297637</v>
      </c>
      <c r="DE21" s="18">
        <v>0</v>
      </c>
      <c r="DF21" s="18">
        <v>0.11413857969518541</v>
      </c>
      <c r="DG21" s="18">
        <v>0.3916375237273525</v>
      </c>
      <c r="DH21" s="20">
        <v>3.601349964471484</v>
      </c>
      <c r="DI21" s="21">
        <v>8.884063736595161</v>
      </c>
      <c r="DJ21" s="19">
        <v>1.1239850964910494</v>
      </c>
      <c r="DK21" s="18">
        <v>3.8242893655336343</v>
      </c>
      <c r="DL21" s="18">
        <v>0.0011394723686699183</v>
      </c>
      <c r="DM21" s="18">
        <v>0.11725315211008147</v>
      </c>
      <c r="DN21" s="18">
        <v>0.5233640364249714</v>
      </c>
      <c r="DO21" s="20">
        <v>4.213995629761502</v>
      </c>
      <c r="DP21" s="21">
        <v>9.804026752689909</v>
      </c>
      <c r="DQ21" s="19">
        <v>0.9604711045206336</v>
      </c>
      <c r="DR21" s="18">
        <v>3.932185399101344</v>
      </c>
      <c r="DS21" s="18">
        <v>0</v>
      </c>
      <c r="DT21" s="18">
        <v>0.14725995862806654</v>
      </c>
      <c r="DU21" s="18">
        <v>0.546465083572465</v>
      </c>
      <c r="DV21" s="20">
        <v>3.8481183356382873</v>
      </c>
      <c r="DW21" s="21">
        <v>9.434499881460797</v>
      </c>
      <c r="DX21" s="19">
        <v>1.0872792327801077</v>
      </c>
      <c r="DY21" s="18">
        <v>4.418610267698451</v>
      </c>
      <c r="DZ21" s="18">
        <v>0</v>
      </c>
      <c r="EA21" s="18">
        <v>0.12083075435546509</v>
      </c>
      <c r="EB21" s="18">
        <v>0.8141924853340486</v>
      </c>
      <c r="EC21" s="20">
        <v>4.248350652771747</v>
      </c>
      <c r="ED21" s="21">
        <v>10.68926339293982</v>
      </c>
      <c r="EE21" s="19">
        <v>1.0412968341769504</v>
      </c>
      <c r="EF21" s="18">
        <v>4.416344754404486</v>
      </c>
      <c r="EG21" s="18">
        <v>3.4930433160717865E-05</v>
      </c>
      <c r="EH21" s="18">
        <v>0.10190657453549654</v>
      </c>
      <c r="EI21" s="18">
        <v>0.6419757351674179</v>
      </c>
      <c r="EJ21" s="20">
        <v>3.5274120229909736</v>
      </c>
      <c r="EK21" s="21">
        <v>9.728970851708485</v>
      </c>
      <c r="EL21" s="19">
        <v>1.3518789237976945</v>
      </c>
      <c r="EM21" s="18">
        <v>5.414778038869802</v>
      </c>
      <c r="EN21" s="18">
        <v>0.00012367436628770863</v>
      </c>
      <c r="EO21" s="18">
        <v>0.1648272185352839</v>
      </c>
      <c r="EP21" s="18">
        <v>1.084906388484502</v>
      </c>
      <c r="EQ21" s="20">
        <v>5.187225322942188</v>
      </c>
      <c r="ER21" s="21">
        <v>13.203739566995758</v>
      </c>
      <c r="ES21" s="19">
        <v>1.153157080723271</v>
      </c>
      <c r="ET21" s="18">
        <v>5.3295130823265655</v>
      </c>
      <c r="EU21" s="18">
        <v>0</v>
      </c>
      <c r="EV21" s="18">
        <v>0.1511628195247601</v>
      </c>
      <c r="EW21" s="18">
        <v>0.8532378940286435</v>
      </c>
      <c r="EX21" s="20">
        <v>4.640321936321619</v>
      </c>
      <c r="EY21" s="21">
        <v>12.127392812924858</v>
      </c>
      <c r="EZ21" s="19">
        <v>1.3486449779578669</v>
      </c>
      <c r="FA21" s="18">
        <v>6.69710984222693</v>
      </c>
      <c r="FB21" s="18">
        <v>0.0011454182662122942</v>
      </c>
      <c r="FC21" s="18">
        <v>0.1736924214339974</v>
      </c>
      <c r="FD21" s="18">
        <v>0.969911949297245</v>
      </c>
      <c r="FE21" s="20">
        <v>4.243983216355748</v>
      </c>
      <c r="FF21" s="21">
        <v>13.434487825538</v>
      </c>
      <c r="FG21" s="54"/>
    </row>
    <row r="22" spans="1:163" ht="14.25">
      <c r="A22" s="17" t="s">
        <v>38</v>
      </c>
      <c r="B22" s="19">
        <v>9.530202786857567</v>
      </c>
      <c r="C22" s="18">
        <v>10.882349411234124</v>
      </c>
      <c r="D22" s="18">
        <v>0.29459099074829226</v>
      </c>
      <c r="E22" s="18">
        <v>0.8759093221949672</v>
      </c>
      <c r="F22" s="18">
        <v>0.5672843710384873</v>
      </c>
      <c r="G22" s="20">
        <v>6.0606266751769216</v>
      </c>
      <c r="H22" s="18">
        <v>28.212836084679665</v>
      </c>
      <c r="I22" s="19">
        <v>1.8960544658611607</v>
      </c>
      <c r="J22" s="18">
        <v>1.9880215352315243</v>
      </c>
      <c r="K22" s="18">
        <v>0.023000955226490153</v>
      </c>
      <c r="L22" s="18">
        <v>0.1879737533503428</v>
      </c>
      <c r="M22" s="18">
        <v>0.14621221934489695</v>
      </c>
      <c r="N22" s="20">
        <v>2.4624950185181067</v>
      </c>
      <c r="O22" s="18">
        <v>6.703757947532521</v>
      </c>
      <c r="P22" s="19">
        <v>1.7749988594959827</v>
      </c>
      <c r="Q22" s="18">
        <v>1.8434447977067356</v>
      </c>
      <c r="R22" s="18">
        <v>0</v>
      </c>
      <c r="S22" s="18">
        <v>0.09520391003385098</v>
      </c>
      <c r="T22" s="18">
        <v>0.1515954863055203</v>
      </c>
      <c r="U22" s="20">
        <v>2.2260608237353576</v>
      </c>
      <c r="V22" s="18">
        <v>6.091303877277447</v>
      </c>
      <c r="W22" s="19">
        <v>1.93144639990627</v>
      </c>
      <c r="X22" s="18">
        <v>1.8665602161208077</v>
      </c>
      <c r="Y22" s="18">
        <v>0</v>
      </c>
      <c r="Z22" s="18">
        <v>0.20626709640630625</v>
      </c>
      <c r="AA22" s="18">
        <v>0.16972164804097592</v>
      </c>
      <c r="AB22" s="20">
        <v>3.0861203754143958</v>
      </c>
      <c r="AC22" s="21">
        <v>7.260115735888755</v>
      </c>
      <c r="AD22" s="19">
        <v>1.9518087600000003</v>
      </c>
      <c r="AE22" s="18">
        <v>1.9954100200000002</v>
      </c>
      <c r="AF22" s="18">
        <v>0</v>
      </c>
      <c r="AG22" s="18">
        <v>0.17788207</v>
      </c>
      <c r="AH22" s="18">
        <v>0.20722603000000006</v>
      </c>
      <c r="AI22" s="20">
        <v>3.272917488749828</v>
      </c>
      <c r="AJ22" s="21">
        <v>7.605244368749829</v>
      </c>
      <c r="AK22" s="19">
        <v>1.335682423856719</v>
      </c>
      <c r="AL22" s="18">
        <v>2.103669707454997</v>
      </c>
      <c r="AM22" s="18">
        <v>0</v>
      </c>
      <c r="AN22" s="18">
        <v>0.14231590842575947</v>
      </c>
      <c r="AO22" s="18">
        <v>0.2103023710530058</v>
      </c>
      <c r="AP22" s="20">
        <v>2.3144292906629094</v>
      </c>
      <c r="AQ22" s="21">
        <v>6.10639970145339</v>
      </c>
      <c r="AR22" s="19">
        <v>1.680080023937715</v>
      </c>
      <c r="AS22" s="18">
        <v>2.2622095308876986</v>
      </c>
      <c r="AT22" s="18">
        <v>0.0005817687429198027</v>
      </c>
      <c r="AU22" s="18">
        <v>0.18397136704852782</v>
      </c>
      <c r="AV22" s="18">
        <v>0.20836531538043188</v>
      </c>
      <c r="AW22" s="20">
        <v>2.973952490792086</v>
      </c>
      <c r="AX22" s="21">
        <v>7.309160496789379</v>
      </c>
      <c r="AY22" s="19">
        <v>1.9830674737513494</v>
      </c>
      <c r="AZ22" s="18">
        <v>3.243264146149426</v>
      </c>
      <c r="BA22" s="18">
        <v>0.00061837</v>
      </c>
      <c r="BB22" s="18">
        <v>0.19262303455742472</v>
      </c>
      <c r="BC22" s="18">
        <v>0.26275142213957925</v>
      </c>
      <c r="BD22" s="20">
        <v>5.056903588080422</v>
      </c>
      <c r="BE22" s="21">
        <v>10.7392280346782</v>
      </c>
      <c r="BF22" s="19">
        <v>1.4556581472797863</v>
      </c>
      <c r="BG22" s="18">
        <v>2.970553669999997</v>
      </c>
      <c r="BH22" s="18">
        <v>0</v>
      </c>
      <c r="BI22" s="18">
        <v>0.24220485999999997</v>
      </c>
      <c r="BJ22" s="18">
        <v>0.2865380300000001</v>
      </c>
      <c r="BK22" s="20">
        <v>4.4419123679410735</v>
      </c>
      <c r="BL22" s="21">
        <v>9.396867075220857</v>
      </c>
      <c r="BM22" s="19">
        <v>2.159505059794926</v>
      </c>
      <c r="BN22" s="18">
        <v>2.639793831736644</v>
      </c>
      <c r="BO22" s="18">
        <v>0.00032578415886519674</v>
      </c>
      <c r="BP22" s="18">
        <v>0.17837656703174123</v>
      </c>
      <c r="BQ22" s="18">
        <v>0.23524933577102944</v>
      </c>
      <c r="BR22" s="20">
        <v>3.3534473699897456</v>
      </c>
      <c r="BS22" s="21">
        <v>8.566697948482952</v>
      </c>
      <c r="BT22" s="19">
        <v>1.6656719074433672</v>
      </c>
      <c r="BU22" s="18">
        <v>3.7784689963690212</v>
      </c>
      <c r="BV22" s="18">
        <v>0</v>
      </c>
      <c r="BW22" s="18">
        <v>0.2331453982372633</v>
      </c>
      <c r="BX22" s="18">
        <v>0.3489090870117057</v>
      </c>
      <c r="BY22" s="20">
        <v>2.56882859147262</v>
      </c>
      <c r="BZ22" s="21">
        <v>8.595023980533977</v>
      </c>
      <c r="CA22" s="19">
        <v>1.6075016991622306</v>
      </c>
      <c r="CB22" s="18">
        <v>3.0044813889014352</v>
      </c>
      <c r="CC22" s="18">
        <v>0</v>
      </c>
      <c r="CD22" s="18">
        <v>0.2132944496617002</v>
      </c>
      <c r="CE22" s="18">
        <v>0.54993118182467</v>
      </c>
      <c r="CF22" s="20">
        <v>3.8676351380143217</v>
      </c>
      <c r="CG22" s="21">
        <v>9.242843857564358</v>
      </c>
      <c r="CH22" s="19">
        <v>1.7486065029939886</v>
      </c>
      <c r="CI22" s="18">
        <v>3.425023663071797</v>
      </c>
      <c r="CJ22" s="18">
        <v>0.004101679427464062</v>
      </c>
      <c r="CK22" s="18">
        <v>0.1614539820279697</v>
      </c>
      <c r="CL22" s="18">
        <v>0.5508352830236296</v>
      </c>
      <c r="CM22" s="20">
        <v>4.543495200226719</v>
      </c>
      <c r="CN22" s="21">
        <v>10.433516310771568</v>
      </c>
      <c r="CO22" s="19">
        <v>1.5503460982276591</v>
      </c>
      <c r="CP22" s="18">
        <v>3.351162362522335</v>
      </c>
      <c r="CQ22" s="18">
        <v>0.0002102314052676081</v>
      </c>
      <c r="CR22" s="18">
        <v>0.2146340153890077</v>
      </c>
      <c r="CS22" s="18">
        <v>0.5791224188916958</v>
      </c>
      <c r="CT22" s="20">
        <v>3.9309538209212507</v>
      </c>
      <c r="CU22" s="21">
        <v>9.626428947357216</v>
      </c>
      <c r="CV22" s="19">
        <v>1.7066374529706196</v>
      </c>
      <c r="CW22" s="18">
        <v>3.837167295587745</v>
      </c>
      <c r="CX22" s="18">
        <v>0</v>
      </c>
      <c r="CY22" s="18">
        <v>0.1539949603809182</v>
      </c>
      <c r="CZ22" s="18">
        <v>0.6705729527648242</v>
      </c>
      <c r="DA22" s="20">
        <v>4.215265831102378</v>
      </c>
      <c r="DB22" s="21">
        <v>10.583638492806484</v>
      </c>
      <c r="DC22" s="19">
        <v>1.8609940150849664</v>
      </c>
      <c r="DD22" s="18">
        <v>3.7228889291142995</v>
      </c>
      <c r="DE22" s="18">
        <v>0</v>
      </c>
      <c r="DF22" s="18">
        <v>0.20659127056599372</v>
      </c>
      <c r="DG22" s="18">
        <v>0.6527190761124313</v>
      </c>
      <c r="DH22" s="20">
        <v>5.322067940276057</v>
      </c>
      <c r="DI22" s="21">
        <v>11.765261231153747</v>
      </c>
      <c r="DJ22" s="19">
        <v>2.1709982166526753</v>
      </c>
      <c r="DK22" s="18">
        <v>4.458978788074456</v>
      </c>
      <c r="DL22" s="18">
        <v>0.002446547327187828</v>
      </c>
      <c r="DM22" s="18">
        <v>0.23417095547712607</v>
      </c>
      <c r="DN22" s="18">
        <v>0.7103852390381883</v>
      </c>
      <c r="DO22" s="20">
        <v>5.933056628940883</v>
      </c>
      <c r="DP22" s="21">
        <v>13.510036375510516</v>
      </c>
      <c r="DQ22" s="19">
        <v>2.0804062292265284</v>
      </c>
      <c r="DR22" s="18">
        <v>4.015899293084615</v>
      </c>
      <c r="DS22" s="18">
        <v>0</v>
      </c>
      <c r="DT22" s="18">
        <v>0.2771289250283217</v>
      </c>
      <c r="DU22" s="18">
        <v>0.8415283149467778</v>
      </c>
      <c r="DV22" s="20">
        <v>4.808822370487144</v>
      </c>
      <c r="DW22" s="21">
        <v>12.023785132773387</v>
      </c>
      <c r="DX22" s="19">
        <v>2.147749754440845</v>
      </c>
      <c r="DY22" s="18">
        <v>5.152128685656554</v>
      </c>
      <c r="DZ22" s="18">
        <v>0</v>
      </c>
      <c r="EA22" s="18">
        <v>0.2149990325523869</v>
      </c>
      <c r="EB22" s="18">
        <v>0.8407056264657434</v>
      </c>
      <c r="EC22" s="20">
        <v>5.157639127523069</v>
      </c>
      <c r="ED22" s="21">
        <v>13.513222226638598</v>
      </c>
      <c r="EE22" s="19">
        <v>2.3422086908393145</v>
      </c>
      <c r="EF22" s="18">
        <v>5.877533648027014</v>
      </c>
      <c r="EG22" s="18">
        <v>7.219488155833121E-05</v>
      </c>
      <c r="EH22" s="18">
        <v>0.14689982758173212</v>
      </c>
      <c r="EI22" s="18">
        <v>0.6490873223656028</v>
      </c>
      <c r="EJ22" s="20">
        <v>4.832801824756615</v>
      </c>
      <c r="EK22" s="21">
        <v>13.848603508451838</v>
      </c>
      <c r="EL22" s="19">
        <v>2.778273698451823</v>
      </c>
      <c r="EM22" s="18">
        <v>6.344609305602558</v>
      </c>
      <c r="EN22" s="18">
        <v>7.314984740644917E-05</v>
      </c>
      <c r="EO22" s="18">
        <v>0.2024042134514922</v>
      </c>
      <c r="EP22" s="18">
        <v>0.8345120681416411</v>
      </c>
      <c r="EQ22" s="20">
        <v>6.703346430354342</v>
      </c>
      <c r="ER22" s="21">
        <v>16.863218865849262</v>
      </c>
      <c r="ES22" s="19">
        <v>2.1309527984297056</v>
      </c>
      <c r="ET22" s="18">
        <v>5.824739548695821</v>
      </c>
      <c r="EU22" s="18">
        <v>0</v>
      </c>
      <c r="EV22" s="18">
        <v>0.14735096431161335</v>
      </c>
      <c r="EW22" s="18">
        <v>0.6972916240034</v>
      </c>
      <c r="EX22" s="20">
        <v>5.572594117662881</v>
      </c>
      <c r="EY22" s="21">
        <v>14.372929053103421</v>
      </c>
      <c r="EZ22" s="19">
        <v>2.5182971617855183</v>
      </c>
      <c r="FA22" s="18">
        <v>8.556092367927882</v>
      </c>
      <c r="FB22" s="18">
        <v>4.5335357110183755E-05</v>
      </c>
      <c r="FC22" s="18">
        <v>0.15005405346984024</v>
      </c>
      <c r="FD22" s="18">
        <v>0.8374154243184746</v>
      </c>
      <c r="FE22" s="20">
        <v>4.86076094441097</v>
      </c>
      <c r="FF22" s="21">
        <v>16.922665287269798</v>
      </c>
      <c r="FG22" s="54"/>
    </row>
    <row r="23" spans="1:163" ht="14.25">
      <c r="A23" s="17" t="s">
        <v>39</v>
      </c>
      <c r="B23" s="19">
        <v>1.4781832360394278</v>
      </c>
      <c r="C23" s="18">
        <v>4.179550920674605</v>
      </c>
      <c r="D23" s="18">
        <v>15.856096259639129</v>
      </c>
      <c r="E23" s="18">
        <v>0.059515232326908585</v>
      </c>
      <c r="F23" s="18">
        <v>0.1644968155301226</v>
      </c>
      <c r="G23" s="20">
        <v>17.249581886589304</v>
      </c>
      <c r="H23" s="18">
        <v>38.99187559384523</v>
      </c>
      <c r="I23" s="19">
        <v>0.3161376627937548</v>
      </c>
      <c r="J23" s="18">
        <v>0.9048300370742248</v>
      </c>
      <c r="K23" s="18">
        <v>1.3748859896727725</v>
      </c>
      <c r="L23" s="18">
        <v>0.019015033275250216</v>
      </c>
      <c r="M23" s="18">
        <v>0.06772834202166379</v>
      </c>
      <c r="N23" s="20">
        <v>2.4014728253693782</v>
      </c>
      <c r="O23" s="18">
        <v>5.0840698902070445</v>
      </c>
      <c r="P23" s="19">
        <v>0.32829177989817415</v>
      </c>
      <c r="Q23" s="18">
        <v>1.0145983072178335</v>
      </c>
      <c r="R23" s="18">
        <v>0.0018009184697643404</v>
      </c>
      <c r="S23" s="18">
        <v>0.013031811373770658</v>
      </c>
      <c r="T23" s="18">
        <v>0.07617967906894485</v>
      </c>
      <c r="U23" s="20">
        <v>1.5676044638511057</v>
      </c>
      <c r="V23" s="18">
        <v>3.001506959879593</v>
      </c>
      <c r="W23" s="19">
        <v>0.33138483580117795</v>
      </c>
      <c r="X23" s="18">
        <v>1.1027243341777553</v>
      </c>
      <c r="Y23" s="18">
        <v>0</v>
      </c>
      <c r="Z23" s="18">
        <v>0.03163096520317315</v>
      </c>
      <c r="AA23" s="18">
        <v>0.07793952392198292</v>
      </c>
      <c r="AB23" s="20">
        <v>0.8800081991656235</v>
      </c>
      <c r="AC23" s="21">
        <v>2.423687858269713</v>
      </c>
      <c r="AD23" s="19">
        <v>0.32230096999999996</v>
      </c>
      <c r="AE23" s="18">
        <v>1.11001548</v>
      </c>
      <c r="AF23" s="18">
        <v>0</v>
      </c>
      <c r="AG23" s="18">
        <v>0.024609009999999997</v>
      </c>
      <c r="AH23" s="18">
        <v>0.07337104000000001</v>
      </c>
      <c r="AI23" s="20">
        <v>0.7865986897566573</v>
      </c>
      <c r="AJ23" s="21">
        <v>2.316895189756657</v>
      </c>
      <c r="AK23" s="19">
        <v>0.238657687818888</v>
      </c>
      <c r="AL23" s="18">
        <v>1.231219522273344</v>
      </c>
      <c r="AM23" s="18">
        <v>0.00116255</v>
      </c>
      <c r="AN23" s="18">
        <v>0.010352842825237829</v>
      </c>
      <c r="AO23" s="18">
        <v>0.0781383445598938</v>
      </c>
      <c r="AP23" s="20">
        <v>0.13631168552532769</v>
      </c>
      <c r="AQ23" s="21">
        <v>1.6958426330026912</v>
      </c>
      <c r="AR23" s="19">
        <v>0.353939812078305</v>
      </c>
      <c r="AS23" s="18">
        <v>1.1191973442449312</v>
      </c>
      <c r="AT23" s="18">
        <v>0.0009101910499347676</v>
      </c>
      <c r="AU23" s="18">
        <v>0.02091862760738371</v>
      </c>
      <c r="AV23" s="18">
        <v>0.09367674707462027</v>
      </c>
      <c r="AW23" s="20">
        <v>0.11706074104822961</v>
      </c>
      <c r="AX23" s="21">
        <v>1.7057034631034045</v>
      </c>
      <c r="AY23" s="19">
        <v>0.31756345983677614</v>
      </c>
      <c r="AZ23" s="18">
        <v>1.307470364967033</v>
      </c>
      <c r="BA23" s="18">
        <v>0.00029844</v>
      </c>
      <c r="BB23" s="18">
        <v>0.025388619434556482</v>
      </c>
      <c r="BC23" s="18">
        <v>0.09507269389572219</v>
      </c>
      <c r="BD23" s="20">
        <v>0.8865470368895156</v>
      </c>
      <c r="BE23" s="21">
        <v>2.6323406150236033</v>
      </c>
      <c r="BF23" s="19">
        <v>0.28293556587923624</v>
      </c>
      <c r="BG23" s="18">
        <v>1.36709674</v>
      </c>
      <c r="BH23" s="18">
        <v>0.00119429</v>
      </c>
      <c r="BI23" s="18">
        <v>0.03139066</v>
      </c>
      <c r="BJ23" s="18">
        <v>0.08239078999999998</v>
      </c>
      <c r="BK23" s="20">
        <v>0.8676289650345792</v>
      </c>
      <c r="BL23" s="21">
        <v>2.6326370109138155</v>
      </c>
      <c r="BM23" s="19">
        <v>0.3531681328107768</v>
      </c>
      <c r="BN23" s="18">
        <v>1.1652275768962843</v>
      </c>
      <c r="BO23" s="18">
        <v>0.00041759006895188063</v>
      </c>
      <c r="BP23" s="18">
        <v>0.006612308672480653</v>
      </c>
      <c r="BQ23" s="18">
        <v>0.058671930099113825</v>
      </c>
      <c r="BR23" s="20">
        <v>0.35529841179884847</v>
      </c>
      <c r="BS23" s="21">
        <v>1.939395950346456</v>
      </c>
      <c r="BT23" s="19">
        <v>0.29553248668533716</v>
      </c>
      <c r="BU23" s="18">
        <v>1.2655488870799785</v>
      </c>
      <c r="BV23" s="18">
        <v>0</v>
      </c>
      <c r="BW23" s="18">
        <v>0.06153005705398077</v>
      </c>
      <c r="BX23" s="18">
        <v>0.06380605412744024</v>
      </c>
      <c r="BY23" s="20">
        <v>1.2403934272271353</v>
      </c>
      <c r="BZ23" s="21">
        <v>2.926810912173872</v>
      </c>
      <c r="CA23" s="19">
        <v>0.38003861919983717</v>
      </c>
      <c r="CB23" s="18">
        <v>1.5353787667027452</v>
      </c>
      <c r="CC23" s="18">
        <v>0.0019482925422940815</v>
      </c>
      <c r="CD23" s="18">
        <v>0.039433709758004545</v>
      </c>
      <c r="CE23" s="18">
        <v>0.0951090980442798</v>
      </c>
      <c r="CF23" s="20">
        <v>1.0640691448811768</v>
      </c>
      <c r="CG23" s="21">
        <v>3.1159776311283376</v>
      </c>
      <c r="CH23" s="19">
        <v>0.37671761224785877</v>
      </c>
      <c r="CI23" s="18">
        <v>1.6242235800881901</v>
      </c>
      <c r="CJ23" s="18">
        <v>0.003796814016309368</v>
      </c>
      <c r="CK23" s="18">
        <v>0.03612972636355502</v>
      </c>
      <c r="CL23" s="18">
        <v>0.1269459440975713</v>
      </c>
      <c r="CM23" s="20">
        <v>1.2429159549742748</v>
      </c>
      <c r="CN23" s="21">
        <v>3.4107296317877593</v>
      </c>
      <c r="CO23" s="19">
        <v>0.25973234171610327</v>
      </c>
      <c r="CP23" s="18">
        <v>1.1068055969874662</v>
      </c>
      <c r="CQ23" s="18">
        <v>0</v>
      </c>
      <c r="CR23" s="18">
        <v>0.03448211335871164</v>
      </c>
      <c r="CS23" s="18">
        <v>0.07976163585088615</v>
      </c>
      <c r="CT23" s="20">
        <v>1.3233632543788993</v>
      </c>
      <c r="CU23" s="21">
        <v>2.8041449422920666</v>
      </c>
      <c r="CV23" s="19">
        <v>0.34105163018018453</v>
      </c>
      <c r="CW23" s="18">
        <v>1.5743004675898895</v>
      </c>
      <c r="CX23" s="18">
        <v>0</v>
      </c>
      <c r="CY23" s="18">
        <v>0.060877707565875655</v>
      </c>
      <c r="CZ23" s="18">
        <v>0.1120026506559132</v>
      </c>
      <c r="DA23" s="20">
        <v>1.1152001921826482</v>
      </c>
      <c r="DB23" s="21">
        <v>3.2034326481745112</v>
      </c>
      <c r="DC23" s="19">
        <v>0.4084755578672942</v>
      </c>
      <c r="DD23" s="18">
        <v>1.4652918805943524</v>
      </c>
      <c r="DE23" s="18">
        <v>0</v>
      </c>
      <c r="DF23" s="18">
        <v>0.05374934107450999</v>
      </c>
      <c r="DG23" s="18">
        <v>0.15688292898235484</v>
      </c>
      <c r="DH23" s="20">
        <v>1.2446934515241255</v>
      </c>
      <c r="DI23" s="21">
        <v>3.3290931600426372</v>
      </c>
      <c r="DJ23" s="19">
        <v>0.4038005932714714</v>
      </c>
      <c r="DK23" s="18">
        <v>1.7406552002917748</v>
      </c>
      <c r="DL23" s="18">
        <v>0</v>
      </c>
      <c r="DM23" s="18">
        <v>0.05437827163235549</v>
      </c>
      <c r="DN23" s="18">
        <v>0.18992213352933496</v>
      </c>
      <c r="DO23" s="20">
        <v>1.444076338821291</v>
      </c>
      <c r="DP23" s="21">
        <v>3.8328325375462273</v>
      </c>
      <c r="DQ23" s="19">
        <v>0.3977831526374668</v>
      </c>
      <c r="DR23" s="18">
        <v>1.7537268273216398</v>
      </c>
      <c r="DS23" s="18">
        <v>0</v>
      </c>
      <c r="DT23" s="18">
        <v>0.045464218870280966</v>
      </c>
      <c r="DU23" s="18">
        <v>0.21926258386136357</v>
      </c>
      <c r="DV23" s="20">
        <v>1.316727960242512</v>
      </c>
      <c r="DW23" s="21">
        <v>3.7329647429332633</v>
      </c>
      <c r="DX23" s="19">
        <v>0.4354147349009694</v>
      </c>
      <c r="DY23" s="18">
        <v>1.9817543886313451</v>
      </c>
      <c r="DZ23" s="18">
        <v>0</v>
      </c>
      <c r="EA23" s="18">
        <v>0.03467384892144938</v>
      </c>
      <c r="EB23" s="18">
        <v>0.22485203892853056</v>
      </c>
      <c r="EC23" s="20">
        <v>1.3538526975965586</v>
      </c>
      <c r="ED23" s="21">
        <v>4.030547708978853</v>
      </c>
      <c r="EE23" s="19">
        <v>0.3747734861566717</v>
      </c>
      <c r="EF23" s="18">
        <v>1.8969600761261547</v>
      </c>
      <c r="EG23" s="18">
        <v>0</v>
      </c>
      <c r="EH23" s="18">
        <v>0.02822742009310343</v>
      </c>
      <c r="EI23" s="18">
        <v>0.15887142044074276</v>
      </c>
      <c r="EJ23" s="20">
        <v>1.0791746222448109</v>
      </c>
      <c r="EK23" s="21">
        <v>3.5380070250614835</v>
      </c>
      <c r="EL23" s="19">
        <v>0.5655434758229685</v>
      </c>
      <c r="EM23" s="18">
        <v>2.344042272117172</v>
      </c>
      <c r="EN23" s="18">
        <v>0.00011713969783836743</v>
      </c>
      <c r="EO23" s="18">
        <v>0.040724621197531584</v>
      </c>
      <c r="EP23" s="18">
        <v>0.29208571561596675</v>
      </c>
      <c r="EQ23" s="20">
        <v>1.861632722197037</v>
      </c>
      <c r="ER23" s="21">
        <v>5.104145946648514</v>
      </c>
      <c r="ES23" s="19">
        <v>0.44593895479823314</v>
      </c>
      <c r="ET23" s="18">
        <v>2.0333952941335984</v>
      </c>
      <c r="EU23" s="18">
        <v>3.0722218096082496E-05</v>
      </c>
      <c r="EV23" s="18">
        <v>0.03339015684666926</v>
      </c>
      <c r="EW23" s="18">
        <v>0.2371116775856243</v>
      </c>
      <c r="EX23" s="20">
        <v>1.6882041116351711</v>
      </c>
      <c r="EY23" s="21">
        <v>4.438070917217392</v>
      </c>
      <c r="EZ23" s="19">
        <v>0.5415346928166602</v>
      </c>
      <c r="FA23" s="18">
        <v>2.7653620231350113</v>
      </c>
      <c r="FB23" s="18">
        <v>0.00010237261238918092</v>
      </c>
      <c r="FC23" s="18">
        <v>0.041445600571617384</v>
      </c>
      <c r="FD23" s="18">
        <v>0.26054975320057555</v>
      </c>
      <c r="FE23" s="20">
        <v>1.6031746075414972</v>
      </c>
      <c r="FF23" s="21">
        <v>5.21216904987775</v>
      </c>
      <c r="FG23" s="54"/>
    </row>
    <row r="24" spans="1:163" ht="14.25">
      <c r="A24" s="17" t="s">
        <v>40</v>
      </c>
      <c r="B24" s="19">
        <v>0.9930128193568634</v>
      </c>
      <c r="C24" s="18">
        <v>1.0528232960910338</v>
      </c>
      <c r="D24" s="18">
        <v>2.3331256786093593</v>
      </c>
      <c r="E24" s="18">
        <v>0.8624954508470208</v>
      </c>
      <c r="F24" s="18">
        <v>1.5637737128301503</v>
      </c>
      <c r="G24" s="20">
        <v>17.07321311213396</v>
      </c>
      <c r="H24" s="18">
        <v>23.88055917907252</v>
      </c>
      <c r="I24" s="19">
        <v>2.043524207019611</v>
      </c>
      <c r="J24" s="18">
        <v>2.72852627466321</v>
      </c>
      <c r="K24" s="18">
        <v>0.052838658124586546</v>
      </c>
      <c r="L24" s="18">
        <v>0.18392892280939596</v>
      </c>
      <c r="M24" s="18">
        <v>0.29428973042122525</v>
      </c>
      <c r="N24" s="20">
        <v>1.2927373868837684</v>
      </c>
      <c r="O24" s="18">
        <v>6.595845179921796</v>
      </c>
      <c r="P24" s="19">
        <v>1.7286618717525961</v>
      </c>
      <c r="Q24" s="18">
        <v>2.0093722425072795</v>
      </c>
      <c r="R24" s="18">
        <v>0.0008965095453497746</v>
      </c>
      <c r="S24" s="18">
        <v>0.10013239367797461</v>
      </c>
      <c r="T24" s="18">
        <v>0.30042248295177</v>
      </c>
      <c r="U24" s="20">
        <v>2.401473298701463</v>
      </c>
      <c r="V24" s="18">
        <v>6.540958799136433</v>
      </c>
      <c r="W24" s="19">
        <v>1.9771479160786578</v>
      </c>
      <c r="X24" s="18">
        <v>2.001471594258768</v>
      </c>
      <c r="Y24" s="18">
        <v>0</v>
      </c>
      <c r="Z24" s="18">
        <v>0.14003579861764504</v>
      </c>
      <c r="AA24" s="18">
        <v>0.3955282742591236</v>
      </c>
      <c r="AB24" s="20">
        <v>2.4041553143666112</v>
      </c>
      <c r="AC24" s="21">
        <v>6.918338897580806</v>
      </c>
      <c r="AD24" s="19">
        <v>2.3321906700000006</v>
      </c>
      <c r="AE24" s="18">
        <v>2.18786249</v>
      </c>
      <c r="AF24" s="18">
        <v>0</v>
      </c>
      <c r="AG24" s="18">
        <v>0.15640906</v>
      </c>
      <c r="AH24" s="18">
        <v>0.4061257399999998</v>
      </c>
      <c r="AI24" s="20">
        <v>2.824144819777314</v>
      </c>
      <c r="AJ24" s="21">
        <v>7.906732779777314</v>
      </c>
      <c r="AK24" s="19">
        <v>1.7459360114470455</v>
      </c>
      <c r="AL24" s="18">
        <v>2.2831989925057767</v>
      </c>
      <c r="AM24" s="18">
        <v>0.000312</v>
      </c>
      <c r="AN24" s="18">
        <v>0.11874238405556571</v>
      </c>
      <c r="AO24" s="18">
        <v>0.44010635516345953</v>
      </c>
      <c r="AP24" s="20">
        <v>1.325648461715403</v>
      </c>
      <c r="AQ24" s="21">
        <v>5.913944204887251</v>
      </c>
      <c r="AR24" s="19">
        <v>2.097197518432323</v>
      </c>
      <c r="AS24" s="18">
        <v>2.3612713198241697</v>
      </c>
      <c r="AT24" s="18">
        <v>0</v>
      </c>
      <c r="AU24" s="18">
        <v>0.13293860992564238</v>
      </c>
      <c r="AV24" s="18">
        <v>0.517159666120404</v>
      </c>
      <c r="AW24" s="20">
        <v>2.11735694655031</v>
      </c>
      <c r="AX24" s="21">
        <v>7.225924060852849</v>
      </c>
      <c r="AY24" s="19">
        <v>2.4058484018932877</v>
      </c>
      <c r="AZ24" s="18">
        <v>2.778783874423408</v>
      </c>
      <c r="BA24" s="18">
        <v>0</v>
      </c>
      <c r="BB24" s="18">
        <v>0.1963091212150287</v>
      </c>
      <c r="BC24" s="18">
        <v>0.6045185109376756</v>
      </c>
      <c r="BD24" s="20">
        <v>3.3058439617546798</v>
      </c>
      <c r="BE24" s="21">
        <v>9.29130387022408</v>
      </c>
      <c r="BF24" s="19">
        <v>1.4613120480307376</v>
      </c>
      <c r="BG24" s="18">
        <v>2.5394764600000013</v>
      </c>
      <c r="BH24" s="18">
        <v>0.00030218</v>
      </c>
      <c r="BI24" s="18">
        <v>0.16367374</v>
      </c>
      <c r="BJ24" s="18">
        <v>0.55158288</v>
      </c>
      <c r="BK24" s="20">
        <v>3.562461735997836</v>
      </c>
      <c r="BL24" s="21">
        <v>8.278809044028575</v>
      </c>
      <c r="BM24" s="19">
        <v>2.1996337313747</v>
      </c>
      <c r="BN24" s="18">
        <v>2.2452751975444887</v>
      </c>
      <c r="BO24" s="18">
        <v>0.0006336265814450637</v>
      </c>
      <c r="BP24" s="18">
        <v>0.05046871453123986</v>
      </c>
      <c r="BQ24" s="18">
        <v>0.42257644994459304</v>
      </c>
      <c r="BR24" s="20">
        <v>2.7924142610059635</v>
      </c>
      <c r="BS24" s="21">
        <v>7.71100198098243</v>
      </c>
      <c r="BT24" s="19">
        <v>1.7421962932306219</v>
      </c>
      <c r="BU24" s="18">
        <v>2.557608637279652</v>
      </c>
      <c r="BV24" s="18">
        <v>0</v>
      </c>
      <c r="BW24" s="18">
        <v>0.21616120591079085</v>
      </c>
      <c r="BX24" s="18">
        <v>0.7539517318830277</v>
      </c>
      <c r="BY24" s="20">
        <v>2.6063701452780617</v>
      </c>
      <c r="BZ24" s="21">
        <v>7.876288013582154</v>
      </c>
      <c r="CA24" s="19">
        <v>1.6192620538983995</v>
      </c>
      <c r="CB24" s="18">
        <v>2.5661843810047156</v>
      </c>
      <c r="CC24" s="18">
        <v>0</v>
      </c>
      <c r="CD24" s="18">
        <v>0.14139650801026216</v>
      </c>
      <c r="CE24" s="18">
        <v>0.8714134456437471</v>
      </c>
      <c r="CF24" s="20">
        <v>1.2745401231354263</v>
      </c>
      <c r="CG24" s="21">
        <v>6.47279651169255</v>
      </c>
      <c r="CH24" s="19">
        <v>1.7192707320196987</v>
      </c>
      <c r="CI24" s="18">
        <v>2.7120930533019565</v>
      </c>
      <c r="CJ24" s="18">
        <v>0.000627720174433123</v>
      </c>
      <c r="CK24" s="18">
        <v>0.19295277413599568</v>
      </c>
      <c r="CL24" s="18">
        <v>1.0174314887763531</v>
      </c>
      <c r="CM24" s="20">
        <v>3.690828025986895</v>
      </c>
      <c r="CN24" s="21">
        <v>9.333203794395331</v>
      </c>
      <c r="CO24" s="19">
        <v>1.5491469570619627</v>
      </c>
      <c r="CP24" s="18">
        <v>2.494293104820788</v>
      </c>
      <c r="CQ24" s="18">
        <v>0.00030558152004382005</v>
      </c>
      <c r="CR24" s="18">
        <v>0.1382853286995979</v>
      </c>
      <c r="CS24" s="18">
        <v>1.2582370459749572</v>
      </c>
      <c r="CT24" s="20">
        <v>3.1373911670461956</v>
      </c>
      <c r="CU24" s="21">
        <v>8.577659185123546</v>
      </c>
      <c r="CV24" s="19">
        <v>1.9244800317220219</v>
      </c>
      <c r="CW24" s="18">
        <v>2.778887222846424</v>
      </c>
      <c r="CX24" s="18">
        <v>0</v>
      </c>
      <c r="CY24" s="18">
        <v>0.16706111007366953</v>
      </c>
      <c r="CZ24" s="18">
        <v>0.9419463420197297</v>
      </c>
      <c r="DA24" s="20">
        <v>3.639990575114732</v>
      </c>
      <c r="DB24" s="21">
        <v>9.452365281776578</v>
      </c>
      <c r="DC24" s="19">
        <v>1.890803864948222</v>
      </c>
      <c r="DD24" s="18">
        <v>2.4912026846500024</v>
      </c>
      <c r="DE24" s="18">
        <v>0</v>
      </c>
      <c r="DF24" s="18">
        <v>0.13930094072695332</v>
      </c>
      <c r="DG24" s="18">
        <v>1.287025723437214</v>
      </c>
      <c r="DH24" s="20">
        <v>3.9934676997389076</v>
      </c>
      <c r="DI24" s="21">
        <v>9.8018009135013</v>
      </c>
      <c r="DJ24" s="19">
        <v>2.0061353289758777</v>
      </c>
      <c r="DK24" s="18">
        <v>2.770598692179661</v>
      </c>
      <c r="DL24" s="18">
        <v>0</v>
      </c>
      <c r="DM24" s="18">
        <v>0.20614980050650783</v>
      </c>
      <c r="DN24" s="18">
        <v>1.4504079274824153</v>
      </c>
      <c r="DO24" s="20">
        <v>4.606735656871328</v>
      </c>
      <c r="DP24" s="21">
        <v>11.04002740601579</v>
      </c>
      <c r="DQ24" s="19">
        <v>1.7411640320065298</v>
      </c>
      <c r="DR24" s="18">
        <v>2.6232500493619453</v>
      </c>
      <c r="DS24" s="18">
        <v>7.001422155585846E-05</v>
      </c>
      <c r="DT24" s="18">
        <v>0.16319487744238384</v>
      </c>
      <c r="DU24" s="18">
        <v>1.3256648478861428</v>
      </c>
      <c r="DV24" s="20">
        <v>3.2779950379966127</v>
      </c>
      <c r="DW24" s="21">
        <v>9.13133885891517</v>
      </c>
      <c r="DX24" s="19">
        <v>1.5795028794498032</v>
      </c>
      <c r="DY24" s="18">
        <v>3.0329146992857847</v>
      </c>
      <c r="DZ24" s="18">
        <v>0</v>
      </c>
      <c r="EA24" s="18">
        <v>0.14923396507459266</v>
      </c>
      <c r="EB24" s="18">
        <v>1.3697236595891236</v>
      </c>
      <c r="EC24" s="20">
        <v>3.090030258554136</v>
      </c>
      <c r="ED24" s="21">
        <v>9.22140546195344</v>
      </c>
      <c r="EE24" s="19">
        <v>1.7249180733131575</v>
      </c>
      <c r="EF24" s="18">
        <v>3.312446045910071</v>
      </c>
      <c r="EG24" s="18">
        <v>0</v>
      </c>
      <c r="EH24" s="18">
        <v>0.10547125340970678</v>
      </c>
      <c r="EI24" s="18">
        <v>1.2048195973805238</v>
      </c>
      <c r="EJ24" s="20">
        <v>3.533434331938434</v>
      </c>
      <c r="EK24" s="21">
        <v>9.881089301951894</v>
      </c>
      <c r="EL24" s="19">
        <v>2.1589659727965613</v>
      </c>
      <c r="EM24" s="18">
        <v>3.8609064218783664</v>
      </c>
      <c r="EN24" s="18">
        <v>0</v>
      </c>
      <c r="EO24" s="18">
        <v>0.14286436308910233</v>
      </c>
      <c r="EP24" s="18">
        <v>2.0028695903881917</v>
      </c>
      <c r="EQ24" s="20">
        <v>5.516938096014247</v>
      </c>
      <c r="ER24" s="21">
        <v>13.682544444166469</v>
      </c>
      <c r="ES24" s="19">
        <v>1.7994202875562024</v>
      </c>
      <c r="ET24" s="18">
        <v>2.77168018654466</v>
      </c>
      <c r="EU24" s="18">
        <v>0</v>
      </c>
      <c r="EV24" s="18">
        <v>0.10267299516059299</v>
      </c>
      <c r="EW24" s="18">
        <v>1.8026854531331358</v>
      </c>
      <c r="EX24" s="20">
        <v>4.001845302656829</v>
      </c>
      <c r="EY24" s="21">
        <v>10.47830422505142</v>
      </c>
      <c r="EZ24" s="19">
        <v>2.0485992449996724</v>
      </c>
      <c r="FA24" s="18">
        <v>3.876556856699483</v>
      </c>
      <c r="FB24" s="18">
        <v>0.0009768615414527464</v>
      </c>
      <c r="FC24" s="18">
        <v>0.16005855385664639</v>
      </c>
      <c r="FD24" s="18">
        <v>1.4583960396691014</v>
      </c>
      <c r="FE24" s="20">
        <v>3.5839487206098894</v>
      </c>
      <c r="FF24" s="21">
        <v>11.128536277376245</v>
      </c>
      <c r="FG24" s="54"/>
    </row>
    <row r="25" spans="1:163" ht="14.25">
      <c r="A25" s="17" t="s">
        <v>41</v>
      </c>
      <c r="B25" s="19">
        <v>6.0881034147693125</v>
      </c>
      <c r="C25" s="18">
        <v>8.280510781316114</v>
      </c>
      <c r="D25" s="18">
        <v>0.25691277331306833</v>
      </c>
      <c r="E25" s="18">
        <v>0.8202085923309254</v>
      </c>
      <c r="F25" s="18">
        <v>0.25410331527256685</v>
      </c>
      <c r="G25" s="20">
        <v>9.140521736731511</v>
      </c>
      <c r="H25" s="18">
        <v>24.84185550540219</v>
      </c>
      <c r="I25" s="19">
        <v>1.3939536294472807</v>
      </c>
      <c r="J25" s="18">
        <v>2.149781269588078</v>
      </c>
      <c r="K25" s="18">
        <v>0.02676217825844187</v>
      </c>
      <c r="L25" s="18">
        <v>0.15592769441420729</v>
      </c>
      <c r="M25" s="18">
        <v>0.14385920346298525</v>
      </c>
      <c r="N25" s="20">
        <v>2.1007273987719848</v>
      </c>
      <c r="O25" s="18">
        <v>5.971011373942978</v>
      </c>
      <c r="P25" s="19">
        <v>1.4898998984417575</v>
      </c>
      <c r="Q25" s="18">
        <v>2.2970377782938427</v>
      </c>
      <c r="R25" s="18">
        <v>0.004139076276950645</v>
      </c>
      <c r="S25" s="18">
        <v>0.24340223257866758</v>
      </c>
      <c r="T25" s="18">
        <v>0.1605057467017289</v>
      </c>
      <c r="U25" s="20">
        <v>2.468201077187852</v>
      </c>
      <c r="V25" s="18">
        <v>6.663185809480799</v>
      </c>
      <c r="W25" s="19">
        <v>1.3227573501555776</v>
      </c>
      <c r="X25" s="18">
        <v>2.4551410464269705</v>
      </c>
      <c r="Y25" s="18">
        <v>0</v>
      </c>
      <c r="Z25" s="18">
        <v>0.1349448950481171</v>
      </c>
      <c r="AA25" s="18">
        <v>0.1348355795533206</v>
      </c>
      <c r="AB25" s="20">
        <v>3.541421328008658</v>
      </c>
      <c r="AC25" s="21">
        <v>7.589100199192644</v>
      </c>
      <c r="AD25" s="19">
        <v>1.2618345300000002</v>
      </c>
      <c r="AE25" s="18">
        <v>2.2348909299999997</v>
      </c>
      <c r="AF25" s="18">
        <v>0.000116</v>
      </c>
      <c r="AG25" s="18">
        <v>0.11675508</v>
      </c>
      <c r="AH25" s="18">
        <v>0.15020456000000001</v>
      </c>
      <c r="AI25" s="20">
        <v>3.656496662640308</v>
      </c>
      <c r="AJ25" s="21">
        <v>7.420297762640308</v>
      </c>
      <c r="AK25" s="19">
        <v>0.9093355166402273</v>
      </c>
      <c r="AL25" s="18">
        <v>2.670521320666368</v>
      </c>
      <c r="AM25" s="18">
        <v>0</v>
      </c>
      <c r="AN25" s="18">
        <v>0.11240359373083757</v>
      </c>
      <c r="AO25" s="18">
        <v>0.13161300885404442</v>
      </c>
      <c r="AP25" s="20">
        <v>2.152299063285213</v>
      </c>
      <c r="AQ25" s="21">
        <v>5.97617250317669</v>
      </c>
      <c r="AR25" s="19">
        <v>1.1420136618467467</v>
      </c>
      <c r="AS25" s="18">
        <v>2.444204489535633</v>
      </c>
      <c r="AT25" s="18">
        <v>0</v>
      </c>
      <c r="AU25" s="18">
        <v>0.1985332160027817</v>
      </c>
      <c r="AV25" s="18">
        <v>0.14181303964675035</v>
      </c>
      <c r="AW25" s="20">
        <v>3.2800934291872523</v>
      </c>
      <c r="AX25" s="21">
        <v>7.206657836219164</v>
      </c>
      <c r="AY25" s="19">
        <v>1.347191089179947</v>
      </c>
      <c r="AZ25" s="18">
        <v>3.2852916577482287</v>
      </c>
      <c r="BA25" s="18">
        <v>0</v>
      </c>
      <c r="BB25" s="18">
        <v>0.1766813526791324</v>
      </c>
      <c r="BC25" s="18">
        <v>0.1876355466176783</v>
      </c>
      <c r="BD25" s="20">
        <v>4.878555463957759</v>
      </c>
      <c r="BE25" s="21">
        <v>9.875355110182745</v>
      </c>
      <c r="BF25" s="19">
        <v>1.1473847308725351</v>
      </c>
      <c r="BG25" s="18">
        <v>3.447077520000001</v>
      </c>
      <c r="BH25" s="18">
        <v>0</v>
      </c>
      <c r="BI25" s="18">
        <v>0.14781102000000002</v>
      </c>
      <c r="BJ25" s="18">
        <v>0.3</v>
      </c>
      <c r="BK25" s="20">
        <v>4.590471258066977</v>
      </c>
      <c r="BL25" s="21">
        <v>9.63820832300432</v>
      </c>
      <c r="BM25" s="19">
        <v>1.697630635706377</v>
      </c>
      <c r="BN25" s="18">
        <v>3.3094303281024313</v>
      </c>
      <c r="BO25" s="18">
        <v>0</v>
      </c>
      <c r="BP25" s="18">
        <v>0.07041427509749135</v>
      </c>
      <c r="BQ25" s="18">
        <v>0.21511901377093703</v>
      </c>
      <c r="BR25" s="20">
        <v>3.946304609814434</v>
      </c>
      <c r="BS25" s="21">
        <v>9.23889886249167</v>
      </c>
      <c r="BT25" s="19">
        <v>1.2823550660077716</v>
      </c>
      <c r="BU25" s="18">
        <v>3.997996127595487</v>
      </c>
      <c r="BV25" s="18">
        <v>0.00034029683092510316</v>
      </c>
      <c r="BW25" s="18">
        <v>0.21748182775081512</v>
      </c>
      <c r="BX25" s="18">
        <v>0.25762795441629854</v>
      </c>
      <c r="BY25" s="20">
        <v>3.9933695336033326</v>
      </c>
      <c r="BZ25" s="21">
        <v>9.74917080620463</v>
      </c>
      <c r="CA25" s="19">
        <v>1.3200605460711672</v>
      </c>
      <c r="CB25" s="18">
        <v>3.6173009158493934</v>
      </c>
      <c r="CC25" s="18">
        <v>0.0017139837568743922</v>
      </c>
      <c r="CD25" s="18">
        <v>0.11146527879315135</v>
      </c>
      <c r="CE25" s="18">
        <v>0.3112228781689859</v>
      </c>
      <c r="CF25" s="20">
        <v>4.482734902343448</v>
      </c>
      <c r="CG25" s="21">
        <v>9.84449850498302</v>
      </c>
      <c r="CH25" s="19">
        <v>1.3290202349956695</v>
      </c>
      <c r="CI25" s="18">
        <v>4.057869299499137</v>
      </c>
      <c r="CJ25" s="18">
        <v>0</v>
      </c>
      <c r="CK25" s="18">
        <v>0.1181556497327468</v>
      </c>
      <c r="CL25" s="18">
        <v>0.3852037451651008</v>
      </c>
      <c r="CM25" s="20">
        <v>5.597746926623442</v>
      </c>
      <c r="CN25" s="21">
        <v>11.487995856016095</v>
      </c>
      <c r="CO25" s="19">
        <v>1.092608910599731</v>
      </c>
      <c r="CP25" s="18">
        <v>3.6927568534453963</v>
      </c>
      <c r="CQ25" s="18">
        <v>0.0016353290666526134</v>
      </c>
      <c r="CR25" s="18">
        <v>0.15029215055936698</v>
      </c>
      <c r="CS25" s="18">
        <v>0.3990631135433122</v>
      </c>
      <c r="CT25" s="20">
        <v>5.118192415421882</v>
      </c>
      <c r="CU25" s="21">
        <v>10.454548772636342</v>
      </c>
      <c r="CV25" s="19">
        <v>1.2901902010684203</v>
      </c>
      <c r="CW25" s="18">
        <v>4.695134459137499</v>
      </c>
      <c r="CX25" s="18">
        <v>0.0005066913130677915</v>
      </c>
      <c r="CY25" s="18">
        <v>0.14012122767322016</v>
      </c>
      <c r="CZ25" s="18">
        <v>0.40658547659664135</v>
      </c>
      <c r="DA25" s="20">
        <v>5.522135095289527</v>
      </c>
      <c r="DB25" s="21">
        <v>12.054673151078376</v>
      </c>
      <c r="DC25" s="19">
        <v>1.5902613993422254</v>
      </c>
      <c r="DD25" s="18">
        <v>4.727837720138365</v>
      </c>
      <c r="DE25" s="18">
        <v>0</v>
      </c>
      <c r="DF25" s="18">
        <v>0.13695808813404595</v>
      </c>
      <c r="DG25" s="18">
        <v>0.6297022097946903</v>
      </c>
      <c r="DH25" s="20">
        <v>5.699427886661388</v>
      </c>
      <c r="DI25" s="21">
        <v>12.784187304070715</v>
      </c>
      <c r="DJ25" s="19">
        <v>1.7847849762947319</v>
      </c>
      <c r="DK25" s="18">
        <v>5.070001187515358</v>
      </c>
      <c r="DL25" s="18">
        <v>0</v>
      </c>
      <c r="DM25" s="18">
        <v>0.15598147663807296</v>
      </c>
      <c r="DN25" s="18">
        <v>0.8724074799644307</v>
      </c>
      <c r="DO25" s="20">
        <v>6.571945104625456</v>
      </c>
      <c r="DP25" s="21">
        <v>14.45512022503805</v>
      </c>
      <c r="DQ25" s="19">
        <v>1.7752622696705316</v>
      </c>
      <c r="DR25" s="18">
        <v>5.155702076542028</v>
      </c>
      <c r="DS25" s="18">
        <v>0.0032319068369619916</v>
      </c>
      <c r="DT25" s="18">
        <v>0.20032865502458203</v>
      </c>
      <c r="DU25" s="18">
        <v>0.9390435001513288</v>
      </c>
      <c r="DV25" s="20">
        <v>5.728288400300535</v>
      </c>
      <c r="DW25" s="21">
        <v>13.801856808525967</v>
      </c>
      <c r="DX25" s="19">
        <v>1.7392028334990288</v>
      </c>
      <c r="DY25" s="18">
        <v>6.523421055108024</v>
      </c>
      <c r="DZ25" s="18">
        <v>0.0016262208522627465</v>
      </c>
      <c r="EA25" s="18">
        <v>0.1926827140553132</v>
      </c>
      <c r="EB25" s="18">
        <v>0.88169577144032</v>
      </c>
      <c r="EC25" s="20">
        <v>5.971513603867043</v>
      </c>
      <c r="ED25" s="21">
        <v>15.310142198821993</v>
      </c>
      <c r="EE25" s="19">
        <v>1.7028815492237608</v>
      </c>
      <c r="EF25" s="18">
        <v>7.3778885263648935</v>
      </c>
      <c r="EG25" s="18">
        <v>0.005323100775855541</v>
      </c>
      <c r="EH25" s="18">
        <v>0.12151860808674834</v>
      </c>
      <c r="EI25" s="18">
        <v>0.669200652333384</v>
      </c>
      <c r="EJ25" s="20">
        <v>5.281227397872218</v>
      </c>
      <c r="EK25" s="21">
        <v>15.158039834656861</v>
      </c>
      <c r="EL25" s="19">
        <v>2.162213048358345</v>
      </c>
      <c r="EM25" s="18">
        <v>8.539203593308608</v>
      </c>
      <c r="EN25" s="18">
        <v>0.0030979325549279862</v>
      </c>
      <c r="EO25" s="18">
        <v>0.13673161038296383</v>
      </c>
      <c r="EP25" s="18">
        <v>1.0147351026835207</v>
      </c>
      <c r="EQ25" s="20">
        <v>8.885360088728921</v>
      </c>
      <c r="ER25" s="21">
        <v>20.741341376017285</v>
      </c>
      <c r="ES25" s="19">
        <v>1.7182939784511921</v>
      </c>
      <c r="ET25" s="18">
        <v>7.380379577857172</v>
      </c>
      <c r="EU25" s="18">
        <v>0.002629567934598319</v>
      </c>
      <c r="EV25" s="18">
        <v>0.13159342365086824</v>
      </c>
      <c r="EW25" s="18">
        <v>1.0033477075521275</v>
      </c>
      <c r="EX25" s="20">
        <v>6.48556601516912</v>
      </c>
      <c r="EY25" s="21">
        <v>16.721810270615077</v>
      </c>
      <c r="EZ25" s="19">
        <v>1.894167979769035</v>
      </c>
      <c r="FA25" s="18">
        <v>10.089413996906348</v>
      </c>
      <c r="FB25" s="18">
        <v>0.0041362505692107785</v>
      </c>
      <c r="FC25" s="18">
        <v>0.1121965669788343</v>
      </c>
      <c r="FD25" s="18">
        <v>1.1549390611418575</v>
      </c>
      <c r="FE25" s="20">
        <v>6.766618278300527</v>
      </c>
      <c r="FF25" s="21">
        <v>20.021472133665814</v>
      </c>
      <c r="FG25" s="54"/>
    </row>
    <row r="26" spans="1:163" ht="14.25">
      <c r="A26" s="17" t="s">
        <v>42</v>
      </c>
      <c r="B26" s="19">
        <v>3.446543721951064</v>
      </c>
      <c r="C26" s="18">
        <v>5.306869434287482</v>
      </c>
      <c r="D26" s="18">
        <v>5.3572808565095</v>
      </c>
      <c r="E26" s="18">
        <v>0.10502011011376809</v>
      </c>
      <c r="F26" s="18">
        <v>0.10202902362690058</v>
      </c>
      <c r="G26" s="20">
        <v>12.390884598994937</v>
      </c>
      <c r="H26" s="18">
        <v>26.70759686686919</v>
      </c>
      <c r="I26" s="19">
        <v>0.9515069317464699</v>
      </c>
      <c r="J26" s="18">
        <v>1.3402757349626147</v>
      </c>
      <c r="K26" s="18">
        <v>0.7237254732423481</v>
      </c>
      <c r="L26" s="18">
        <v>0.05656368616068117</v>
      </c>
      <c r="M26" s="18">
        <v>0.0545123014918315</v>
      </c>
      <c r="N26" s="20">
        <v>1.259542343126968</v>
      </c>
      <c r="O26" s="18">
        <v>4.386126470730914</v>
      </c>
      <c r="P26" s="19">
        <v>0.9557396514251334</v>
      </c>
      <c r="Q26" s="18">
        <v>1.4459033043381668</v>
      </c>
      <c r="R26" s="18">
        <v>0.0020675769813353856</v>
      </c>
      <c r="S26" s="18">
        <v>0.05298596800400736</v>
      </c>
      <c r="T26" s="18">
        <v>0.08451894096790258</v>
      </c>
      <c r="U26" s="20">
        <v>1.3437737244174834</v>
      </c>
      <c r="V26" s="18">
        <v>3.884989166134029</v>
      </c>
      <c r="W26" s="19">
        <v>1.0701771029231542</v>
      </c>
      <c r="X26" s="18">
        <v>1.42762698844334</v>
      </c>
      <c r="Y26" s="18">
        <v>0</v>
      </c>
      <c r="Z26" s="18">
        <v>0.07015079814013493</v>
      </c>
      <c r="AA26" s="18">
        <v>0.07207281969567723</v>
      </c>
      <c r="AB26" s="20">
        <v>1.452045498119197</v>
      </c>
      <c r="AC26" s="21">
        <v>4.092073207321503</v>
      </c>
      <c r="AD26" s="19">
        <v>1.05046307</v>
      </c>
      <c r="AE26" s="18">
        <v>1.5598306499999997</v>
      </c>
      <c r="AF26" s="18">
        <v>0</v>
      </c>
      <c r="AG26" s="18">
        <v>0.09032261999999999</v>
      </c>
      <c r="AH26" s="18">
        <v>0.06953072</v>
      </c>
      <c r="AI26" s="20">
        <v>1.332672346956537</v>
      </c>
      <c r="AJ26" s="21">
        <v>4.102819406956536</v>
      </c>
      <c r="AK26" s="19">
        <v>0.770463415648234</v>
      </c>
      <c r="AL26" s="18">
        <v>0.770463415648234</v>
      </c>
      <c r="AM26" s="18">
        <v>0.000487</v>
      </c>
      <c r="AN26" s="18">
        <v>0.061455535021170335</v>
      </c>
      <c r="AO26" s="18">
        <v>0.08816982319187198</v>
      </c>
      <c r="AP26" s="20">
        <v>2.39787697809527</v>
      </c>
      <c r="AQ26" s="21">
        <v>4.08891616760478</v>
      </c>
      <c r="AR26" s="19">
        <v>0.8501946376998246</v>
      </c>
      <c r="AS26" s="18">
        <v>1.5974827493136683</v>
      </c>
      <c r="AT26" s="18">
        <v>0.00029088437145990135</v>
      </c>
      <c r="AU26" s="18">
        <v>0.08753613031315043</v>
      </c>
      <c r="AV26" s="18">
        <v>0.12478807167604024</v>
      </c>
      <c r="AW26" s="20">
        <v>0.4684381079284963</v>
      </c>
      <c r="AX26" s="21">
        <v>3.12873058130264</v>
      </c>
      <c r="AY26" s="19">
        <v>0.9236540437355184</v>
      </c>
      <c r="AZ26" s="18">
        <v>1.95524241150443</v>
      </c>
      <c r="BA26" s="18">
        <v>0.00060866</v>
      </c>
      <c r="BB26" s="18">
        <v>0.08788946028486268</v>
      </c>
      <c r="BC26" s="18">
        <v>0.1277313680119085</v>
      </c>
      <c r="BD26" s="20">
        <v>1.436919203891461</v>
      </c>
      <c r="BE26" s="21">
        <v>4.532045147428181</v>
      </c>
      <c r="BF26" s="19">
        <v>0.8133113494107173</v>
      </c>
      <c r="BG26" s="18">
        <v>2.0947051100000005</v>
      </c>
      <c r="BH26" s="18">
        <v>0</v>
      </c>
      <c r="BI26" s="18">
        <v>0.05636095</v>
      </c>
      <c r="BJ26" s="18">
        <v>0.1</v>
      </c>
      <c r="BK26" s="20">
        <v>1.55974236197294</v>
      </c>
      <c r="BL26" s="21">
        <v>4.6241197713836595</v>
      </c>
      <c r="BM26" s="19">
        <v>1.1337463479770018</v>
      </c>
      <c r="BN26" s="18">
        <v>1.9440734914908524</v>
      </c>
      <c r="BO26" s="18">
        <v>0</v>
      </c>
      <c r="BP26" s="18">
        <v>0.024734617417218847</v>
      </c>
      <c r="BQ26" s="18">
        <v>0.13556196520964553</v>
      </c>
      <c r="BR26" s="20">
        <v>1.1641428876915687</v>
      </c>
      <c r="BS26" s="21">
        <v>4.402259309786287</v>
      </c>
      <c r="BT26" s="19">
        <v>0.9469192854970007</v>
      </c>
      <c r="BU26" s="18">
        <v>2.5905988395260846</v>
      </c>
      <c r="BV26" s="18">
        <v>0.019403461499416224</v>
      </c>
      <c r="BW26" s="18">
        <v>0.11511975663688852</v>
      </c>
      <c r="BX26" s="18">
        <v>0.15142455410026168</v>
      </c>
      <c r="BY26" s="20">
        <v>0.6775240547267516</v>
      </c>
      <c r="BZ26" s="21">
        <v>4.500989951986403</v>
      </c>
      <c r="CA26" s="19">
        <v>0.8793042094046555</v>
      </c>
      <c r="CB26" s="18">
        <v>2.0564556560723353</v>
      </c>
      <c r="CC26" s="18">
        <v>0.010077603664734803</v>
      </c>
      <c r="CD26" s="18">
        <v>0.07083578915693398</v>
      </c>
      <c r="CE26" s="18">
        <v>0.1277135073331426</v>
      </c>
      <c r="CF26" s="20">
        <v>1.5413436640017095</v>
      </c>
      <c r="CG26" s="21">
        <v>4.685730429633511</v>
      </c>
      <c r="CH26" s="19">
        <v>0.8779014276098133</v>
      </c>
      <c r="CI26" s="18">
        <v>2.0353155582075164</v>
      </c>
      <c r="CJ26" s="18">
        <v>0.0009126997978917778</v>
      </c>
      <c r="CK26" s="18">
        <v>0.04755084880746108</v>
      </c>
      <c r="CL26" s="18">
        <v>0.17182187910414667</v>
      </c>
      <c r="CM26" s="20">
        <v>2.189013249877403</v>
      </c>
      <c r="CN26" s="21">
        <v>5.322515663404232</v>
      </c>
      <c r="CO26" s="19">
        <v>0.7622798410256333</v>
      </c>
      <c r="CP26" s="18">
        <v>2.2407288806463077</v>
      </c>
      <c r="CQ26" s="18">
        <v>0.0009144179296910296</v>
      </c>
      <c r="CR26" s="18">
        <v>0.06068300821418515</v>
      </c>
      <c r="CS26" s="18">
        <v>0.20098053901017748</v>
      </c>
      <c r="CT26" s="20">
        <v>1.3564586197213657</v>
      </c>
      <c r="CU26" s="21">
        <v>4.622045306547361</v>
      </c>
      <c r="CV26" s="19">
        <v>0.9192485385788404</v>
      </c>
      <c r="CW26" s="18">
        <v>2.443943913654891</v>
      </c>
      <c r="CX26" s="18">
        <v>0</v>
      </c>
      <c r="CY26" s="18">
        <v>0.10576691952704881</v>
      </c>
      <c r="CZ26" s="18">
        <v>0.23918403028701793</v>
      </c>
      <c r="DA26" s="20">
        <v>1.722948413219067</v>
      </c>
      <c r="DB26" s="21">
        <v>5.431091815266865</v>
      </c>
      <c r="DC26" s="19">
        <v>0.9662290243182131</v>
      </c>
      <c r="DD26" s="18">
        <v>2.125574850105854</v>
      </c>
      <c r="DE26" s="18">
        <v>0</v>
      </c>
      <c r="DF26" s="18">
        <v>0.10391479731505061</v>
      </c>
      <c r="DG26" s="18">
        <v>0.2929504240442729</v>
      </c>
      <c r="DH26" s="20">
        <v>1.743904309710652</v>
      </c>
      <c r="DI26" s="21">
        <v>5.232573405494042</v>
      </c>
      <c r="DJ26" s="19">
        <v>1.0105237379254854</v>
      </c>
      <c r="DK26" s="18">
        <v>2.6194598145294106</v>
      </c>
      <c r="DL26" s="18">
        <v>0</v>
      </c>
      <c r="DM26" s="18">
        <v>0.10227889238754374</v>
      </c>
      <c r="DN26" s="18">
        <v>0.34956189030284474</v>
      </c>
      <c r="DO26" s="20">
        <v>2.2858216198281767</v>
      </c>
      <c r="DP26" s="21">
        <v>6.367645954973462</v>
      </c>
      <c r="DQ26" s="19">
        <v>0.9677521769651733</v>
      </c>
      <c r="DR26" s="18">
        <v>2.6273970456879705</v>
      </c>
      <c r="DS26" s="18">
        <v>0</v>
      </c>
      <c r="DT26" s="18">
        <v>0.09110294169992966</v>
      </c>
      <c r="DU26" s="18">
        <v>0.37248700312830824</v>
      </c>
      <c r="DV26" s="20">
        <v>1.9577554452411698</v>
      </c>
      <c r="DW26" s="21">
        <v>6.016494612722552</v>
      </c>
      <c r="DX26" s="19">
        <v>1.0599499710262419</v>
      </c>
      <c r="DY26" s="18">
        <v>2.892739013812284</v>
      </c>
      <c r="DZ26" s="18">
        <v>0.00016838677586083562</v>
      </c>
      <c r="EA26" s="18">
        <v>0.13409201090454903</v>
      </c>
      <c r="EB26" s="18">
        <v>0.4010050972246295</v>
      </c>
      <c r="EC26" s="20">
        <v>2.311052500864567</v>
      </c>
      <c r="ED26" s="21">
        <v>6.799006980608132</v>
      </c>
      <c r="EE26" s="19">
        <v>0.9336134465905268</v>
      </c>
      <c r="EF26" s="18">
        <v>2.863471575721274</v>
      </c>
      <c r="EG26" s="18">
        <v>0.0013321042859737841</v>
      </c>
      <c r="EH26" s="18">
        <v>0.0811775562320436</v>
      </c>
      <c r="EI26" s="18">
        <v>0.2913090344540818</v>
      </c>
      <c r="EJ26" s="20">
        <v>1.9792160106132402</v>
      </c>
      <c r="EK26" s="21">
        <v>6.15011972789714</v>
      </c>
      <c r="EL26" s="19">
        <v>1.2808835566341927</v>
      </c>
      <c r="EM26" s="18">
        <v>3.4009147557883472</v>
      </c>
      <c r="EN26" s="18">
        <v>0.0007182138774992427</v>
      </c>
      <c r="EO26" s="18">
        <v>0.14249830014666703</v>
      </c>
      <c r="EP26" s="18">
        <v>0.5366265377479267</v>
      </c>
      <c r="EQ26" s="20">
        <v>3.051795377333395</v>
      </c>
      <c r="ER26" s="21">
        <v>8.413436741528027</v>
      </c>
      <c r="ES26" s="19">
        <v>1.0728157959972449</v>
      </c>
      <c r="ET26" s="18">
        <v>3.1458480922224323</v>
      </c>
      <c r="EU26" s="18">
        <v>0.00010409387734370843</v>
      </c>
      <c r="EV26" s="18">
        <v>0.0694688261068593</v>
      </c>
      <c r="EW26" s="18">
        <v>0.405501578447749</v>
      </c>
      <c r="EX26" s="20">
        <v>2.5446475112487414</v>
      </c>
      <c r="EY26" s="21">
        <v>7.23838589790037</v>
      </c>
      <c r="EZ26" s="19">
        <v>1.1443387713181512</v>
      </c>
      <c r="FA26" s="18">
        <v>4.171683884382821</v>
      </c>
      <c r="FB26" s="18">
        <v>0.0037854405797895503</v>
      </c>
      <c r="FC26" s="18">
        <v>0.0890972187453621</v>
      </c>
      <c r="FD26" s="18">
        <v>0.4649313712578643</v>
      </c>
      <c r="FE26" s="20">
        <v>2.4756137461124466</v>
      </c>
      <c r="FF26" s="21">
        <v>8.349450432396434</v>
      </c>
      <c r="FG26" s="54"/>
    </row>
    <row r="27" spans="1:163" ht="14.25">
      <c r="A27" s="17" t="s">
        <v>43</v>
      </c>
      <c r="B27" s="19">
        <v>3.7502268471844493</v>
      </c>
      <c r="C27" s="18">
        <v>3.1579281055458552</v>
      </c>
      <c r="D27" s="18">
        <v>0.14452280355615685</v>
      </c>
      <c r="E27" s="18">
        <v>0.2994882477478315</v>
      </c>
      <c r="F27" s="18">
        <v>0.8241075033622585</v>
      </c>
      <c r="G27" s="20">
        <v>8.913408151616256</v>
      </c>
      <c r="H27" s="18">
        <v>17.09066145334363</v>
      </c>
      <c r="I27" s="19">
        <v>1.0052759427230982</v>
      </c>
      <c r="J27" s="18">
        <v>0.9704904160976611</v>
      </c>
      <c r="K27" s="18">
        <v>0.011775189580897788</v>
      </c>
      <c r="L27" s="18">
        <v>0.13016821875774962</v>
      </c>
      <c r="M27" s="18">
        <v>0.34562483337419553</v>
      </c>
      <c r="N27" s="20">
        <v>1.7285262303610276</v>
      </c>
      <c r="O27" s="18">
        <v>4.19186083089463</v>
      </c>
      <c r="P27" s="19">
        <v>0.9528850316943264</v>
      </c>
      <c r="Q27" s="18">
        <v>0.9636966556767388</v>
      </c>
      <c r="R27" s="18">
        <v>0</v>
      </c>
      <c r="S27" s="18">
        <v>0.07204948946445522</v>
      </c>
      <c r="T27" s="18">
        <v>0.3362192255050659</v>
      </c>
      <c r="U27" s="20">
        <v>2.2972874988057113</v>
      </c>
      <c r="V27" s="18">
        <v>4.6221379011462975</v>
      </c>
      <c r="W27" s="19">
        <v>1.1767795178150726</v>
      </c>
      <c r="X27" s="18">
        <v>1.0144909462678964</v>
      </c>
      <c r="Y27" s="18">
        <v>0</v>
      </c>
      <c r="Z27" s="18">
        <v>0.04823332153695197</v>
      </c>
      <c r="AA27" s="18">
        <v>0.3625026870645775</v>
      </c>
      <c r="AB27" s="20">
        <v>2.241648286919462</v>
      </c>
      <c r="AC27" s="21">
        <v>4.84365475960396</v>
      </c>
      <c r="AD27" s="19">
        <v>1.3349952000000003</v>
      </c>
      <c r="AE27" s="18">
        <v>1.1981874000000001</v>
      </c>
      <c r="AF27" s="18">
        <v>0</v>
      </c>
      <c r="AG27" s="18">
        <v>0.07192622</v>
      </c>
      <c r="AH27" s="18">
        <v>0.46999956000000004</v>
      </c>
      <c r="AI27" s="20">
        <v>2.916270663317243</v>
      </c>
      <c r="AJ27" s="21">
        <v>5.991379043317243</v>
      </c>
      <c r="AK27" s="19">
        <v>0.9481671022374635</v>
      </c>
      <c r="AL27" s="18">
        <v>1.2231681201895295</v>
      </c>
      <c r="AM27" s="18">
        <v>0.00073066</v>
      </c>
      <c r="AN27" s="18">
        <v>0.07908930031702291</v>
      </c>
      <c r="AO27" s="18">
        <v>0.49005796868352774</v>
      </c>
      <c r="AP27" s="20">
        <v>1.9643951490654246</v>
      </c>
      <c r="AQ27" s="21">
        <v>4.705608300492968</v>
      </c>
      <c r="AR27" s="19">
        <v>1.060910107181283</v>
      </c>
      <c r="AS27" s="18">
        <v>1.5970570786644853</v>
      </c>
      <c r="AT27" s="18">
        <v>0.0012019460957038005</v>
      </c>
      <c r="AU27" s="18">
        <v>0.07328604301048071</v>
      </c>
      <c r="AV27" s="18">
        <v>0.4733714282413823</v>
      </c>
      <c r="AW27" s="20">
        <v>3.308836863216773</v>
      </c>
      <c r="AX27" s="21">
        <v>6.514663466410108</v>
      </c>
      <c r="AY27" s="19">
        <v>1.4199726388905594</v>
      </c>
      <c r="AZ27" s="18">
        <v>2.3091179790208805</v>
      </c>
      <c r="BA27" s="18">
        <v>0</v>
      </c>
      <c r="BB27" s="18">
        <v>0.07372650073391253</v>
      </c>
      <c r="BC27" s="18">
        <v>0.5625597339377173</v>
      </c>
      <c r="BD27" s="20">
        <v>6.416445235533819</v>
      </c>
      <c r="BE27" s="21">
        <v>10.781822088116888</v>
      </c>
      <c r="BF27" s="19">
        <v>0.8754953718764316</v>
      </c>
      <c r="BG27" s="18">
        <v>1.6983935100000016</v>
      </c>
      <c r="BH27" s="18">
        <v>0</v>
      </c>
      <c r="BI27" s="18">
        <v>0.060306049999999986</v>
      </c>
      <c r="BJ27" s="18">
        <v>0.49</v>
      </c>
      <c r="BK27" s="20">
        <v>7.053596247718675</v>
      </c>
      <c r="BL27" s="21">
        <v>10.187393019595108</v>
      </c>
      <c r="BM27" s="19">
        <v>1.4610674163379138</v>
      </c>
      <c r="BN27" s="18">
        <v>1.3951976443567775</v>
      </c>
      <c r="BO27" s="18">
        <v>0.0006697076986014859</v>
      </c>
      <c r="BP27" s="18">
        <v>0.06428109574375371</v>
      </c>
      <c r="BQ27" s="18">
        <v>0.5319073206091817</v>
      </c>
      <c r="BR27" s="20">
        <v>5.993438563650008</v>
      </c>
      <c r="BS27" s="21">
        <v>9.446561748396237</v>
      </c>
      <c r="BT27" s="19">
        <v>1.0141387520856948</v>
      </c>
      <c r="BU27" s="18">
        <v>1.6710353884765408</v>
      </c>
      <c r="BV27" s="18">
        <v>0.00033216427036528005</v>
      </c>
      <c r="BW27" s="18">
        <v>0.11271559363826243</v>
      </c>
      <c r="BX27" s="18">
        <v>0.6274060154047888</v>
      </c>
      <c r="BY27" s="20">
        <v>4.44655123233755</v>
      </c>
      <c r="BZ27" s="21">
        <v>7.872179146213201</v>
      </c>
      <c r="CA27" s="19">
        <v>1.098269029643444</v>
      </c>
      <c r="CB27" s="18">
        <v>1.4114870004284161</v>
      </c>
      <c r="CC27" s="18">
        <v>0.0009460316419970165</v>
      </c>
      <c r="CD27" s="18">
        <v>0.08840833920723397</v>
      </c>
      <c r="CE27" s="18">
        <v>0.7651298246382683</v>
      </c>
      <c r="CF27" s="20">
        <v>4.661430819170936</v>
      </c>
      <c r="CG27" s="21">
        <v>8.025671044730295</v>
      </c>
      <c r="CH27" s="19">
        <v>1.097100588188055</v>
      </c>
      <c r="CI27" s="18">
        <v>1.8005116713826588</v>
      </c>
      <c r="CJ27" s="18">
        <v>0.0012855154598914525</v>
      </c>
      <c r="CK27" s="18">
        <v>0.0848860194080445</v>
      </c>
      <c r="CL27" s="18">
        <v>0.9296008050263566</v>
      </c>
      <c r="CM27" s="20">
        <v>7.258757175066121</v>
      </c>
      <c r="CN27" s="21">
        <v>11.172141774531127</v>
      </c>
      <c r="CO27" s="19">
        <v>0.8870707582981765</v>
      </c>
      <c r="CP27" s="18">
        <v>1.475835524099542</v>
      </c>
      <c r="CQ27" s="18">
        <v>0</v>
      </c>
      <c r="CR27" s="18">
        <v>0.0813550358904334</v>
      </c>
      <c r="CS27" s="18">
        <v>0.9225576227310001</v>
      </c>
      <c r="CT27" s="20">
        <v>5.191602855142087</v>
      </c>
      <c r="CU27" s="21">
        <v>8.55842179616124</v>
      </c>
      <c r="CV27" s="19">
        <v>1.028558246146079</v>
      </c>
      <c r="CW27" s="18">
        <v>1.6715602634724123</v>
      </c>
      <c r="CX27" s="18">
        <v>0</v>
      </c>
      <c r="CY27" s="18">
        <v>0.09811100970862344</v>
      </c>
      <c r="CZ27" s="18">
        <v>0.6932449083087496</v>
      </c>
      <c r="DA27" s="20">
        <v>7.087374381481533</v>
      </c>
      <c r="DB27" s="21">
        <v>10.578848809117398</v>
      </c>
      <c r="DC27" s="19">
        <v>1.525110674236065</v>
      </c>
      <c r="DD27" s="18">
        <v>1.463435002673739</v>
      </c>
      <c r="DE27" s="18">
        <v>0</v>
      </c>
      <c r="DF27" s="18">
        <v>0.09875814347081692</v>
      </c>
      <c r="DG27" s="18">
        <v>0.9556406178728446</v>
      </c>
      <c r="DH27" s="20">
        <v>9.107890809359223</v>
      </c>
      <c r="DI27" s="21">
        <v>13.150835247612688</v>
      </c>
      <c r="DJ27" s="19">
        <v>1.581837067453993</v>
      </c>
      <c r="DK27" s="18">
        <v>1.7309188373870972</v>
      </c>
      <c r="DL27" s="18">
        <v>0</v>
      </c>
      <c r="DM27" s="18">
        <v>0.089213559486276</v>
      </c>
      <c r="DN27" s="18">
        <v>1.255154596952447</v>
      </c>
      <c r="DO27" s="20">
        <v>9.963514260593819</v>
      </c>
      <c r="DP27" s="21">
        <v>14.620638321873631</v>
      </c>
      <c r="DQ27" s="19">
        <v>1.2952507305268932</v>
      </c>
      <c r="DR27" s="18">
        <v>1.6530687828386548</v>
      </c>
      <c r="DS27" s="18">
        <v>0</v>
      </c>
      <c r="DT27" s="18">
        <v>0.10571679079808584</v>
      </c>
      <c r="DU27" s="18">
        <v>1.0395698243612703</v>
      </c>
      <c r="DV27" s="20">
        <v>6.8433697186507345</v>
      </c>
      <c r="DW27" s="21">
        <v>10.936975847175638</v>
      </c>
      <c r="DX27" s="19">
        <v>1.6422459364412618</v>
      </c>
      <c r="DY27" s="18">
        <v>1.9268274229326512</v>
      </c>
      <c r="DZ27" s="18">
        <v>0</v>
      </c>
      <c r="EA27" s="18">
        <v>0.07721809399347211</v>
      </c>
      <c r="EB27" s="18">
        <v>1.2951199515372873</v>
      </c>
      <c r="EC27" s="20">
        <v>7.130778525863134</v>
      </c>
      <c r="ED27" s="21">
        <v>12.072189930767806</v>
      </c>
      <c r="EE27" s="19">
        <v>1.785095688823468</v>
      </c>
      <c r="EF27" s="18">
        <v>1.948085693859176</v>
      </c>
      <c r="EG27" s="18">
        <v>0.0014321477595894325</v>
      </c>
      <c r="EH27" s="18">
        <v>0.2499730742371098</v>
      </c>
      <c r="EI27" s="18">
        <v>0.876653581402545</v>
      </c>
      <c r="EJ27" s="20">
        <v>9.291255156988758</v>
      </c>
      <c r="EK27" s="21">
        <v>14.152495343070646</v>
      </c>
      <c r="EL27" s="19">
        <v>1.5762267445552811</v>
      </c>
      <c r="EM27" s="18">
        <v>2.749794707399249</v>
      </c>
      <c r="EN27" s="18">
        <v>0.002417934956089538</v>
      </c>
      <c r="EO27" s="18">
        <v>0.06922863317645661</v>
      </c>
      <c r="EP27" s="18">
        <v>1.200087185502147</v>
      </c>
      <c r="EQ27" s="20">
        <v>11.482249447376159</v>
      </c>
      <c r="ER27" s="21">
        <v>17.080004652965382</v>
      </c>
      <c r="ES27" s="19">
        <v>1.1483899187611644</v>
      </c>
      <c r="ET27" s="18">
        <v>2.1433147357241116</v>
      </c>
      <c r="EU27" s="18">
        <v>9.13298249287111E-05</v>
      </c>
      <c r="EV27" s="18">
        <v>0.07853796255818461</v>
      </c>
      <c r="EW27" s="18">
        <v>0.9969288066200178</v>
      </c>
      <c r="EX27" s="20">
        <v>7.285908173718936</v>
      </c>
      <c r="EY27" s="21">
        <v>11.653170927207343</v>
      </c>
      <c r="EZ27" s="19">
        <v>1.4400338181422092</v>
      </c>
      <c r="FA27" s="18">
        <v>2.4041011324696617</v>
      </c>
      <c r="FB27" s="18">
        <v>0.00026247585551703707</v>
      </c>
      <c r="FC27" s="18">
        <v>0.06089791404590009</v>
      </c>
      <c r="FD27" s="18">
        <v>1.0251933058430434</v>
      </c>
      <c r="FE27" s="20">
        <v>6.394523335686183</v>
      </c>
      <c r="FF27" s="21">
        <v>11.325011982042515</v>
      </c>
      <c r="FG27" s="54"/>
    </row>
    <row r="28" spans="1:163" ht="14.25">
      <c r="A28" s="17" t="s">
        <v>44</v>
      </c>
      <c r="B28" s="19">
        <v>0.5241680751665747</v>
      </c>
      <c r="C28" s="18">
        <v>1.0631985831823871</v>
      </c>
      <c r="D28" s="18">
        <v>0.06190537053532887</v>
      </c>
      <c r="E28" s="18">
        <v>0.10212010888299715</v>
      </c>
      <c r="F28" s="18">
        <v>0.060113156277207175</v>
      </c>
      <c r="G28" s="20">
        <v>10.556691191773586</v>
      </c>
      <c r="H28" s="18">
        <v>12.36809537820534</v>
      </c>
      <c r="I28" s="19">
        <v>0.13550679599058726</v>
      </c>
      <c r="J28" s="18">
        <v>0.1840121693302395</v>
      </c>
      <c r="K28" s="18">
        <v>0.003833711845970454</v>
      </c>
      <c r="L28" s="18">
        <v>0.016869737960286724</v>
      </c>
      <c r="M28" s="18">
        <v>0.016516205419449197</v>
      </c>
      <c r="N28" s="20">
        <v>1.5632655480932396</v>
      </c>
      <c r="O28" s="18">
        <v>1.9200041686397729</v>
      </c>
      <c r="P28" s="19">
        <v>0.11684123070364257</v>
      </c>
      <c r="Q28" s="18">
        <v>0.22566022652315273</v>
      </c>
      <c r="R28" s="18">
        <v>0</v>
      </c>
      <c r="S28" s="18">
        <v>0.01332722517536998</v>
      </c>
      <c r="T28" s="18">
        <v>0.026787410369175233</v>
      </c>
      <c r="U28" s="20">
        <v>0.5523093479595186</v>
      </c>
      <c r="V28" s="18">
        <v>0.9349254407308591</v>
      </c>
      <c r="W28" s="19">
        <v>0.14285809340629954</v>
      </c>
      <c r="X28" s="18">
        <v>0.27993912404611365</v>
      </c>
      <c r="Y28" s="18">
        <v>0</v>
      </c>
      <c r="Z28" s="18">
        <v>0.019279396551765166</v>
      </c>
      <c r="AA28" s="18">
        <v>0.04673700504147895</v>
      </c>
      <c r="AB28" s="20">
        <v>0.29875609341694764</v>
      </c>
      <c r="AC28" s="21">
        <v>0.7875697124626049</v>
      </c>
      <c r="AD28" s="19">
        <v>0.15291342000000002</v>
      </c>
      <c r="AE28" s="18">
        <v>0.15291342000000002</v>
      </c>
      <c r="AF28" s="18">
        <v>0</v>
      </c>
      <c r="AG28" s="18">
        <v>0.011641209999999999</v>
      </c>
      <c r="AH28" s="18">
        <v>0.03185338000000001</v>
      </c>
      <c r="AI28" s="20">
        <v>0.3871130612515409</v>
      </c>
      <c r="AJ28" s="21">
        <v>0.7364344912515409</v>
      </c>
      <c r="AK28" s="19">
        <v>0.1417462394192936</v>
      </c>
      <c r="AL28" s="18">
        <v>0.29139974828608306</v>
      </c>
      <c r="AM28" s="18">
        <v>0</v>
      </c>
      <c r="AN28" s="18">
        <v>0.017153529421502434</v>
      </c>
      <c r="AO28" s="18">
        <v>0.04199515187582829</v>
      </c>
      <c r="AP28" s="20">
        <v>0.09741675190207805</v>
      </c>
      <c r="AQ28" s="21">
        <v>0.5897114209047855</v>
      </c>
      <c r="AR28" s="19">
        <v>0.13538209637666654</v>
      </c>
      <c r="AS28" s="18">
        <v>0.3151488374579937</v>
      </c>
      <c r="AT28" s="18">
        <v>0</v>
      </c>
      <c r="AU28" s="18">
        <v>0.019002135110128607</v>
      </c>
      <c r="AV28" s="18">
        <v>0.05097276571914558</v>
      </c>
      <c r="AW28" s="20">
        <v>0.21046608265912248</v>
      </c>
      <c r="AX28" s="21">
        <v>0.7309719173230569</v>
      </c>
      <c r="AY28" s="19">
        <v>0.10111048567880077</v>
      </c>
      <c r="AZ28" s="18">
        <v>0.4384894853852005</v>
      </c>
      <c r="BA28" s="18">
        <v>0</v>
      </c>
      <c r="BB28" s="18">
        <v>0.015452055177181836</v>
      </c>
      <c r="BC28" s="18">
        <v>0.037539678137597</v>
      </c>
      <c r="BD28" s="20">
        <v>0.28589907692564176</v>
      </c>
      <c r="BE28" s="21">
        <v>0.8784907813044218</v>
      </c>
      <c r="BF28" s="19">
        <v>0.09908614516524625</v>
      </c>
      <c r="BG28" s="18">
        <v>0.37813012000000007</v>
      </c>
      <c r="BH28" s="18">
        <v>0</v>
      </c>
      <c r="BI28" s="18">
        <v>0.011825470000000001</v>
      </c>
      <c r="BJ28" s="18">
        <v>0</v>
      </c>
      <c r="BK28" s="20">
        <v>0.426547710947342</v>
      </c>
      <c r="BL28" s="21">
        <v>0.9155894461125887</v>
      </c>
      <c r="BM28" s="19">
        <v>0.21088891190947737</v>
      </c>
      <c r="BN28" s="18">
        <v>0.3566918505678878</v>
      </c>
      <c r="BO28" s="18">
        <v>0</v>
      </c>
      <c r="BP28" s="18">
        <v>0.009904209590308521</v>
      </c>
      <c r="BQ28" s="18">
        <v>0.05582060263192884</v>
      </c>
      <c r="BR28" s="20">
        <v>0.2309838504829298</v>
      </c>
      <c r="BS28" s="21">
        <v>0.8642894251825324</v>
      </c>
      <c r="BT28" s="19">
        <v>0.16417213288566296</v>
      </c>
      <c r="BU28" s="18">
        <v>0.4737786213676662</v>
      </c>
      <c r="BV28" s="18">
        <v>0.0006737780216083091</v>
      </c>
      <c r="BW28" s="18">
        <v>0.040736024692634154</v>
      </c>
      <c r="BX28" s="18">
        <v>0.0643655325794769</v>
      </c>
      <c r="BY28" s="20">
        <v>0.1630336221787233</v>
      </c>
      <c r="BZ28" s="21">
        <v>0.9067597117257717</v>
      </c>
      <c r="CA28" s="19">
        <v>0.14301703902234805</v>
      </c>
      <c r="CB28" s="18">
        <v>0.4447742279717117</v>
      </c>
      <c r="CC28" s="18">
        <v>0.0009842710650597236</v>
      </c>
      <c r="CD28" s="18">
        <v>0.01268275334974653</v>
      </c>
      <c r="CE28" s="18">
        <v>0.042442182060401144</v>
      </c>
      <c r="CF28" s="20">
        <v>0.3617723431047596</v>
      </c>
      <c r="CG28" s="21">
        <v>1.0056728165740267</v>
      </c>
      <c r="CH28" s="19">
        <v>0.15705111498941315</v>
      </c>
      <c r="CI28" s="18">
        <v>0.4635160358429031</v>
      </c>
      <c r="CJ28" s="18">
        <v>0.00024642948114704337</v>
      </c>
      <c r="CK28" s="18">
        <v>0.011744152928605938</v>
      </c>
      <c r="CL28" s="18">
        <v>0.05590015998974049</v>
      </c>
      <c r="CM28" s="20">
        <v>0.3870124417989419</v>
      </c>
      <c r="CN28" s="21">
        <v>1.0754703350307517</v>
      </c>
      <c r="CO28" s="19">
        <v>0.130696803966087</v>
      </c>
      <c r="CP28" s="18">
        <v>0.4080241771388928</v>
      </c>
      <c r="CQ28" s="18">
        <v>0</v>
      </c>
      <c r="CR28" s="18">
        <v>0.017048588002002252</v>
      </c>
      <c r="CS28" s="18">
        <v>0.04574072225668204</v>
      </c>
      <c r="CT28" s="20">
        <v>0.388535658416846</v>
      </c>
      <c r="CU28" s="21">
        <v>0.9900459497805101</v>
      </c>
      <c r="CV28" s="19">
        <v>0.16937886782171593</v>
      </c>
      <c r="CW28" s="18">
        <v>0.5299189054295499</v>
      </c>
      <c r="CX28" s="18">
        <v>0</v>
      </c>
      <c r="CY28" s="18">
        <v>0.02716970495524031</v>
      </c>
      <c r="CZ28" s="18">
        <v>0.04876220061596339</v>
      </c>
      <c r="DA28" s="20">
        <v>0.4177705871758117</v>
      </c>
      <c r="DB28" s="21">
        <v>1.1930002659982812</v>
      </c>
      <c r="DC28" s="19">
        <v>0.16007579589653492</v>
      </c>
      <c r="DD28" s="18">
        <v>0.5163587618524318</v>
      </c>
      <c r="DE28" s="18">
        <v>0</v>
      </c>
      <c r="DF28" s="18">
        <v>0.024595151248731073</v>
      </c>
      <c r="DG28" s="18">
        <v>0.08106182394315757</v>
      </c>
      <c r="DH28" s="20">
        <v>0.4693975247621991</v>
      </c>
      <c r="DI28" s="21">
        <v>1.2514890577030544</v>
      </c>
      <c r="DJ28" s="19">
        <v>0.1758631428982698</v>
      </c>
      <c r="DK28" s="18">
        <v>0.5643580539653115</v>
      </c>
      <c r="DL28" s="18">
        <v>0</v>
      </c>
      <c r="DM28" s="18">
        <v>0.017333135371419853</v>
      </c>
      <c r="DN28" s="18">
        <v>0.10033853736980274</v>
      </c>
      <c r="DO28" s="20">
        <v>0.5268564739822883</v>
      </c>
      <c r="DP28" s="21">
        <v>1.3847493435870921</v>
      </c>
      <c r="DQ28" s="19">
        <v>0.19607155047163344</v>
      </c>
      <c r="DR28" s="18">
        <v>0.5610015931236945</v>
      </c>
      <c r="DS28" s="18">
        <v>0</v>
      </c>
      <c r="DT28" s="18">
        <v>0.01698005524834307</v>
      </c>
      <c r="DU28" s="18">
        <v>0.12694489892793318</v>
      </c>
      <c r="DV28" s="20">
        <v>0.49852225461095234</v>
      </c>
      <c r="DW28" s="21">
        <v>1.3995203523825566</v>
      </c>
      <c r="DX28" s="19">
        <v>0.1735033934609526</v>
      </c>
      <c r="DY28" s="18">
        <v>0.8136292624130956</v>
      </c>
      <c r="DZ28" s="18">
        <v>0</v>
      </c>
      <c r="EA28" s="18">
        <v>0.01972743579926572</v>
      </c>
      <c r="EB28" s="18">
        <v>0.12108179177210619</v>
      </c>
      <c r="EC28" s="20">
        <v>0.5092510544386748</v>
      </c>
      <c r="ED28" s="21">
        <v>1.6371929378840948</v>
      </c>
      <c r="EE28" s="19">
        <v>0.1800442089468767</v>
      </c>
      <c r="EF28" s="18">
        <v>0.7758591652634923</v>
      </c>
      <c r="EG28" s="18">
        <v>0</v>
      </c>
      <c r="EH28" s="18">
        <v>0.013757207160557935</v>
      </c>
      <c r="EI28" s="18">
        <v>0.07736474565831829</v>
      </c>
      <c r="EJ28" s="20">
        <v>0.44240765952775263</v>
      </c>
      <c r="EK28" s="21">
        <v>1.4894329865569977</v>
      </c>
      <c r="EL28" s="19">
        <v>0.2237098921364573</v>
      </c>
      <c r="EM28" s="18">
        <v>0.9741382717300122</v>
      </c>
      <c r="EN28" s="18">
        <v>3.0459242819164645E-05</v>
      </c>
      <c r="EO28" s="18">
        <v>0.021728806923652103</v>
      </c>
      <c r="EP28" s="18">
        <v>0.1810640322163434</v>
      </c>
      <c r="EQ28" s="20">
        <v>1.64344517647117</v>
      </c>
      <c r="ER28" s="21">
        <v>3.044116638720454</v>
      </c>
      <c r="ES28" s="19">
        <v>0.23505894027984459</v>
      </c>
      <c r="ET28" s="18">
        <v>0.9107339263592907</v>
      </c>
      <c r="EU28" s="18">
        <v>0</v>
      </c>
      <c r="EV28" s="18">
        <v>0.016313147450326092</v>
      </c>
      <c r="EW28" s="18">
        <v>0.16514642691278975</v>
      </c>
      <c r="EX28" s="20">
        <v>0.8724305258737624</v>
      </c>
      <c r="EY28" s="21">
        <v>2.1996829668760136</v>
      </c>
      <c r="EZ28" s="19">
        <v>0.23874505082020336</v>
      </c>
      <c r="FA28" s="18">
        <v>1.1295756399519574</v>
      </c>
      <c r="FB28" s="18">
        <v>3.704334647595153E-05</v>
      </c>
      <c r="FC28" s="18">
        <v>0.021245509913768862</v>
      </c>
      <c r="FD28" s="18">
        <v>0.17020481805659002</v>
      </c>
      <c r="FE28" s="20">
        <v>1.086573544181755</v>
      </c>
      <c r="FF28" s="21">
        <v>2.646381606270751</v>
      </c>
      <c r="FG28" s="54"/>
    </row>
    <row r="29" spans="1:163" ht="14.25">
      <c r="A29" s="17" t="s">
        <v>45</v>
      </c>
      <c r="B29" s="19">
        <v>0.6231973391653352</v>
      </c>
      <c r="C29" s="18">
        <v>0.8204500096176666</v>
      </c>
      <c r="D29" s="18">
        <v>0.08564491054436985</v>
      </c>
      <c r="E29" s="18">
        <v>2.42152086778667</v>
      </c>
      <c r="F29" s="18">
        <v>1.7612429882910077</v>
      </c>
      <c r="G29" s="20">
        <v>7.104822541831111</v>
      </c>
      <c r="H29" s="18">
        <v>12.815237618151595</v>
      </c>
      <c r="I29" s="19">
        <v>0.6827894324272071</v>
      </c>
      <c r="J29" s="18">
        <v>1.462511704712804</v>
      </c>
      <c r="K29" s="18">
        <v>0.052124595054748056</v>
      </c>
      <c r="L29" s="18">
        <v>0.0987504586807603</v>
      </c>
      <c r="M29" s="18">
        <v>0.07358823488045012</v>
      </c>
      <c r="N29" s="20">
        <v>0.7755622694271662</v>
      </c>
      <c r="O29" s="18">
        <v>3.1453266951831362</v>
      </c>
      <c r="P29" s="19">
        <v>0.5564545820996883</v>
      </c>
      <c r="Q29" s="18">
        <v>1.3743995463523027</v>
      </c>
      <c r="R29" s="18">
        <v>0.0019404175909266447</v>
      </c>
      <c r="S29" s="18">
        <v>0.0896468864737545</v>
      </c>
      <c r="T29" s="18">
        <v>0.09667714982177085</v>
      </c>
      <c r="U29" s="20">
        <v>0.45564934993599504</v>
      </c>
      <c r="V29" s="18">
        <v>2.5747679322744377</v>
      </c>
      <c r="W29" s="19">
        <v>0.6304093897675068</v>
      </c>
      <c r="X29" s="18">
        <v>1.4172004248383083</v>
      </c>
      <c r="Y29" s="18">
        <v>0.015466579992480156</v>
      </c>
      <c r="Z29" s="18">
        <v>0.08680342365350917</v>
      </c>
      <c r="AA29" s="18">
        <v>0.06688236061647883</v>
      </c>
      <c r="AB29" s="20">
        <v>1.2071237065560831</v>
      </c>
      <c r="AC29" s="21">
        <v>3.423885885424367</v>
      </c>
      <c r="AD29" s="19">
        <v>0.73943507</v>
      </c>
      <c r="AE29" s="18">
        <v>1.6223667600000005</v>
      </c>
      <c r="AF29" s="18">
        <v>0.002699</v>
      </c>
      <c r="AG29" s="18">
        <v>0.08484446000000001</v>
      </c>
      <c r="AH29" s="18">
        <v>0.10275965</v>
      </c>
      <c r="AI29" s="20">
        <v>2.6586400275359483</v>
      </c>
      <c r="AJ29" s="21">
        <v>5.210744967535948</v>
      </c>
      <c r="AK29" s="19">
        <v>0.4887718277753097</v>
      </c>
      <c r="AL29" s="18">
        <v>1.6374277031948086</v>
      </c>
      <c r="AM29" s="18">
        <v>0</v>
      </c>
      <c r="AN29" s="18">
        <v>0.08119545061074215</v>
      </c>
      <c r="AO29" s="18">
        <v>0.09160460908220586</v>
      </c>
      <c r="AP29" s="20">
        <v>0.638811886961264</v>
      </c>
      <c r="AQ29" s="21">
        <v>2.9378114776243303</v>
      </c>
      <c r="AR29" s="19">
        <v>0.6600567645206381</v>
      </c>
      <c r="AS29" s="18">
        <v>1.6329309828984442</v>
      </c>
      <c r="AT29" s="18">
        <v>0.0006017942520298313</v>
      </c>
      <c r="AU29" s="18">
        <v>0.13667055428921843</v>
      </c>
      <c r="AV29" s="18">
        <v>0.11248331740277291</v>
      </c>
      <c r="AW29" s="20">
        <v>1.0700775454085147</v>
      </c>
      <c r="AX29" s="21">
        <v>3.6128209587716187</v>
      </c>
      <c r="AY29" s="19">
        <v>0.6699679792686027</v>
      </c>
      <c r="AZ29" s="18">
        <v>2.4915592923494767</v>
      </c>
      <c r="BA29" s="18">
        <v>0.00020513999999999998</v>
      </c>
      <c r="BB29" s="18">
        <v>0.16124729521614364</v>
      </c>
      <c r="BC29" s="18">
        <v>0.1294226099279335</v>
      </c>
      <c r="BD29" s="20">
        <v>1.3858670486692812</v>
      </c>
      <c r="BE29" s="21">
        <v>4.8382693654314375</v>
      </c>
      <c r="BF29" s="19">
        <v>0.58175299</v>
      </c>
      <c r="BG29" s="18">
        <v>2.066255300000002</v>
      </c>
      <c r="BH29" s="18">
        <v>0</v>
      </c>
      <c r="BI29" s="18">
        <v>0.12968108999999994</v>
      </c>
      <c r="BJ29" s="18">
        <v>0.15</v>
      </c>
      <c r="BK29" s="20">
        <v>1.4322165613990112</v>
      </c>
      <c r="BL29" s="21">
        <v>4.3651408913990135</v>
      </c>
      <c r="BM29" s="19">
        <v>0.7715078627303349</v>
      </c>
      <c r="BN29" s="18">
        <v>2.07220278614347</v>
      </c>
      <c r="BO29" s="18">
        <v>0.0013294453258767293</v>
      </c>
      <c r="BP29" s="18">
        <v>0.06027831920307749</v>
      </c>
      <c r="BQ29" s="18">
        <v>0.07034571154326782</v>
      </c>
      <c r="BR29" s="20">
        <v>1.0285611550303657</v>
      </c>
      <c r="BS29" s="21">
        <v>4.004225279976393</v>
      </c>
      <c r="BT29" s="19">
        <v>0.6817753027136899</v>
      </c>
      <c r="BU29" s="18">
        <v>2.4762406670974983</v>
      </c>
      <c r="BV29" s="18">
        <v>0.0003334927426158192</v>
      </c>
      <c r="BW29" s="18">
        <v>0.16460815024780376</v>
      </c>
      <c r="BX29" s="18">
        <v>0.13034743424650386</v>
      </c>
      <c r="BY29" s="20">
        <v>0.8753304804930835</v>
      </c>
      <c r="BZ29" s="21">
        <v>4.328635527541196</v>
      </c>
      <c r="CA29" s="19">
        <v>0.5978025486803957</v>
      </c>
      <c r="CB29" s="18">
        <v>2.1595094813769284</v>
      </c>
      <c r="CC29" s="18">
        <v>0.0009841939027762303</v>
      </c>
      <c r="CD29" s="18">
        <v>0.09355014838227514</v>
      </c>
      <c r="CE29" s="18">
        <v>0.056755140678275355</v>
      </c>
      <c r="CF29" s="20">
        <v>1.245718863515962</v>
      </c>
      <c r="CG29" s="21">
        <v>4.154320376536613</v>
      </c>
      <c r="CH29" s="19">
        <v>0.5793792002959847</v>
      </c>
      <c r="CI29" s="18">
        <v>2.122505810965241</v>
      </c>
      <c r="CJ29" s="18">
        <v>0.0003121404380111658</v>
      </c>
      <c r="CK29" s="18">
        <v>0.10611547132476884</v>
      </c>
      <c r="CL29" s="18">
        <v>0.13068586298344942</v>
      </c>
      <c r="CM29" s="20">
        <v>1.2839232041424684</v>
      </c>
      <c r="CN29" s="21">
        <v>4.222921690149923</v>
      </c>
      <c r="CO29" s="19">
        <v>0.4682232386595003</v>
      </c>
      <c r="CP29" s="18">
        <v>2.1173584312174016</v>
      </c>
      <c r="CQ29" s="18">
        <v>0.00033531648307174477</v>
      </c>
      <c r="CR29" s="18">
        <v>0.09162762165785368</v>
      </c>
      <c r="CS29" s="18">
        <v>0.12168547256972895</v>
      </c>
      <c r="CT29" s="20">
        <v>1.2482972130246561</v>
      </c>
      <c r="CU29" s="21">
        <v>4.047527293612212</v>
      </c>
      <c r="CV29" s="19">
        <v>0.6363611449968344</v>
      </c>
      <c r="CW29" s="18">
        <v>2.4887739597752527</v>
      </c>
      <c r="CX29" s="18">
        <v>0.0003112725502782784</v>
      </c>
      <c r="CY29" s="18">
        <v>0.1379900118567925</v>
      </c>
      <c r="CZ29" s="18">
        <v>0.15193326639114105</v>
      </c>
      <c r="DA29" s="20">
        <v>1.3911230952618703</v>
      </c>
      <c r="DB29" s="21">
        <v>4.806492750832169</v>
      </c>
      <c r="DC29" s="19">
        <v>0.6913708286938387</v>
      </c>
      <c r="DD29" s="18">
        <v>2.549311052111181</v>
      </c>
      <c r="DE29" s="18">
        <v>0</v>
      </c>
      <c r="DF29" s="18">
        <v>0.08388027918066605</v>
      </c>
      <c r="DG29" s="18">
        <v>0.1924686941704313</v>
      </c>
      <c r="DH29" s="20">
        <v>1.6515693655875276</v>
      </c>
      <c r="DI29" s="21">
        <v>5.168600219743644</v>
      </c>
      <c r="DJ29" s="19">
        <v>0.7107744247001663</v>
      </c>
      <c r="DK29" s="18">
        <v>2.6570520481052164</v>
      </c>
      <c r="DL29" s="18">
        <v>0</v>
      </c>
      <c r="DM29" s="18">
        <v>0.11210162989903327</v>
      </c>
      <c r="DN29" s="18">
        <v>0.2486358889191312</v>
      </c>
      <c r="DO29" s="20">
        <v>1.6856886177455261</v>
      </c>
      <c r="DP29" s="21">
        <v>5.414252609369074</v>
      </c>
      <c r="DQ29" s="19">
        <v>0.5878290052315811</v>
      </c>
      <c r="DR29" s="18">
        <v>2.5542826291845313</v>
      </c>
      <c r="DS29" s="18">
        <v>0</v>
      </c>
      <c r="DT29" s="18">
        <v>0.11026113661014207</v>
      </c>
      <c r="DU29" s="18">
        <v>0.20934129308052296</v>
      </c>
      <c r="DV29" s="20">
        <v>1.5046349235063134</v>
      </c>
      <c r="DW29" s="21">
        <v>4.966348987613091</v>
      </c>
      <c r="DX29" s="19">
        <v>0.6863791420254328</v>
      </c>
      <c r="DY29" s="18">
        <v>3.0107096476107307</v>
      </c>
      <c r="DZ29" s="18">
        <v>0</v>
      </c>
      <c r="EA29" s="18">
        <v>0.10570235876836409</v>
      </c>
      <c r="EB29" s="18">
        <v>0.29022732321728373</v>
      </c>
      <c r="EC29" s="20">
        <v>1.622432674849735</v>
      </c>
      <c r="ED29" s="21">
        <v>5.715451146471547</v>
      </c>
      <c r="EE29" s="19">
        <v>0.7199203605338454</v>
      </c>
      <c r="EF29" s="18">
        <v>3.2062126722824917</v>
      </c>
      <c r="EG29" s="18">
        <v>0</v>
      </c>
      <c r="EH29" s="18">
        <v>0.051645718121208765</v>
      </c>
      <c r="EI29" s="18">
        <v>0.18677641096204486</v>
      </c>
      <c r="EJ29" s="20">
        <v>1.328192014002771</v>
      </c>
      <c r="EK29" s="21">
        <v>5.492747175902362</v>
      </c>
      <c r="EL29" s="19">
        <v>0.8728723950721109</v>
      </c>
      <c r="EM29" s="18">
        <v>3.9561763809772823</v>
      </c>
      <c r="EN29" s="18">
        <v>0.00780076430532371</v>
      </c>
      <c r="EO29" s="18">
        <v>0.09778232512614071</v>
      </c>
      <c r="EP29" s="18">
        <v>0.38465411868151694</v>
      </c>
      <c r="EQ29" s="20">
        <v>2.792915373916377</v>
      </c>
      <c r="ER29" s="21">
        <v>8.112201358078751</v>
      </c>
      <c r="ES29" s="19">
        <v>0.6481105721167262</v>
      </c>
      <c r="ET29" s="18">
        <v>3.4510141017614084</v>
      </c>
      <c r="EU29" s="18">
        <v>0</v>
      </c>
      <c r="EV29" s="18">
        <v>0.07164849800351594</v>
      </c>
      <c r="EW29" s="18">
        <v>0.342700951345566</v>
      </c>
      <c r="EX29" s="20">
        <v>2.276723761960316</v>
      </c>
      <c r="EY29" s="21">
        <v>6.790197885187532</v>
      </c>
      <c r="EZ29" s="19">
        <v>0.8138681779632654</v>
      </c>
      <c r="FA29" s="18">
        <v>4.8768108967982755</v>
      </c>
      <c r="FB29" s="18">
        <v>0.0006648045914217434</v>
      </c>
      <c r="FC29" s="18">
        <v>0.09739609468093889</v>
      </c>
      <c r="FD29" s="18">
        <v>0.37003422887989046</v>
      </c>
      <c r="FE29" s="20">
        <v>2.226663211619769</v>
      </c>
      <c r="FF29" s="21">
        <v>8.38543741453356</v>
      </c>
      <c r="FG29" s="54"/>
    </row>
    <row r="30" spans="1:163" ht="14.25">
      <c r="A30" s="17" t="s">
        <v>46</v>
      </c>
      <c r="B30" s="19">
        <v>0.7312634212591383</v>
      </c>
      <c r="C30" s="18">
        <v>1.3600977002090422</v>
      </c>
      <c r="D30" s="18">
        <v>9.448939892847896</v>
      </c>
      <c r="E30" s="18">
        <v>0.12999588818871563</v>
      </c>
      <c r="F30" s="18">
        <v>0.050500730326790845</v>
      </c>
      <c r="G30" s="20">
        <v>12.56806878199362</v>
      </c>
      <c r="H30" s="18">
        <v>24.286405788896822</v>
      </c>
      <c r="I30" s="19">
        <v>0.2509678103571351</v>
      </c>
      <c r="J30" s="18">
        <v>0.5141840565107545</v>
      </c>
      <c r="K30" s="18">
        <v>1.1234848195741396</v>
      </c>
      <c r="L30" s="18">
        <v>0.04273296737941613</v>
      </c>
      <c r="M30" s="18">
        <v>0.03414821810824756</v>
      </c>
      <c r="N30" s="20">
        <v>1.0439330886031988</v>
      </c>
      <c r="O30" s="18">
        <v>3.0094509605328916</v>
      </c>
      <c r="P30" s="19">
        <v>0.22933686038364107</v>
      </c>
      <c r="Q30" s="18">
        <v>0.3866584083035582</v>
      </c>
      <c r="R30" s="18">
        <v>0.004932358261738865</v>
      </c>
      <c r="S30" s="18">
        <v>0.025601998412258818</v>
      </c>
      <c r="T30" s="18">
        <v>0.02380250615574835</v>
      </c>
      <c r="U30" s="20">
        <v>0.5802822880551881</v>
      </c>
      <c r="V30" s="18">
        <v>1.2506144195721334</v>
      </c>
      <c r="W30" s="19">
        <v>0.14449421570567952</v>
      </c>
      <c r="X30" s="18">
        <v>0.4031804825511705</v>
      </c>
      <c r="Y30" s="18">
        <v>0</v>
      </c>
      <c r="Z30" s="18">
        <v>0.029553623460270177</v>
      </c>
      <c r="AA30" s="18">
        <v>0.04690529438482572</v>
      </c>
      <c r="AB30" s="20">
        <v>0.890542535418103</v>
      </c>
      <c r="AC30" s="21">
        <v>1.5146761515200489</v>
      </c>
      <c r="AD30" s="19">
        <v>0.16279604</v>
      </c>
      <c r="AE30" s="18">
        <v>0.16279604</v>
      </c>
      <c r="AF30" s="18">
        <v>0</v>
      </c>
      <c r="AG30" s="18">
        <v>0.01651171</v>
      </c>
      <c r="AH30" s="18">
        <v>0.04054671999999999</v>
      </c>
      <c r="AI30" s="20">
        <v>1.1418987286733553</v>
      </c>
      <c r="AJ30" s="21">
        <v>1.5245492386733552</v>
      </c>
      <c r="AK30" s="19">
        <v>0.152370472276792</v>
      </c>
      <c r="AL30" s="18">
        <v>0.48124746607210966</v>
      </c>
      <c r="AM30" s="18">
        <v>0.01174482</v>
      </c>
      <c r="AN30" s="18">
        <v>0.019602571215540255</v>
      </c>
      <c r="AO30" s="18">
        <v>0.0873904974572023</v>
      </c>
      <c r="AP30" s="20">
        <v>0.7019197632653187</v>
      </c>
      <c r="AQ30" s="21">
        <v>1.4542755902869628</v>
      </c>
      <c r="AR30" s="19">
        <v>0.1545344124846446</v>
      </c>
      <c r="AS30" s="18">
        <v>0.4774733613401669</v>
      </c>
      <c r="AT30" s="18">
        <v>0.01681107</v>
      </c>
      <c r="AU30" s="18">
        <v>0.022931389719969372</v>
      </c>
      <c r="AV30" s="18">
        <v>0.10397131128374132</v>
      </c>
      <c r="AW30" s="20">
        <v>1.0090854550927484</v>
      </c>
      <c r="AX30" s="21">
        <v>1.7848069999212706</v>
      </c>
      <c r="AY30" s="19">
        <v>0.18198558736690088</v>
      </c>
      <c r="AZ30" s="18">
        <v>0.6130284512641512</v>
      </c>
      <c r="BA30" s="18">
        <v>0.004537190000000001</v>
      </c>
      <c r="BB30" s="18">
        <v>0.030680994513981492</v>
      </c>
      <c r="BC30" s="18">
        <v>0.09446076614363844</v>
      </c>
      <c r="BD30" s="20">
        <v>1.0904459198470569</v>
      </c>
      <c r="BE30" s="21">
        <v>2.015138909135729</v>
      </c>
      <c r="BF30" s="19">
        <v>0.16502312999999996</v>
      </c>
      <c r="BG30" s="18">
        <v>0.7078088499999997</v>
      </c>
      <c r="BH30" s="18">
        <v>0</v>
      </c>
      <c r="BI30" s="18">
        <v>0.025023600000000003</v>
      </c>
      <c r="BJ30" s="18">
        <v>0.1</v>
      </c>
      <c r="BK30" s="20">
        <v>1.1438812727185161</v>
      </c>
      <c r="BL30" s="21">
        <v>2.159873132718516</v>
      </c>
      <c r="BM30" s="19">
        <v>0.24367590086069874</v>
      </c>
      <c r="BN30" s="18">
        <v>0.6337781693216614</v>
      </c>
      <c r="BO30" s="18">
        <v>0.008493095297348275</v>
      </c>
      <c r="BP30" s="18">
        <v>0.0069714626862134145</v>
      </c>
      <c r="BQ30" s="18">
        <v>0.10749928462686174</v>
      </c>
      <c r="BR30" s="20">
        <v>1.1085049584086903</v>
      </c>
      <c r="BS30" s="21">
        <v>2.108922871201474</v>
      </c>
      <c r="BT30" s="19">
        <v>0.2050764176479105</v>
      </c>
      <c r="BU30" s="18">
        <v>0.973912335310816</v>
      </c>
      <c r="BV30" s="18">
        <v>0.01610744879140636</v>
      </c>
      <c r="BW30" s="18">
        <v>0.05761277498908355</v>
      </c>
      <c r="BX30" s="18">
        <v>0.13473849008071453</v>
      </c>
      <c r="BY30" s="20">
        <v>0.47433736996190445</v>
      </c>
      <c r="BZ30" s="21">
        <v>1.8617848367818353</v>
      </c>
      <c r="CA30" s="19">
        <v>0.22179708297303377</v>
      </c>
      <c r="CB30" s="18">
        <v>0.9924304190313742</v>
      </c>
      <c r="CC30" s="18">
        <v>0.015852087242704267</v>
      </c>
      <c r="CD30" s="18">
        <v>0.03979149736186375</v>
      </c>
      <c r="CE30" s="18">
        <v>0.11811541678631463</v>
      </c>
      <c r="CF30" s="20">
        <v>1.7784757997723257</v>
      </c>
      <c r="CG30" s="21">
        <v>3.1664623031676165</v>
      </c>
      <c r="CH30" s="19">
        <v>0.24477141185980017</v>
      </c>
      <c r="CI30" s="18">
        <v>0.9792196210107478</v>
      </c>
      <c r="CJ30" s="18">
        <v>0.025731909277567848</v>
      </c>
      <c r="CK30" s="18">
        <v>0.04482125193653098</v>
      </c>
      <c r="CL30" s="18">
        <v>0.1390451914586012</v>
      </c>
      <c r="CM30" s="20">
        <v>1.9970354748766592</v>
      </c>
      <c r="CN30" s="21">
        <v>3.430624860419907</v>
      </c>
      <c r="CO30" s="19">
        <v>0.20353201350032202</v>
      </c>
      <c r="CP30" s="18">
        <v>0.8546592068061541</v>
      </c>
      <c r="CQ30" s="18">
        <v>0.01405751155440205</v>
      </c>
      <c r="CR30" s="18">
        <v>0.03777616299626548</v>
      </c>
      <c r="CS30" s="18">
        <v>0.1409822308845255</v>
      </c>
      <c r="CT30" s="20">
        <v>1.6040546222281327</v>
      </c>
      <c r="CU30" s="21">
        <v>2.8550617479698017</v>
      </c>
      <c r="CV30" s="19">
        <v>0.27139836590192823</v>
      </c>
      <c r="CW30" s="18">
        <v>0.9009050007862701</v>
      </c>
      <c r="CX30" s="18">
        <v>0.005184789843988309</v>
      </c>
      <c r="CY30" s="18">
        <v>0.048911961266992814</v>
      </c>
      <c r="CZ30" s="18">
        <v>0.14465398765129053</v>
      </c>
      <c r="DA30" s="20">
        <v>1.9124642119740785</v>
      </c>
      <c r="DB30" s="21">
        <v>3.2835183174245484</v>
      </c>
      <c r="DC30" s="19">
        <v>0.3024880240363522</v>
      </c>
      <c r="DD30" s="18">
        <v>0.8232175228621277</v>
      </c>
      <c r="DE30" s="18">
        <v>0</v>
      </c>
      <c r="DF30" s="18">
        <v>0.045827777404779876</v>
      </c>
      <c r="DG30" s="18">
        <v>0.19078842666826792</v>
      </c>
      <c r="DH30" s="20">
        <v>1.9098268625002017</v>
      </c>
      <c r="DI30" s="21">
        <v>3.2721486134717295</v>
      </c>
      <c r="DJ30" s="19">
        <v>0.31226614685106846</v>
      </c>
      <c r="DK30" s="18">
        <v>0.975382318352876</v>
      </c>
      <c r="DL30" s="18">
        <v>0</v>
      </c>
      <c r="DM30" s="18">
        <v>0.06447502268209704</v>
      </c>
      <c r="DN30" s="18">
        <v>0.22532983490422184</v>
      </c>
      <c r="DO30" s="20">
        <v>1.9882848224947194</v>
      </c>
      <c r="DP30" s="21">
        <v>3.565738145284983</v>
      </c>
      <c r="DQ30" s="19">
        <v>0.3229142353931849</v>
      </c>
      <c r="DR30" s="18">
        <v>1.0535000353299913</v>
      </c>
      <c r="DS30" s="18">
        <v>0</v>
      </c>
      <c r="DT30" s="18">
        <v>0.052163024202539945</v>
      </c>
      <c r="DU30" s="18">
        <v>0.36662428082039183</v>
      </c>
      <c r="DV30" s="20">
        <v>1.9850444767070996</v>
      </c>
      <c r="DW30" s="21">
        <v>3.7802460524532076</v>
      </c>
      <c r="DX30" s="19">
        <v>0.33613227152321357</v>
      </c>
      <c r="DY30" s="18">
        <v>1.2327421192486945</v>
      </c>
      <c r="DZ30" s="18">
        <v>0</v>
      </c>
      <c r="EA30" s="18">
        <v>0.057316854504149896</v>
      </c>
      <c r="EB30" s="18">
        <v>0.5029199883610731</v>
      </c>
      <c r="EC30" s="20">
        <v>2.386877315708464</v>
      </c>
      <c r="ED30" s="21">
        <v>4.515988549345595</v>
      </c>
      <c r="EE30" s="19">
        <v>0.435474236471777</v>
      </c>
      <c r="EF30" s="18">
        <v>1.393490275694913</v>
      </c>
      <c r="EG30" s="18">
        <v>0.0014511590119036324</v>
      </c>
      <c r="EH30" s="18">
        <v>0.06050359174409272</v>
      </c>
      <c r="EI30" s="18">
        <v>0.6579205094915306</v>
      </c>
      <c r="EJ30" s="20">
        <v>2.076820241856506</v>
      </c>
      <c r="EK30" s="21">
        <v>4.625660014270723</v>
      </c>
      <c r="EL30" s="19">
        <v>0.3569572810904853</v>
      </c>
      <c r="EM30" s="18">
        <v>1.3409532660981387</v>
      </c>
      <c r="EN30" s="18">
        <v>0</v>
      </c>
      <c r="EO30" s="18">
        <v>0.01633312234827909</v>
      </c>
      <c r="EP30" s="18">
        <v>0.7673389300173279</v>
      </c>
      <c r="EQ30" s="20">
        <v>3.9817163539479337</v>
      </c>
      <c r="ER30" s="21">
        <v>6.463298953502164</v>
      </c>
      <c r="ES30" s="19">
        <v>0.529382991420547</v>
      </c>
      <c r="ET30" s="18">
        <v>2.0979540071908063</v>
      </c>
      <c r="EU30" s="18">
        <v>0</v>
      </c>
      <c r="EV30" s="18">
        <v>0.03134237699680268</v>
      </c>
      <c r="EW30" s="18">
        <v>1.140884585808972</v>
      </c>
      <c r="EX30" s="20">
        <v>0.9489810096477322</v>
      </c>
      <c r="EY30" s="21">
        <v>4.74854497106486</v>
      </c>
      <c r="EZ30" s="19">
        <v>0.3862089417767747</v>
      </c>
      <c r="FA30" s="18">
        <v>1.5391254714320768</v>
      </c>
      <c r="FB30" s="18">
        <v>0.005787642955108699</v>
      </c>
      <c r="FC30" s="18">
        <v>0.044271136504855126</v>
      </c>
      <c r="FD30" s="18">
        <v>0.8164334431529677</v>
      </c>
      <c r="FE30" s="20">
        <v>3.1832825618901284</v>
      </c>
      <c r="FF30" s="21">
        <v>5.9751091977119115</v>
      </c>
      <c r="FG30" s="54"/>
    </row>
    <row r="31" spans="1:163" ht="14.25">
      <c r="A31" s="17" t="s">
        <v>47</v>
      </c>
      <c r="B31" s="19">
        <v>0.49615259933796263</v>
      </c>
      <c r="C31" s="18">
        <v>5.360312109288879</v>
      </c>
      <c r="D31" s="18">
        <v>0.03379437903655908</v>
      </c>
      <c r="E31" s="18">
        <v>0.09975438219561572</v>
      </c>
      <c r="F31" s="18">
        <v>0.14171049279553108</v>
      </c>
      <c r="G31" s="20">
        <v>3.5005560366432356</v>
      </c>
      <c r="H31" s="18">
        <v>9.633432724464981</v>
      </c>
      <c r="I31" s="19">
        <v>0.07708111457786725</v>
      </c>
      <c r="J31" s="18">
        <v>1.3337555475108933</v>
      </c>
      <c r="K31" s="18">
        <v>0.003300888388040583</v>
      </c>
      <c r="L31" s="18">
        <v>0.026078889586806014</v>
      </c>
      <c r="M31" s="18">
        <v>0.03895523433975068</v>
      </c>
      <c r="N31" s="20">
        <v>0.8515083010447144</v>
      </c>
      <c r="O31" s="18">
        <v>2.330679975448072</v>
      </c>
      <c r="P31" s="19">
        <v>0.13285014035645262</v>
      </c>
      <c r="Q31" s="18">
        <v>1.1406053510105976</v>
      </c>
      <c r="R31" s="18">
        <v>0</v>
      </c>
      <c r="S31" s="18">
        <v>0.01726528125873007</v>
      </c>
      <c r="T31" s="18">
        <v>0.037874402511436416</v>
      </c>
      <c r="U31" s="20">
        <v>1.1276579731138634</v>
      </c>
      <c r="V31" s="18">
        <v>2.45625314825108</v>
      </c>
      <c r="W31" s="19">
        <v>0.1460760343895753</v>
      </c>
      <c r="X31" s="18">
        <v>1.310236307715175</v>
      </c>
      <c r="Y31" s="18">
        <v>0</v>
      </c>
      <c r="Z31" s="18">
        <v>0.015432539626624888</v>
      </c>
      <c r="AA31" s="18">
        <v>0.05493593820128217</v>
      </c>
      <c r="AB31" s="20">
        <v>1.1498904641981011</v>
      </c>
      <c r="AC31" s="21">
        <v>2.6765712841307585</v>
      </c>
      <c r="AD31" s="19">
        <v>0.12060982</v>
      </c>
      <c r="AE31" s="18">
        <v>0.12060982</v>
      </c>
      <c r="AF31" s="18">
        <v>0</v>
      </c>
      <c r="AG31" s="18">
        <v>0.01500649</v>
      </c>
      <c r="AH31" s="18">
        <v>0.05764589999999999</v>
      </c>
      <c r="AI31" s="20">
        <v>2.3011703409170474</v>
      </c>
      <c r="AJ31" s="21">
        <v>2.615042370917047</v>
      </c>
      <c r="AK31" s="19">
        <v>0.06</v>
      </c>
      <c r="AL31" s="18">
        <v>1.4</v>
      </c>
      <c r="AM31" s="18">
        <v>0</v>
      </c>
      <c r="AN31" s="18">
        <v>0</v>
      </c>
      <c r="AO31" s="18">
        <v>0</v>
      </c>
      <c r="AP31" s="20">
        <v>0</v>
      </c>
      <c r="AQ31" s="21">
        <v>1.46</v>
      </c>
      <c r="AR31" s="19">
        <v>0.0758475396203319</v>
      </c>
      <c r="AS31" s="18">
        <v>1.3087072036541576</v>
      </c>
      <c r="AT31" s="18">
        <v>0</v>
      </c>
      <c r="AU31" s="18">
        <v>0.019668746992662335</v>
      </c>
      <c r="AV31" s="18">
        <v>0.06391930253979759</v>
      </c>
      <c r="AW31" s="20">
        <v>0.972270309075977</v>
      </c>
      <c r="AX31" s="21">
        <v>2.4404131018829265</v>
      </c>
      <c r="AY31" s="19">
        <v>0.12941813015671563</v>
      </c>
      <c r="AZ31" s="18">
        <v>1.6724236035983433</v>
      </c>
      <c r="BA31" s="18">
        <v>0</v>
      </c>
      <c r="BB31" s="18">
        <v>0.01787089242787198</v>
      </c>
      <c r="BC31" s="18">
        <v>0.09228273196447503</v>
      </c>
      <c r="BD31" s="20">
        <v>1.0581236482484637</v>
      </c>
      <c r="BE31" s="21">
        <v>2.9701190063958696</v>
      </c>
      <c r="BF31" s="19">
        <v>0.08590134999999999</v>
      </c>
      <c r="BG31" s="18">
        <v>1.325786989999999</v>
      </c>
      <c r="BH31" s="18">
        <v>0</v>
      </c>
      <c r="BI31" s="18">
        <v>0.01520681</v>
      </c>
      <c r="BJ31" s="18">
        <v>0.05</v>
      </c>
      <c r="BK31" s="20">
        <v>1.4312003538690425</v>
      </c>
      <c r="BL31" s="21">
        <v>2.9110753938690417</v>
      </c>
      <c r="BM31" s="19">
        <v>0.10854234641773355</v>
      </c>
      <c r="BN31" s="18">
        <v>1.506056495916751</v>
      </c>
      <c r="BO31" s="18">
        <v>0</v>
      </c>
      <c r="BP31" s="18">
        <v>0.04300102844241086</v>
      </c>
      <c r="BQ31" s="18">
        <v>0.08429789471985316</v>
      </c>
      <c r="BR31" s="20">
        <v>1.1004738764917759</v>
      </c>
      <c r="BS31" s="21">
        <v>2.8423716419885245</v>
      </c>
      <c r="BT31" s="19">
        <v>0.10601882225347037</v>
      </c>
      <c r="BU31" s="18">
        <v>1.6004484803032073</v>
      </c>
      <c r="BV31" s="18">
        <v>0</v>
      </c>
      <c r="BW31" s="18">
        <v>0.03730399466180273</v>
      </c>
      <c r="BX31" s="18">
        <v>0.07736372904107484</v>
      </c>
      <c r="BY31" s="20">
        <v>0.7961847738031982</v>
      </c>
      <c r="BZ31" s="21">
        <v>2.6173198000627536</v>
      </c>
      <c r="CA31" s="19">
        <v>0.11840768003493157</v>
      </c>
      <c r="CB31" s="18">
        <v>1.467218071883401</v>
      </c>
      <c r="CC31" s="18">
        <v>0</v>
      </c>
      <c r="CD31" s="18">
        <v>0.011822868858837219</v>
      </c>
      <c r="CE31" s="18">
        <v>0.10040111394265266</v>
      </c>
      <c r="CF31" s="20">
        <v>0.8948921662990683</v>
      </c>
      <c r="CG31" s="21">
        <v>2.592741901018891</v>
      </c>
      <c r="CH31" s="19">
        <v>0.07294645570361102</v>
      </c>
      <c r="CI31" s="18">
        <v>1.4269586234115934</v>
      </c>
      <c r="CJ31" s="18">
        <v>0</v>
      </c>
      <c r="CK31" s="18">
        <v>0.020304793241446538</v>
      </c>
      <c r="CL31" s="18">
        <v>0.116721309718978</v>
      </c>
      <c r="CM31" s="20">
        <v>1.0515624467530695</v>
      </c>
      <c r="CN31" s="21">
        <v>2.6884936288286987</v>
      </c>
      <c r="CO31" s="19">
        <v>0.06608156987833161</v>
      </c>
      <c r="CP31" s="18">
        <v>1.5141272813196789</v>
      </c>
      <c r="CQ31" s="18">
        <v>0</v>
      </c>
      <c r="CR31" s="18">
        <v>0.012572411867622799</v>
      </c>
      <c r="CS31" s="18">
        <v>0.11610096800206379</v>
      </c>
      <c r="CT31" s="20">
        <v>0.9507894692703829</v>
      </c>
      <c r="CU31" s="21">
        <v>2.65967170033808</v>
      </c>
      <c r="CV31" s="19">
        <v>0.09538209599085919</v>
      </c>
      <c r="CW31" s="18">
        <v>1.5962576764481384</v>
      </c>
      <c r="CX31" s="18">
        <v>0</v>
      </c>
      <c r="CY31" s="18">
        <v>0.01480801139175756</v>
      </c>
      <c r="CZ31" s="18">
        <v>0.10019591477792289</v>
      </c>
      <c r="DA31" s="20">
        <v>1.0428068311491945</v>
      </c>
      <c r="DB31" s="21">
        <v>2.8494505297578723</v>
      </c>
      <c r="DC31" s="19">
        <v>0.09929876266751167</v>
      </c>
      <c r="DD31" s="18">
        <v>1.3650736615977153</v>
      </c>
      <c r="DE31" s="18">
        <v>0</v>
      </c>
      <c r="DF31" s="18">
        <v>0.022339126700127384</v>
      </c>
      <c r="DG31" s="18">
        <v>0.12421480162878369</v>
      </c>
      <c r="DH31" s="20">
        <v>3.1703003113359536</v>
      </c>
      <c r="DI31" s="21">
        <v>4.7812266639300915</v>
      </c>
      <c r="DJ31" s="19">
        <v>0.0935624402872972</v>
      </c>
      <c r="DK31" s="18">
        <v>1.360327718581629</v>
      </c>
      <c r="DL31" s="18">
        <v>0</v>
      </c>
      <c r="DM31" s="18">
        <v>0.02468737498154099</v>
      </c>
      <c r="DN31" s="18">
        <v>0.10049220322504011</v>
      </c>
      <c r="DO31" s="20">
        <v>1.4302215091949328</v>
      </c>
      <c r="DP31" s="21">
        <v>3.00929124627044</v>
      </c>
      <c r="DQ31" s="19">
        <v>0.08416777252959254</v>
      </c>
      <c r="DR31" s="18">
        <v>1.6066321687188367</v>
      </c>
      <c r="DS31" s="18">
        <v>0</v>
      </c>
      <c r="DT31" s="18">
        <v>0.018326745359401604</v>
      </c>
      <c r="DU31" s="18">
        <v>0.13936481189927835</v>
      </c>
      <c r="DV31" s="20">
        <v>1.002306372273485</v>
      </c>
      <c r="DW31" s="21">
        <v>2.8507978707805943</v>
      </c>
      <c r="DX31" s="19">
        <v>0.12545391792838978</v>
      </c>
      <c r="DY31" s="18">
        <v>1.7067863738958444</v>
      </c>
      <c r="DZ31" s="18">
        <v>0</v>
      </c>
      <c r="EA31" s="18">
        <v>0.012378609689818142</v>
      </c>
      <c r="EB31" s="18">
        <v>0.15200058925003782</v>
      </c>
      <c r="EC31" s="20">
        <v>1.2193787772823272</v>
      </c>
      <c r="ED31" s="21">
        <v>3.2159982680464174</v>
      </c>
      <c r="EE31" s="19">
        <v>0.12372679695945145</v>
      </c>
      <c r="EF31" s="18">
        <v>1.5222087926443728</v>
      </c>
      <c r="EG31" s="18">
        <v>0</v>
      </c>
      <c r="EH31" s="18">
        <v>0.00981679209378234</v>
      </c>
      <c r="EI31" s="18">
        <v>0.12874913176185523</v>
      </c>
      <c r="EJ31" s="20">
        <v>1.1782759119285944</v>
      </c>
      <c r="EK31" s="21">
        <v>2.9627774253880563</v>
      </c>
      <c r="EL31" s="19">
        <v>0.35689406275594704</v>
      </c>
      <c r="EM31" s="18">
        <v>1.8252309361674313</v>
      </c>
      <c r="EN31" s="18">
        <v>0.0028866628800381677</v>
      </c>
      <c r="EO31" s="18">
        <v>0.04345338471103744</v>
      </c>
      <c r="EP31" s="18">
        <v>0.5101514440733315</v>
      </c>
      <c r="EQ31" s="20">
        <v>0</v>
      </c>
      <c r="ER31" s="21">
        <v>2.7386164905877854</v>
      </c>
      <c r="ES31" s="19">
        <v>0.06503310791903437</v>
      </c>
      <c r="ET31" s="18">
        <v>0.9372748035981511</v>
      </c>
      <c r="EU31" s="18">
        <v>0</v>
      </c>
      <c r="EV31" s="18">
        <v>0.006438557657831993</v>
      </c>
      <c r="EW31" s="18">
        <v>0.032094115332383696</v>
      </c>
      <c r="EX31" s="20">
        <v>0.40359757843206556</v>
      </c>
      <c r="EY31" s="21">
        <v>1.4444381629394667</v>
      </c>
      <c r="EZ31" s="19">
        <v>0.11576520781025723</v>
      </c>
      <c r="FA31" s="18">
        <v>1.3352118450610493</v>
      </c>
      <c r="FB31" s="18">
        <v>0</v>
      </c>
      <c r="FC31" s="18">
        <v>0.0058043308706830065</v>
      </c>
      <c r="FD31" s="18">
        <v>0.05174285840876133</v>
      </c>
      <c r="FE31" s="20">
        <v>0.24997357234186612</v>
      </c>
      <c r="FF31" s="21">
        <v>1.7584978144926169</v>
      </c>
      <c r="FG31" s="54"/>
    </row>
    <row r="32" spans="1:163" ht="14.25">
      <c r="A32" s="17" t="s">
        <v>48</v>
      </c>
      <c r="B32" s="19">
        <v>1.274142065153815</v>
      </c>
      <c r="C32" s="18">
        <v>0.9955547722368827</v>
      </c>
      <c r="D32" s="18">
        <v>0.0033336888919551764</v>
      </c>
      <c r="E32" s="18">
        <v>0.09036031879551085</v>
      </c>
      <c r="F32" s="18">
        <v>0.010819104098133801</v>
      </c>
      <c r="G32" s="20">
        <v>1.252445620450554</v>
      </c>
      <c r="H32" s="18">
        <v>3.6236763839050683</v>
      </c>
      <c r="I32" s="19">
        <v>0.2947801266017654</v>
      </c>
      <c r="J32" s="18">
        <v>0.17239575028631596</v>
      </c>
      <c r="K32" s="18">
        <v>0.0003834233549023721</v>
      </c>
      <c r="L32" s="18">
        <v>0.007489098048796076</v>
      </c>
      <c r="M32" s="18">
        <v>0</v>
      </c>
      <c r="N32" s="20">
        <v>0.3873451243178696</v>
      </c>
      <c r="O32" s="18">
        <v>0.8623935226096494</v>
      </c>
      <c r="P32" s="19">
        <v>0.23596560369564637</v>
      </c>
      <c r="Q32" s="18">
        <v>0.16283092067995572</v>
      </c>
      <c r="R32" s="18">
        <v>0</v>
      </c>
      <c r="S32" s="18">
        <v>0.008300536394097571</v>
      </c>
      <c r="T32" s="18">
        <v>0.000619107808750713</v>
      </c>
      <c r="U32" s="20">
        <v>0.42228201056708825</v>
      </c>
      <c r="V32" s="18">
        <v>0.8299981791455386</v>
      </c>
      <c r="W32" s="19">
        <v>0.2315623988432068</v>
      </c>
      <c r="X32" s="18">
        <v>0.2723699199941069</v>
      </c>
      <c r="Y32" s="18">
        <v>0</v>
      </c>
      <c r="Z32" s="18">
        <v>0.009069575201192986</v>
      </c>
      <c r="AA32" s="18">
        <v>0.022286840395196367</v>
      </c>
      <c r="AB32" s="20">
        <v>0.5391963206934111</v>
      </c>
      <c r="AC32" s="21">
        <v>1.0744850551271141</v>
      </c>
      <c r="AD32" s="19">
        <v>0.24995035</v>
      </c>
      <c r="AE32" s="18">
        <v>0.24995035</v>
      </c>
      <c r="AF32" s="18">
        <v>0</v>
      </c>
      <c r="AG32" s="18">
        <v>0.0164751</v>
      </c>
      <c r="AH32" s="18">
        <v>0.022529050000000002</v>
      </c>
      <c r="AI32" s="20">
        <v>0.6900802237166377</v>
      </c>
      <c r="AJ32" s="21">
        <v>1.2289850737166377</v>
      </c>
      <c r="AK32" s="19">
        <v>0.17709102382762795</v>
      </c>
      <c r="AL32" s="18">
        <v>0.3280321987365032</v>
      </c>
      <c r="AM32" s="18">
        <v>0</v>
      </c>
      <c r="AN32" s="18">
        <v>0.02610172684807966</v>
      </c>
      <c r="AO32" s="18">
        <v>0</v>
      </c>
      <c r="AP32" s="20">
        <v>0.6382765503963683</v>
      </c>
      <c r="AQ32" s="21">
        <v>1.169501499808579</v>
      </c>
      <c r="AR32" s="19">
        <v>0.20125748325058038</v>
      </c>
      <c r="AS32" s="18">
        <v>0.3247324672280349</v>
      </c>
      <c r="AT32" s="18">
        <v>0</v>
      </c>
      <c r="AU32" s="18">
        <v>0.019967361019147586</v>
      </c>
      <c r="AV32" s="18">
        <v>0.019823393021857396</v>
      </c>
      <c r="AW32" s="20">
        <v>0.5707170824727635</v>
      </c>
      <c r="AX32" s="21">
        <v>1.1364977869923838</v>
      </c>
      <c r="AY32" s="19">
        <v>0.2730938136459159</v>
      </c>
      <c r="AZ32" s="18">
        <v>0.5088376238265637</v>
      </c>
      <c r="BA32" s="18">
        <v>0</v>
      </c>
      <c r="BB32" s="18">
        <v>0.017553624065082696</v>
      </c>
      <c r="BC32" s="18">
        <v>0.016968318315238717</v>
      </c>
      <c r="BD32" s="20">
        <v>0.6178183650459407</v>
      </c>
      <c r="BE32" s="21">
        <v>1.4342717448987417</v>
      </c>
      <c r="BF32" s="19">
        <v>0.21482526999999998</v>
      </c>
      <c r="BG32" s="18">
        <v>0.36380879999999993</v>
      </c>
      <c r="BH32" s="18">
        <v>0</v>
      </c>
      <c r="BI32" s="18">
        <v>0.025971010000000003</v>
      </c>
      <c r="BJ32" s="18">
        <v>0</v>
      </c>
      <c r="BK32" s="20">
        <v>0.718280604227497</v>
      </c>
      <c r="BL32" s="21">
        <v>1.322885684227497</v>
      </c>
      <c r="BM32" s="19">
        <v>0.24604861832661284</v>
      </c>
      <c r="BN32" s="18">
        <v>0.3810108293473873</v>
      </c>
      <c r="BO32" s="18">
        <v>0</v>
      </c>
      <c r="BP32" s="18">
        <v>0.013695467169893331</v>
      </c>
      <c r="BQ32" s="18">
        <v>0.009657490135089068</v>
      </c>
      <c r="BR32" s="20">
        <v>0.5348062084677911</v>
      </c>
      <c r="BS32" s="21">
        <v>1.1852186134467737</v>
      </c>
      <c r="BT32" s="19">
        <v>0.22193633923578146</v>
      </c>
      <c r="BU32" s="18">
        <v>0.5567272712534127</v>
      </c>
      <c r="BV32" s="18">
        <v>0</v>
      </c>
      <c r="BW32" s="18">
        <v>0.050663757210592596</v>
      </c>
      <c r="BX32" s="18">
        <v>0.04868379106158952</v>
      </c>
      <c r="BY32" s="20">
        <v>0.2517539411695925</v>
      </c>
      <c r="BZ32" s="21">
        <v>1.1297650999309687</v>
      </c>
      <c r="CA32" s="19">
        <v>0.1999738004046267</v>
      </c>
      <c r="CB32" s="18">
        <v>0.4553849656333017</v>
      </c>
      <c r="CC32" s="18">
        <v>0</v>
      </c>
      <c r="CD32" s="18">
        <v>0.018980897148424762</v>
      </c>
      <c r="CE32" s="18">
        <v>0.04335371878649127</v>
      </c>
      <c r="CF32" s="20">
        <v>0.7157842357464731</v>
      </c>
      <c r="CG32" s="21">
        <v>1.4334776177193176</v>
      </c>
      <c r="CH32" s="19">
        <v>0.18686379234774164</v>
      </c>
      <c r="CI32" s="18">
        <v>0.4749006483919698</v>
      </c>
      <c r="CJ32" s="18">
        <v>0</v>
      </c>
      <c r="CK32" s="18">
        <v>0.028396068483407304</v>
      </c>
      <c r="CL32" s="18">
        <v>0.0738696128904095</v>
      </c>
      <c r="CM32" s="20">
        <v>0.8865366325868256</v>
      </c>
      <c r="CN32" s="21">
        <v>1.6505667547003537</v>
      </c>
      <c r="CO32" s="19">
        <v>0.1764589736348266</v>
      </c>
      <c r="CP32" s="18">
        <v>0.43728982582367265</v>
      </c>
      <c r="CQ32" s="18">
        <v>0</v>
      </c>
      <c r="CR32" s="18">
        <v>0.0332603009499716</v>
      </c>
      <c r="CS32" s="18">
        <v>0.05172226950513831</v>
      </c>
      <c r="CT32" s="20">
        <v>0.6557443737914785</v>
      </c>
      <c r="CU32" s="21">
        <v>1.3544757437050876</v>
      </c>
      <c r="CV32" s="19">
        <v>0.21753136953430835</v>
      </c>
      <c r="CW32" s="18">
        <v>0.5658341936387894</v>
      </c>
      <c r="CX32" s="18">
        <v>0</v>
      </c>
      <c r="CY32" s="18">
        <v>0.02131553404297539</v>
      </c>
      <c r="CZ32" s="18">
        <v>0.05574898167150512</v>
      </c>
      <c r="DA32" s="20">
        <v>0.6873621131816534</v>
      </c>
      <c r="DB32" s="21">
        <v>1.5477921920692317</v>
      </c>
      <c r="DC32" s="19">
        <v>0.2659763752790566</v>
      </c>
      <c r="DD32" s="18">
        <v>0.5039484521927902</v>
      </c>
      <c r="DE32" s="18">
        <v>0</v>
      </c>
      <c r="DF32" s="18">
        <v>0.0239925734584676</v>
      </c>
      <c r="DG32" s="18">
        <v>0.07150702415107354</v>
      </c>
      <c r="DH32" s="20">
        <v>0.9759589880512748</v>
      </c>
      <c r="DI32" s="21">
        <v>1.8413834131326627</v>
      </c>
      <c r="DJ32" s="19">
        <v>0.2683353697354446</v>
      </c>
      <c r="DK32" s="18">
        <v>0.5944589125540907</v>
      </c>
      <c r="DL32" s="18">
        <v>0</v>
      </c>
      <c r="DM32" s="18">
        <v>0.029856619154186363</v>
      </c>
      <c r="DN32" s="18">
        <v>0.13583410213360217</v>
      </c>
      <c r="DO32" s="20">
        <v>1.1538707767049379</v>
      </c>
      <c r="DP32" s="21">
        <v>2.1823557802822617</v>
      </c>
      <c r="DQ32" s="19">
        <v>0.2869106398938937</v>
      </c>
      <c r="DR32" s="18">
        <v>0.5785240178389831</v>
      </c>
      <c r="DS32" s="18">
        <v>0</v>
      </c>
      <c r="DT32" s="18">
        <v>0.01881723833675964</v>
      </c>
      <c r="DU32" s="18">
        <v>0.08996833526515505</v>
      </c>
      <c r="DV32" s="20">
        <v>0.9020085950996007</v>
      </c>
      <c r="DW32" s="21">
        <v>1.8762288264343923</v>
      </c>
      <c r="DX32" s="19">
        <v>0.27512189041792967</v>
      </c>
      <c r="DY32" s="18">
        <v>0.5762643585981471</v>
      </c>
      <c r="DZ32" s="18">
        <v>0</v>
      </c>
      <c r="EA32" s="18">
        <v>0.02483875214608397</v>
      </c>
      <c r="EB32" s="18">
        <v>0.11054213655249501</v>
      </c>
      <c r="EC32" s="20">
        <v>0.7741106003079933</v>
      </c>
      <c r="ED32" s="21">
        <v>1.760877738022649</v>
      </c>
      <c r="EE32" s="19">
        <v>0.29053682438290684</v>
      </c>
      <c r="EF32" s="18">
        <v>0.6499590929176342</v>
      </c>
      <c r="EG32" s="18">
        <v>0</v>
      </c>
      <c r="EH32" s="18">
        <v>0.013112872830561477</v>
      </c>
      <c r="EI32" s="18">
        <v>0.11275623783646384</v>
      </c>
      <c r="EJ32" s="20">
        <v>0.818864753193973</v>
      </c>
      <c r="EK32" s="21">
        <v>1.8852297811615395</v>
      </c>
      <c r="EL32" s="19">
        <v>0.3770588843541646</v>
      </c>
      <c r="EM32" s="18">
        <v>0.7743653064241783</v>
      </c>
      <c r="EN32" s="18">
        <v>0</v>
      </c>
      <c r="EO32" s="18">
        <v>0.020914871517555434</v>
      </c>
      <c r="EP32" s="18">
        <v>0.17971674389225076</v>
      </c>
      <c r="EQ32" s="20">
        <v>1.4203596208155431</v>
      </c>
      <c r="ER32" s="21">
        <v>2.772415427003692</v>
      </c>
      <c r="ES32" s="19">
        <v>0.3165474753674087</v>
      </c>
      <c r="ET32" s="18">
        <v>0.7925517690729743</v>
      </c>
      <c r="EU32" s="18">
        <v>0</v>
      </c>
      <c r="EV32" s="18">
        <v>0.02106486815909351</v>
      </c>
      <c r="EW32" s="18">
        <v>0.15673798309207854</v>
      </c>
      <c r="EX32" s="20">
        <v>1.189129837520662</v>
      </c>
      <c r="EY32" s="21">
        <v>2.476031933212217</v>
      </c>
      <c r="EZ32" s="19">
        <v>0.3433118970205331</v>
      </c>
      <c r="FA32" s="18">
        <v>1.1825604428038448</v>
      </c>
      <c r="FB32" s="18">
        <v>0</v>
      </c>
      <c r="FC32" s="18">
        <v>0.01860672601967095</v>
      </c>
      <c r="FD32" s="18">
        <v>0.15495852112948688</v>
      </c>
      <c r="FE32" s="20">
        <v>1.1382720697670736</v>
      </c>
      <c r="FF32" s="21">
        <v>2.8377096567406093</v>
      </c>
      <c r="FG32" s="54"/>
    </row>
    <row r="33" spans="1:163" ht="14.25">
      <c r="A33" s="17" t="s">
        <v>49</v>
      </c>
      <c r="B33" s="19">
        <v>0.5241058768980944</v>
      </c>
      <c r="C33" s="18">
        <v>0.7925631459993663</v>
      </c>
      <c r="D33" s="18">
        <v>0.02048947786908216</v>
      </c>
      <c r="E33" s="18">
        <v>0.01498344917366</v>
      </c>
      <c r="F33" s="18">
        <v>0.27751772354044923</v>
      </c>
      <c r="G33" s="20">
        <v>0.5570347984332452</v>
      </c>
      <c r="H33" s="18">
        <v>2.1866594538987334</v>
      </c>
      <c r="I33" s="19">
        <v>0.07270315539491384</v>
      </c>
      <c r="J33" s="18">
        <v>0.2072577475485928</v>
      </c>
      <c r="K33" s="18">
        <v>0.0031268221929078278</v>
      </c>
      <c r="L33" s="18">
        <v>0.0027705759397414235</v>
      </c>
      <c r="M33" s="18">
        <v>0.05247167028414342</v>
      </c>
      <c r="N33" s="20">
        <v>0.21627724441048335</v>
      </c>
      <c r="O33" s="18">
        <v>0.5546072157707826</v>
      </c>
      <c r="P33" s="19">
        <v>0.0765065303560542</v>
      </c>
      <c r="Q33" s="18">
        <v>0.15606733841453907</v>
      </c>
      <c r="R33" s="18">
        <v>0.000781988849765806</v>
      </c>
      <c r="S33" s="18">
        <v>0.0019531271595087797</v>
      </c>
      <c r="T33" s="18">
        <v>0.04384565752817574</v>
      </c>
      <c r="U33" s="20">
        <v>0.26361518079800544</v>
      </c>
      <c r="V33" s="18">
        <v>0.542769823106049</v>
      </c>
      <c r="W33" s="19">
        <v>0.08533893822552747</v>
      </c>
      <c r="X33" s="18">
        <v>0.17578783219147015</v>
      </c>
      <c r="Y33" s="18">
        <v>0</v>
      </c>
      <c r="Z33" s="18">
        <v>0.004063828015539564</v>
      </c>
      <c r="AA33" s="18">
        <v>0.04311219150296555</v>
      </c>
      <c r="AB33" s="20">
        <v>0.2992445877060407</v>
      </c>
      <c r="AC33" s="21">
        <v>0.6075473776415434</v>
      </c>
      <c r="AD33" s="19">
        <v>0.10253616999999998</v>
      </c>
      <c r="AE33" s="18">
        <v>0.45983064999999956</v>
      </c>
      <c r="AF33" s="18">
        <v>0</v>
      </c>
      <c r="AG33" s="18">
        <v>0.002055</v>
      </c>
      <c r="AH33" s="18">
        <v>0.03991033</v>
      </c>
      <c r="AI33" s="20">
        <v>0</v>
      </c>
      <c r="AJ33" s="21">
        <v>0.6189016187589264</v>
      </c>
      <c r="AK33" s="19">
        <v>0.06</v>
      </c>
      <c r="AL33" s="18">
        <v>0.145</v>
      </c>
      <c r="AM33" s="18">
        <v>0</v>
      </c>
      <c r="AN33" s="18">
        <v>0</v>
      </c>
      <c r="AO33" s="18">
        <v>0</v>
      </c>
      <c r="AP33" s="20">
        <v>0</v>
      </c>
      <c r="AQ33" s="21">
        <v>0.205</v>
      </c>
      <c r="AR33" s="19">
        <v>0.06282587125960003</v>
      </c>
      <c r="AS33" s="18">
        <v>0.135633253091929</v>
      </c>
      <c r="AT33" s="18">
        <v>0</v>
      </c>
      <c r="AU33" s="18">
        <v>0.00404251786038847</v>
      </c>
      <c r="AV33" s="18">
        <v>0.024253886728324323</v>
      </c>
      <c r="AW33" s="20">
        <v>0.31560230261381067</v>
      </c>
      <c r="AX33" s="21">
        <v>0.5423578315540525</v>
      </c>
      <c r="AY33" s="19">
        <v>0.10740618077614555</v>
      </c>
      <c r="AZ33" s="18">
        <v>0.19809016780877564</v>
      </c>
      <c r="BA33" s="18">
        <v>0</v>
      </c>
      <c r="BB33" s="18">
        <v>0.006924282275298127</v>
      </c>
      <c r="BC33" s="18">
        <v>0.03418029903693027</v>
      </c>
      <c r="BD33" s="20">
        <v>0.3974809290585602</v>
      </c>
      <c r="BE33" s="21">
        <v>0.7440818589557098</v>
      </c>
      <c r="BF33" s="19">
        <v>0.07380899999999999</v>
      </c>
      <c r="BG33" s="18">
        <v>0.16954290000000005</v>
      </c>
      <c r="BH33" s="18">
        <v>0</v>
      </c>
      <c r="BI33" s="18">
        <v>0.00717603</v>
      </c>
      <c r="BJ33" s="18">
        <v>0</v>
      </c>
      <c r="BK33" s="20">
        <v>0.440518845599886</v>
      </c>
      <c r="BL33" s="21">
        <v>0.6910467755998865</v>
      </c>
      <c r="BM33" s="19">
        <v>0.0983843793076195</v>
      </c>
      <c r="BN33" s="18">
        <v>0.16427236087281002</v>
      </c>
      <c r="BO33" s="18">
        <v>0</v>
      </c>
      <c r="BP33" s="18">
        <v>0</v>
      </c>
      <c r="BQ33" s="18">
        <v>0.026207682407661217</v>
      </c>
      <c r="BR33" s="20">
        <v>0.2981749639389673</v>
      </c>
      <c r="BS33" s="21">
        <v>0.587039386527058</v>
      </c>
      <c r="BT33" s="19">
        <v>0.10765729470238167</v>
      </c>
      <c r="BU33" s="18">
        <v>0.189437002477963</v>
      </c>
      <c r="BV33" s="18">
        <v>0</v>
      </c>
      <c r="BW33" s="18">
        <v>0.02025016131227821</v>
      </c>
      <c r="BX33" s="18">
        <v>0.06266261181119509</v>
      </c>
      <c r="BY33" s="20">
        <v>0.2170416498222399</v>
      </c>
      <c r="BZ33" s="21">
        <v>0.5970487201260578</v>
      </c>
      <c r="CA33" s="19">
        <v>0.09987342497784077</v>
      </c>
      <c r="CB33" s="18">
        <v>0.1335356050655959</v>
      </c>
      <c r="CC33" s="18">
        <v>0</v>
      </c>
      <c r="CD33" s="18">
        <v>0.004889239258872923</v>
      </c>
      <c r="CE33" s="18">
        <v>0.05420277122282402</v>
      </c>
      <c r="CF33" s="20">
        <v>0.30784154173784994</v>
      </c>
      <c r="CG33" s="21">
        <v>0.6003425822629835</v>
      </c>
      <c r="CH33" s="19">
        <v>0.10441660917134195</v>
      </c>
      <c r="CI33" s="18">
        <v>0.16368625129750503</v>
      </c>
      <c r="CJ33" s="18">
        <v>0</v>
      </c>
      <c r="CK33" s="18">
        <v>0.009362854132745962</v>
      </c>
      <c r="CL33" s="18">
        <v>0.06489017541360681</v>
      </c>
      <c r="CM33" s="20">
        <v>0.31373271388923796</v>
      </c>
      <c r="CN33" s="21">
        <v>0.6560886039044377</v>
      </c>
      <c r="CO33" s="19">
        <v>0.08436158492112139</v>
      </c>
      <c r="CP33" s="18">
        <v>0.13998638096730442</v>
      </c>
      <c r="CQ33" s="18">
        <v>0</v>
      </c>
      <c r="CR33" s="18">
        <v>0.01925440059265624</v>
      </c>
      <c r="CS33" s="18">
        <v>0.0361379605578564</v>
      </c>
      <c r="CT33" s="20">
        <v>0.2697313046672901</v>
      </c>
      <c r="CU33" s="21">
        <v>0.5494716317062286</v>
      </c>
      <c r="CV33" s="19">
        <v>0.0859170467836127</v>
      </c>
      <c r="CW33" s="18">
        <v>0.1638881701229158</v>
      </c>
      <c r="CX33" s="18">
        <v>0</v>
      </c>
      <c r="CY33" s="18">
        <v>0.009417749886544374</v>
      </c>
      <c r="CZ33" s="18">
        <v>0.04107670634075444</v>
      </c>
      <c r="DA33" s="20">
        <v>0.24035292057137458</v>
      </c>
      <c r="DB33" s="21">
        <v>0.5406525937052019</v>
      </c>
      <c r="DC33" s="19">
        <v>0.12012101781434457</v>
      </c>
      <c r="DD33" s="18">
        <v>0.15019105840792804</v>
      </c>
      <c r="DE33" s="18">
        <v>0</v>
      </c>
      <c r="DF33" s="18">
        <v>0.00348755537747477</v>
      </c>
      <c r="DG33" s="18">
        <v>0.04653328386736098</v>
      </c>
      <c r="DH33" s="20">
        <v>0.2751213393961753</v>
      </c>
      <c r="DI33" s="21">
        <v>0.5954542548632836</v>
      </c>
      <c r="DJ33" s="19">
        <v>0.1055606637961706</v>
      </c>
      <c r="DK33" s="18">
        <v>0.2073651757114752</v>
      </c>
      <c r="DL33" s="18">
        <v>0</v>
      </c>
      <c r="DM33" s="18">
        <v>0.005226179309749455</v>
      </c>
      <c r="DN33" s="18">
        <v>0.06511773830545534</v>
      </c>
      <c r="DO33" s="20">
        <v>0.30968502729570646</v>
      </c>
      <c r="DP33" s="21">
        <v>0.6929547844185571</v>
      </c>
      <c r="DQ33" s="19">
        <v>0.10601721813383061</v>
      </c>
      <c r="DR33" s="18">
        <v>0.21155902518914357</v>
      </c>
      <c r="DS33" s="18">
        <v>0</v>
      </c>
      <c r="DT33" s="18">
        <v>0.003138414740985914</v>
      </c>
      <c r="DU33" s="18">
        <v>0.06237399674636879</v>
      </c>
      <c r="DV33" s="20">
        <v>0.3249788885773071</v>
      </c>
      <c r="DW33" s="21">
        <v>0.708067543387636</v>
      </c>
      <c r="DX33" s="19">
        <v>0.14945175651519316</v>
      </c>
      <c r="DY33" s="18">
        <v>0.22168987542778967</v>
      </c>
      <c r="DZ33" s="18">
        <v>0</v>
      </c>
      <c r="EA33" s="18">
        <v>0.01569289187829895</v>
      </c>
      <c r="EB33" s="18">
        <v>0.07421265983555286</v>
      </c>
      <c r="EC33" s="20">
        <v>0.32477989155827486</v>
      </c>
      <c r="ED33" s="21">
        <v>0.7858270752151095</v>
      </c>
      <c r="EE33" s="19">
        <v>0.1182926290447268</v>
      </c>
      <c r="EF33" s="18">
        <v>0.18989164080035853</v>
      </c>
      <c r="EG33" s="18">
        <v>0</v>
      </c>
      <c r="EH33" s="18">
        <v>0.002409513860824893</v>
      </c>
      <c r="EI33" s="18">
        <v>0.05233093897297444</v>
      </c>
      <c r="EJ33" s="20">
        <v>0.39967199267558695</v>
      </c>
      <c r="EK33" s="21">
        <v>0.7625967153544716</v>
      </c>
      <c r="EL33" s="19">
        <v>0.15453888348771075</v>
      </c>
      <c r="EM33" s="18">
        <v>0.2616889696951338</v>
      </c>
      <c r="EN33" s="18">
        <v>0</v>
      </c>
      <c r="EO33" s="18">
        <v>0.0033145731687066237</v>
      </c>
      <c r="EP33" s="18">
        <v>0.11412198557542048</v>
      </c>
      <c r="EQ33" s="20">
        <v>0.5080616011338469</v>
      </c>
      <c r="ER33" s="21">
        <v>1.0417260130608186</v>
      </c>
      <c r="ES33" s="19">
        <v>0.12463428023070877</v>
      </c>
      <c r="ET33" s="18">
        <v>0.22377260382966296</v>
      </c>
      <c r="EU33" s="18">
        <v>0</v>
      </c>
      <c r="EV33" s="18">
        <v>0.0035540732080436466</v>
      </c>
      <c r="EW33" s="18">
        <v>0.0922288035823821</v>
      </c>
      <c r="EX33" s="20">
        <v>0.38507297068865215</v>
      </c>
      <c r="EY33" s="21">
        <v>0.8292627315394496</v>
      </c>
      <c r="EZ33" s="19">
        <v>0.12874961602760016</v>
      </c>
      <c r="FA33" s="18">
        <v>0.27081616319422797</v>
      </c>
      <c r="FB33" s="18">
        <v>0</v>
      </c>
      <c r="FC33" s="18">
        <v>0.003907782201726143</v>
      </c>
      <c r="FD33" s="18">
        <v>0.10155517561962672</v>
      </c>
      <c r="FE33" s="20">
        <v>0.4221117632779332</v>
      </c>
      <c r="FF33" s="21">
        <v>0.9271405003211142</v>
      </c>
      <c r="FG33" s="54"/>
    </row>
    <row r="34" spans="1:163" ht="14.25">
      <c r="A34" s="17" t="s">
        <v>50</v>
      </c>
      <c r="B34" s="19">
        <v>0.2197242219413606</v>
      </c>
      <c r="C34" s="18">
        <v>0.4663471904966855</v>
      </c>
      <c r="D34" s="18">
        <v>1.084540434256869</v>
      </c>
      <c r="E34" s="18">
        <v>0.04927605000626802</v>
      </c>
      <c r="F34" s="18">
        <v>0.007662966112832518</v>
      </c>
      <c r="G34" s="20">
        <v>0.2941535947002595</v>
      </c>
      <c r="H34" s="18">
        <v>2.1240640421989605</v>
      </c>
      <c r="I34" s="19">
        <v>0.02835322467892591</v>
      </c>
      <c r="J34" s="18">
        <v>0.061172242292608446</v>
      </c>
      <c r="K34" s="18">
        <v>0.0794800870840778</v>
      </c>
      <c r="L34" s="18">
        <v>0.004993094059273214</v>
      </c>
      <c r="M34" s="18">
        <v>0.0011015889985296684</v>
      </c>
      <c r="N34" s="20">
        <v>0.14326691657468807</v>
      </c>
      <c r="O34" s="18">
        <v>0.3183671536881031</v>
      </c>
      <c r="P34" s="19">
        <v>0.03737065553235302</v>
      </c>
      <c r="Q34" s="18">
        <v>0.059539828032673166</v>
      </c>
      <c r="R34" s="18">
        <v>0.0006017424266722123</v>
      </c>
      <c r="S34" s="18">
        <v>0.0019218040856732108</v>
      </c>
      <c r="T34" s="18">
        <v>0.0014780955593802106</v>
      </c>
      <c r="U34" s="20">
        <v>0.07429680809139773</v>
      </c>
      <c r="V34" s="18">
        <v>0.17520893372814955</v>
      </c>
      <c r="W34" s="19">
        <v>0.05559477691748904</v>
      </c>
      <c r="X34" s="18">
        <v>0.1063930956521284</v>
      </c>
      <c r="Y34" s="18">
        <v>0.006147818283142219</v>
      </c>
      <c r="Z34" s="18">
        <v>0.0035579111304796392</v>
      </c>
      <c r="AA34" s="18">
        <v>0.007527593214414209</v>
      </c>
      <c r="AB34" s="20">
        <v>0.1048327610529328</v>
      </c>
      <c r="AC34" s="21">
        <v>0.2840539562505863</v>
      </c>
      <c r="AD34" s="19">
        <v>0.06376666</v>
      </c>
      <c r="AE34" s="18">
        <v>0.10668964</v>
      </c>
      <c r="AF34" s="18">
        <v>0.003435</v>
      </c>
      <c r="AG34" s="18">
        <v>0.00193745</v>
      </c>
      <c r="AH34" s="18">
        <v>0.011818970000000002</v>
      </c>
      <c r="AI34" s="20">
        <v>0.1308870986820772</v>
      </c>
      <c r="AJ34" s="21">
        <v>0.3185348186820772</v>
      </c>
      <c r="AK34" s="19">
        <v>0.03157561851605268</v>
      </c>
      <c r="AL34" s="18">
        <v>0.09973816105425082</v>
      </c>
      <c r="AM34" s="18">
        <v>0</v>
      </c>
      <c r="AN34" s="18">
        <v>0</v>
      </c>
      <c r="AO34" s="18">
        <v>0</v>
      </c>
      <c r="AP34" s="20">
        <v>8.559749568961102</v>
      </c>
      <c r="AQ34" s="21">
        <v>8.691063348531406</v>
      </c>
      <c r="AR34" s="19">
        <v>0.03217403037378265</v>
      </c>
      <c r="AS34" s="18">
        <v>0.11369345154483977</v>
      </c>
      <c r="AT34" s="18">
        <v>0.0006085699999999999</v>
      </c>
      <c r="AU34" s="18">
        <v>0.0015482696283656808</v>
      </c>
      <c r="AV34" s="18">
        <v>0.009193874153862271</v>
      </c>
      <c r="AW34" s="20">
        <v>0.13302669781020748</v>
      </c>
      <c r="AX34" s="21">
        <v>0.29024489351105787</v>
      </c>
      <c r="AY34" s="19">
        <v>0.046154314486424146</v>
      </c>
      <c r="AZ34" s="18">
        <v>0.14927741931361113</v>
      </c>
      <c r="BA34" s="18">
        <v>0.0003099</v>
      </c>
      <c r="BB34" s="18">
        <v>0.010400429216691551</v>
      </c>
      <c r="BC34" s="18">
        <v>0.01810584783272147</v>
      </c>
      <c r="BD34" s="20">
        <v>0.21252520491916027</v>
      </c>
      <c r="BE34" s="21">
        <v>0.43677311576860856</v>
      </c>
      <c r="BF34" s="19">
        <v>0.032527160000000006</v>
      </c>
      <c r="BG34" s="18">
        <v>0.08493935999999999</v>
      </c>
      <c r="BH34" s="18">
        <v>0</v>
      </c>
      <c r="BI34" s="18">
        <v>0.02693139</v>
      </c>
      <c r="BJ34" s="18">
        <v>0</v>
      </c>
      <c r="BK34" s="20">
        <v>0.11457333353531954</v>
      </c>
      <c r="BL34" s="21">
        <v>0.2664797035353195</v>
      </c>
      <c r="BM34" s="19">
        <v>0.04172608248984618</v>
      </c>
      <c r="BN34" s="18">
        <v>0.10321175849560774</v>
      </c>
      <c r="BO34" s="18">
        <v>0.0003339973894291054</v>
      </c>
      <c r="BP34" s="18">
        <v>0.004496693946942936</v>
      </c>
      <c r="BQ34" s="18">
        <v>0.018659930322023933</v>
      </c>
      <c r="BR34" s="20">
        <v>0.12509498312358983</v>
      </c>
      <c r="BS34" s="21">
        <v>0.2935234457674397</v>
      </c>
      <c r="BT34" s="19">
        <v>0.052149351506026655</v>
      </c>
      <c r="BU34" s="18">
        <v>0.1672578292355558</v>
      </c>
      <c r="BV34" s="18">
        <v>0.0007065046467020298</v>
      </c>
      <c r="BW34" s="18">
        <v>0.012477199950383797</v>
      </c>
      <c r="BX34" s="18">
        <v>0.020691891501873966</v>
      </c>
      <c r="BY34" s="20">
        <v>0.15633976395289662</v>
      </c>
      <c r="BZ34" s="21">
        <v>0.40962254079343885</v>
      </c>
      <c r="CA34" s="19">
        <v>0.078763476036151</v>
      </c>
      <c r="CB34" s="18">
        <v>0.19270850885578605</v>
      </c>
      <c r="CC34" s="18">
        <v>0.002293494552277286</v>
      </c>
      <c r="CD34" s="18">
        <v>0.03974338122096847</v>
      </c>
      <c r="CE34" s="18">
        <v>0.013911050495736056</v>
      </c>
      <c r="CF34" s="20">
        <v>0.20530308887973592</v>
      </c>
      <c r="CG34" s="21">
        <v>0.5327230000406548</v>
      </c>
      <c r="CH34" s="19">
        <v>0.08875696530833309</v>
      </c>
      <c r="CI34" s="18">
        <v>0.22755355467385702</v>
      </c>
      <c r="CJ34" s="18">
        <v>0.0003105440035463436</v>
      </c>
      <c r="CK34" s="18">
        <v>0.013024767174507533</v>
      </c>
      <c r="CL34" s="18">
        <v>0.02696643988223319</v>
      </c>
      <c r="CM34" s="20">
        <v>0.24431800418364913</v>
      </c>
      <c r="CN34" s="21">
        <v>0.6009302752261263</v>
      </c>
      <c r="CO34" s="19">
        <v>0.08476226051038535</v>
      </c>
      <c r="CP34" s="18">
        <v>0.17774458924520598</v>
      </c>
      <c r="CQ34" s="18">
        <v>0.0009150126289515881</v>
      </c>
      <c r="CR34" s="18">
        <v>0.02210369864987523</v>
      </c>
      <c r="CS34" s="18">
        <v>0.022834390593301092</v>
      </c>
      <c r="CT34" s="20">
        <v>0.24213114454831802</v>
      </c>
      <c r="CU34" s="21">
        <v>0.5504910961760373</v>
      </c>
      <c r="CV34" s="19">
        <v>0.10930890792465407</v>
      </c>
      <c r="CW34" s="18">
        <v>0.22279749334932988</v>
      </c>
      <c r="CX34" s="18">
        <v>0.00029919692164916</v>
      </c>
      <c r="CY34" s="18">
        <v>0.0071504383077637635</v>
      </c>
      <c r="CZ34" s="18">
        <v>0.036872700403168084</v>
      </c>
      <c r="DA34" s="20">
        <v>0.26736024183762436</v>
      </c>
      <c r="DB34" s="21">
        <v>0.6437889787441893</v>
      </c>
      <c r="DC34" s="19">
        <v>0.11537841487237618</v>
      </c>
      <c r="DD34" s="18">
        <v>0.19141691468359312</v>
      </c>
      <c r="DE34" s="18">
        <v>0</v>
      </c>
      <c r="DF34" s="18">
        <v>0.009010154476688383</v>
      </c>
      <c r="DG34" s="18">
        <v>0.050184363751517524</v>
      </c>
      <c r="DH34" s="20">
        <v>0.3003503702424148</v>
      </c>
      <c r="DI34" s="21">
        <v>0.66634021802659</v>
      </c>
      <c r="DJ34" s="19">
        <v>0.14361049544204554</v>
      </c>
      <c r="DK34" s="18">
        <v>0.23912792960604937</v>
      </c>
      <c r="DL34" s="18">
        <v>0</v>
      </c>
      <c r="DM34" s="18">
        <v>0.01439029403839544</v>
      </c>
      <c r="DN34" s="18">
        <v>0.06583361189607824</v>
      </c>
      <c r="DO34" s="20">
        <v>0.28985681257763374</v>
      </c>
      <c r="DP34" s="21">
        <v>0.7528191435602023</v>
      </c>
      <c r="DQ34" s="19">
        <v>0.17846100529039352</v>
      </c>
      <c r="DR34" s="18">
        <v>0.21325173233194608</v>
      </c>
      <c r="DS34" s="18">
        <v>0</v>
      </c>
      <c r="DT34" s="18">
        <v>0.011751002923097727</v>
      </c>
      <c r="DU34" s="18">
        <v>0.07956185213834405</v>
      </c>
      <c r="DV34" s="20">
        <v>0.2737329984376567</v>
      </c>
      <c r="DW34" s="21">
        <v>0.7567585911214381</v>
      </c>
      <c r="DX34" s="19">
        <v>0.13439363614863095</v>
      </c>
      <c r="DY34" s="18">
        <v>0.23367943402908364</v>
      </c>
      <c r="DZ34" s="18">
        <v>0</v>
      </c>
      <c r="EA34" s="18">
        <v>0.0057847485404791885</v>
      </c>
      <c r="EB34" s="18">
        <v>0.1251766874770995</v>
      </c>
      <c r="EC34" s="20">
        <v>0.25655342406327375</v>
      </c>
      <c r="ED34" s="21">
        <v>0.7555879302585671</v>
      </c>
      <c r="EE34" s="19">
        <v>0.17076992436647453</v>
      </c>
      <c r="EF34" s="18">
        <v>0.27710215740867566</v>
      </c>
      <c r="EG34" s="18">
        <v>0.0006416447272403823</v>
      </c>
      <c r="EH34" s="18">
        <v>0.008230285579668041</v>
      </c>
      <c r="EI34" s="18">
        <v>0.08595998824473099</v>
      </c>
      <c r="EJ34" s="20">
        <v>0.2439268744101054</v>
      </c>
      <c r="EK34" s="21">
        <v>0.786630874736895</v>
      </c>
      <c r="EL34" s="19">
        <v>0.1831999221085687</v>
      </c>
      <c r="EM34" s="18">
        <v>0.26013615212851604</v>
      </c>
      <c r="EN34" s="18">
        <v>0.004453937760928167</v>
      </c>
      <c r="EO34" s="18">
        <v>0.007161938272623325</v>
      </c>
      <c r="EP34" s="18">
        <v>0.12591223439975832</v>
      </c>
      <c r="EQ34" s="20">
        <v>0.39142172542763143</v>
      </c>
      <c r="ER34" s="21">
        <v>0.972285910098026</v>
      </c>
      <c r="ES34" s="19">
        <v>0.1599930766570537</v>
      </c>
      <c r="ET34" s="18">
        <v>0.23322892851361218</v>
      </c>
      <c r="EU34" s="18">
        <v>0</v>
      </c>
      <c r="EV34" s="18">
        <v>0.008284411476611657</v>
      </c>
      <c r="EW34" s="18">
        <v>0.11705707588177039</v>
      </c>
      <c r="EX34" s="20">
        <v>0.3324996547331527</v>
      </c>
      <c r="EY34" s="21">
        <v>0.8510631472622006</v>
      </c>
      <c r="EZ34" s="19">
        <v>0.16926941194002093</v>
      </c>
      <c r="FA34" s="18">
        <v>0.29640420126569533</v>
      </c>
      <c r="FB34" s="18">
        <v>0.0003546188053024745</v>
      </c>
      <c r="FC34" s="18">
        <v>0.006957541405384385</v>
      </c>
      <c r="FD34" s="18">
        <v>0.12014811712019136</v>
      </c>
      <c r="FE34" s="20">
        <v>0.3339479731147438</v>
      </c>
      <c r="FF34" s="21">
        <v>0.9270818636513383</v>
      </c>
      <c r="FG34" s="54"/>
    </row>
    <row r="35" spans="1:163" ht="14.25">
      <c r="A35" s="17" t="s">
        <v>51</v>
      </c>
      <c r="B35" s="19">
        <v>0.26833070558129907</v>
      </c>
      <c r="C35" s="18">
        <v>0.3244867312777711</v>
      </c>
      <c r="D35" s="18">
        <v>0.001525593246504086</v>
      </c>
      <c r="E35" s="18">
        <v>0.014651807625073975</v>
      </c>
      <c r="F35" s="18">
        <v>0.018362386175894082</v>
      </c>
      <c r="G35" s="20">
        <v>0.5007257635987962</v>
      </c>
      <c r="H35" s="18">
        <v>1.1252963598354029</v>
      </c>
      <c r="I35" s="19">
        <v>0.05048440368726417</v>
      </c>
      <c r="J35" s="18">
        <v>0.06207857941341201</v>
      </c>
      <c r="K35" s="18">
        <v>0.00018594972099353715</v>
      </c>
      <c r="L35" s="18">
        <v>0.006764411442085144</v>
      </c>
      <c r="M35" s="18">
        <v>0.00763060721605584</v>
      </c>
      <c r="N35" s="20">
        <v>0.1448972623701131</v>
      </c>
      <c r="O35" s="18">
        <v>0.2720412138499238</v>
      </c>
      <c r="P35" s="19">
        <v>0.03733888936317767</v>
      </c>
      <c r="Q35" s="18">
        <v>0.04556016801321608</v>
      </c>
      <c r="R35" s="18">
        <v>0</v>
      </c>
      <c r="S35" s="18">
        <v>0.006479841793837525</v>
      </c>
      <c r="T35" s="18">
        <v>0.00653596663972739</v>
      </c>
      <c r="U35" s="20">
        <v>0.14769562510519957</v>
      </c>
      <c r="V35" s="18">
        <v>0.2436104909151582</v>
      </c>
      <c r="W35" s="19">
        <v>0.05575518593248231</v>
      </c>
      <c r="X35" s="18">
        <v>0.058859560992031254</v>
      </c>
      <c r="Y35" s="18">
        <v>0</v>
      </c>
      <c r="Z35" s="18">
        <v>0.006299360326610255</v>
      </c>
      <c r="AA35" s="18">
        <v>0.0042699073259217755</v>
      </c>
      <c r="AB35" s="20">
        <v>0.1704930720153196</v>
      </c>
      <c r="AC35" s="21">
        <v>0.2956770865923652</v>
      </c>
      <c r="AD35" s="19">
        <v>0.03617159999999999</v>
      </c>
      <c r="AE35" s="18">
        <v>0.09957244</v>
      </c>
      <c r="AF35" s="18">
        <v>0</v>
      </c>
      <c r="AG35" s="18">
        <v>0.00303039</v>
      </c>
      <c r="AH35" s="18">
        <v>0.007460330000000001</v>
      </c>
      <c r="AI35" s="20">
        <v>0.17974358836049004</v>
      </c>
      <c r="AJ35" s="21">
        <v>0.32597834836049</v>
      </c>
      <c r="AK35" s="19">
        <v>0.046921307852437984</v>
      </c>
      <c r="AL35" s="18">
        <v>0.11889874808716298</v>
      </c>
      <c r="AM35" s="18">
        <v>0</v>
      </c>
      <c r="AN35" s="18">
        <v>0</v>
      </c>
      <c r="AO35" s="18">
        <v>0</v>
      </c>
      <c r="AP35" s="20">
        <v>0</v>
      </c>
      <c r="AQ35" s="21">
        <v>0.16582005593960097</v>
      </c>
      <c r="AR35" s="19">
        <v>0.038474769549078205</v>
      </c>
      <c r="AS35" s="18">
        <v>0.12254653489373211</v>
      </c>
      <c r="AT35" s="18">
        <v>0</v>
      </c>
      <c r="AU35" s="18">
        <v>0.016452512042848207</v>
      </c>
      <c r="AV35" s="18">
        <v>0.0012317148078215252</v>
      </c>
      <c r="AW35" s="20">
        <v>0.36193831421649053</v>
      </c>
      <c r="AX35" s="21">
        <v>0.5406438455099706</v>
      </c>
      <c r="AY35" s="19">
        <v>0.038259334475743666</v>
      </c>
      <c r="AZ35" s="18">
        <v>0.10462222740176033</v>
      </c>
      <c r="BA35" s="18">
        <v>0</v>
      </c>
      <c r="BB35" s="18">
        <v>0.00568983932347484</v>
      </c>
      <c r="BC35" s="18">
        <v>0.0030182460060527174</v>
      </c>
      <c r="BD35" s="20">
        <v>0.33880222219786355</v>
      </c>
      <c r="BE35" s="21">
        <v>0.4903918694048951</v>
      </c>
      <c r="BF35" s="19">
        <v>0.03459941</v>
      </c>
      <c r="BG35" s="18">
        <v>0.09069771</v>
      </c>
      <c r="BH35" s="18">
        <v>0</v>
      </c>
      <c r="BI35" s="18">
        <v>0.013016609999999998</v>
      </c>
      <c r="BJ35" s="18">
        <v>0</v>
      </c>
      <c r="BK35" s="20">
        <v>0.21359863429840814</v>
      </c>
      <c r="BL35" s="21">
        <v>0.3563507642984081</v>
      </c>
      <c r="BM35" s="19">
        <v>0.06013388326744049</v>
      </c>
      <c r="BN35" s="18">
        <v>0.14955570710654634</v>
      </c>
      <c r="BO35" s="18">
        <v>0</v>
      </c>
      <c r="BP35" s="18">
        <v>0.005323525491373896</v>
      </c>
      <c r="BQ35" s="18">
        <v>0.0031813175823745877</v>
      </c>
      <c r="BR35" s="20">
        <v>0.21033421902213956</v>
      </c>
      <c r="BS35" s="21">
        <v>0.42852865246987487</v>
      </c>
      <c r="BT35" s="19">
        <v>0.05358357939890793</v>
      </c>
      <c r="BU35" s="18">
        <v>0.24168735415386897</v>
      </c>
      <c r="BV35" s="18">
        <v>0</v>
      </c>
      <c r="BW35" s="18">
        <v>0.008356305712607648</v>
      </c>
      <c r="BX35" s="18">
        <v>0.005494708592628845</v>
      </c>
      <c r="BY35" s="20">
        <v>0.15992865901892445</v>
      </c>
      <c r="BZ35" s="21">
        <v>0.46905060687693784</v>
      </c>
      <c r="CA35" s="19">
        <v>0.03257867934367204</v>
      </c>
      <c r="CB35" s="18">
        <v>0.2823373400495275</v>
      </c>
      <c r="CC35" s="18">
        <v>0</v>
      </c>
      <c r="CD35" s="18">
        <v>0.02675096495483462</v>
      </c>
      <c r="CE35" s="18">
        <v>0.007608119417496287</v>
      </c>
      <c r="CF35" s="20">
        <v>0.2245813904596981</v>
      </c>
      <c r="CG35" s="21">
        <v>0.5738564942252286</v>
      </c>
      <c r="CH35" s="19">
        <v>0.025897922160005728</v>
      </c>
      <c r="CI35" s="18">
        <v>0.22215631232461877</v>
      </c>
      <c r="CJ35" s="18">
        <v>0</v>
      </c>
      <c r="CK35" s="18">
        <v>0.011899136777689528</v>
      </c>
      <c r="CL35" s="18">
        <v>0.008972630040005694</v>
      </c>
      <c r="CM35" s="20">
        <v>0.18746982966620318</v>
      </c>
      <c r="CN35" s="21">
        <v>0.4563958309685229</v>
      </c>
      <c r="CO35" s="19">
        <v>0.034340542172346084</v>
      </c>
      <c r="CP35" s="18">
        <v>0.13279038038913796</v>
      </c>
      <c r="CQ35" s="18">
        <v>0</v>
      </c>
      <c r="CR35" s="18">
        <v>0.0062332203163597095</v>
      </c>
      <c r="CS35" s="18">
        <v>0.00725266518685643</v>
      </c>
      <c r="CT35" s="20">
        <v>0.19010918541630292</v>
      </c>
      <c r="CU35" s="21">
        <v>0.3707259934810031</v>
      </c>
      <c r="CV35" s="19">
        <v>0.04902949825701965</v>
      </c>
      <c r="CW35" s="18">
        <v>0.11366217729499477</v>
      </c>
      <c r="CX35" s="18">
        <v>0</v>
      </c>
      <c r="CY35" s="18">
        <v>0.01631306752081097</v>
      </c>
      <c r="CZ35" s="18">
        <v>0.005192413567793173</v>
      </c>
      <c r="DA35" s="20">
        <v>0.2090910443132624</v>
      </c>
      <c r="DB35" s="21">
        <v>0.39328820095388095</v>
      </c>
      <c r="DC35" s="19">
        <v>0.05090074598585289</v>
      </c>
      <c r="DD35" s="18">
        <v>0.11826015270188207</v>
      </c>
      <c r="DE35" s="18">
        <v>0</v>
      </c>
      <c r="DF35" s="18">
        <v>0.018289230548254876</v>
      </c>
      <c r="DG35" s="18">
        <v>0.007901732591326776</v>
      </c>
      <c r="DH35" s="20">
        <v>0.3055717464757038</v>
      </c>
      <c r="DI35" s="21">
        <v>0.5009236083030204</v>
      </c>
      <c r="DJ35" s="19">
        <v>0.05422254458793062</v>
      </c>
      <c r="DK35" s="18">
        <v>0.09657028715873704</v>
      </c>
      <c r="DL35" s="18">
        <v>0</v>
      </c>
      <c r="DM35" s="18">
        <v>0.020147690055976563</v>
      </c>
      <c r="DN35" s="18">
        <v>0.003865085227574055</v>
      </c>
      <c r="DO35" s="20">
        <v>0.36676414012851044</v>
      </c>
      <c r="DP35" s="21">
        <v>0.5415697471587287</v>
      </c>
      <c r="DQ35" s="19">
        <v>0.031551464587004405</v>
      </c>
      <c r="DR35" s="18">
        <v>0.09293299279437542</v>
      </c>
      <c r="DS35" s="18">
        <v>0</v>
      </c>
      <c r="DT35" s="18">
        <v>0.016322674449795706</v>
      </c>
      <c r="DU35" s="18">
        <v>0.009497564916277608</v>
      </c>
      <c r="DV35" s="20">
        <v>0.3712246713966773</v>
      </c>
      <c r="DW35" s="21">
        <v>0.5215293681441304</v>
      </c>
      <c r="DX35" s="19">
        <v>0.04395883117618266</v>
      </c>
      <c r="DY35" s="18">
        <v>0.13973436967238917</v>
      </c>
      <c r="DZ35" s="18">
        <v>0</v>
      </c>
      <c r="EA35" s="18">
        <v>0.019026526189945797</v>
      </c>
      <c r="EB35" s="18">
        <v>0.005695174451984767</v>
      </c>
      <c r="EC35" s="20">
        <v>0.24241231983847256</v>
      </c>
      <c r="ED35" s="21">
        <v>0.45082722132897496</v>
      </c>
      <c r="EE35" s="19">
        <v>0.03853658859591134</v>
      </c>
      <c r="EF35" s="18">
        <v>0.11488661090917929</v>
      </c>
      <c r="EG35" s="18">
        <v>0</v>
      </c>
      <c r="EH35" s="18">
        <v>0.014685570816880811</v>
      </c>
      <c r="EI35" s="18">
        <v>0.0032151445829140327</v>
      </c>
      <c r="EJ35" s="20">
        <v>0.16512237828140547</v>
      </c>
      <c r="EK35" s="21">
        <v>0.33644629318629093</v>
      </c>
      <c r="EL35" s="19">
        <v>0.06744107160924398</v>
      </c>
      <c r="EM35" s="18">
        <v>0.1542693334441</v>
      </c>
      <c r="EN35" s="18">
        <v>0</v>
      </c>
      <c r="EO35" s="18">
        <v>0.021698103592441346</v>
      </c>
      <c r="EP35" s="18">
        <v>0.022355753972014895</v>
      </c>
      <c r="EQ35" s="20">
        <v>0.3918460772911491</v>
      </c>
      <c r="ER35" s="21">
        <v>0.6576103399089493</v>
      </c>
      <c r="ES35" s="19">
        <v>0.056735620612603316</v>
      </c>
      <c r="ET35" s="18">
        <v>5.386030061527018</v>
      </c>
      <c r="EU35" s="18">
        <v>0</v>
      </c>
      <c r="EV35" s="18">
        <v>0.005265197454230806</v>
      </c>
      <c r="EW35" s="18">
        <v>0.011273851634598148</v>
      </c>
      <c r="EX35" s="20">
        <v>1.021441941881359</v>
      </c>
      <c r="EY35" s="21">
        <v>6.48074667310981</v>
      </c>
      <c r="EZ35" s="19">
        <v>0.043983711864743584</v>
      </c>
      <c r="FA35" s="18">
        <v>0.16721156531003104</v>
      </c>
      <c r="FB35" s="18">
        <v>0</v>
      </c>
      <c r="FC35" s="18">
        <v>0.004573301837488833</v>
      </c>
      <c r="FD35" s="18">
        <v>0.018255713632711338</v>
      </c>
      <c r="FE35" s="20">
        <v>1.417932776912248</v>
      </c>
      <c r="FF35" s="21">
        <v>1.6519570695572228</v>
      </c>
      <c r="FG35" s="54"/>
    </row>
    <row r="36" spans="1:163" ht="14.25">
      <c r="A36" s="17" t="s">
        <v>52</v>
      </c>
      <c r="B36" s="19">
        <v>0.1374859974314957</v>
      </c>
      <c r="C36" s="18">
        <v>0.08406702453659815</v>
      </c>
      <c r="D36" s="18">
        <v>0.01583516927618339</v>
      </c>
      <c r="E36" s="18">
        <v>0.004592957744070313</v>
      </c>
      <c r="F36" s="18">
        <v>0</v>
      </c>
      <c r="G36" s="20">
        <v>0.2385555550717293</v>
      </c>
      <c r="H36" s="18">
        <v>0.4759445743138424</v>
      </c>
      <c r="I36" s="19">
        <v>0.07690028909380602</v>
      </c>
      <c r="J36" s="18">
        <v>0.043093055394049395</v>
      </c>
      <c r="K36" s="18">
        <v>0.0038958313486705436</v>
      </c>
      <c r="L36" s="18">
        <v>0.002549124519606801</v>
      </c>
      <c r="M36" s="18">
        <v>0.0011244622653972841</v>
      </c>
      <c r="N36" s="20">
        <v>0.04508291948977802</v>
      </c>
      <c r="O36" s="18">
        <v>0.17264568211130804</v>
      </c>
      <c r="P36" s="19">
        <v>0.0528579147627552</v>
      </c>
      <c r="Q36" s="18">
        <v>0.0682099156367294</v>
      </c>
      <c r="R36" s="18">
        <v>0.002071793518650714</v>
      </c>
      <c r="S36" s="18">
        <v>0.002304792501369934</v>
      </c>
      <c r="T36" s="18">
        <v>0.0016568576580270106</v>
      </c>
      <c r="U36" s="20">
        <v>0.04786678716215284</v>
      </c>
      <c r="V36" s="18">
        <v>0.17496806123968509</v>
      </c>
      <c r="W36" s="19">
        <v>0.03555153277671531</v>
      </c>
      <c r="X36" s="18">
        <v>0.03510087451014756</v>
      </c>
      <c r="Y36" s="18">
        <v>0</v>
      </c>
      <c r="Z36" s="18">
        <v>0.0008400316606526366</v>
      </c>
      <c r="AA36" s="18">
        <v>0.005320475786619368</v>
      </c>
      <c r="AB36" s="20">
        <v>0.09280129227495104</v>
      </c>
      <c r="AC36" s="21">
        <v>0.16961420700908592</v>
      </c>
      <c r="AD36" s="19">
        <v>0.04232072</v>
      </c>
      <c r="AE36" s="18">
        <v>0.05009035</v>
      </c>
      <c r="AF36" s="18">
        <v>0</v>
      </c>
      <c r="AG36" s="18">
        <v>0.00597571</v>
      </c>
      <c r="AH36" s="18">
        <v>0.00701663</v>
      </c>
      <c r="AI36" s="20">
        <v>0.09495556366110915</v>
      </c>
      <c r="AJ36" s="21">
        <v>0.20035897366110914</v>
      </c>
      <c r="AK36" s="19">
        <v>0.029254809659864822</v>
      </c>
      <c r="AL36" s="18">
        <v>0.08268087553856937</v>
      </c>
      <c r="AM36" s="18">
        <v>0</v>
      </c>
      <c r="AN36" s="18">
        <v>0.0012585239378594733</v>
      </c>
      <c r="AO36" s="18">
        <v>0</v>
      </c>
      <c r="AP36" s="20">
        <v>0.0971462630835862</v>
      </c>
      <c r="AQ36" s="21">
        <v>0.21034047221987986</v>
      </c>
      <c r="AR36" s="19">
        <v>0.024606815869789956</v>
      </c>
      <c r="AS36" s="18">
        <v>0.08221782500032972</v>
      </c>
      <c r="AT36" s="18">
        <v>0</v>
      </c>
      <c r="AU36" s="18">
        <v>0.006008449731246118</v>
      </c>
      <c r="AV36" s="18">
        <v>0.005245161904450146</v>
      </c>
      <c r="AW36" s="20">
        <v>0.07405176309311032</v>
      </c>
      <c r="AX36" s="21">
        <v>0.19213001559892626</v>
      </c>
      <c r="AY36" s="19">
        <v>0.04662285287574299</v>
      </c>
      <c r="AZ36" s="18">
        <v>0.32457356150291833</v>
      </c>
      <c r="BA36" s="18">
        <v>0</v>
      </c>
      <c r="BB36" s="18">
        <v>0.007210981535539542</v>
      </c>
      <c r="BC36" s="18">
        <v>0.0078120811955267565</v>
      </c>
      <c r="BD36" s="20">
        <v>0.22785616109201223</v>
      </c>
      <c r="BE36" s="21">
        <v>0.6140756382017398</v>
      </c>
      <c r="BF36" s="19">
        <v>0.03522165000000001</v>
      </c>
      <c r="BG36" s="18">
        <v>0.23202973000000016</v>
      </c>
      <c r="BH36" s="18">
        <v>0</v>
      </c>
      <c r="BI36" s="18">
        <v>0.00777781</v>
      </c>
      <c r="BJ36" s="18">
        <v>0</v>
      </c>
      <c r="BK36" s="20">
        <v>0.39164359788923453</v>
      </c>
      <c r="BL36" s="21">
        <v>0.6707370878892347</v>
      </c>
      <c r="BM36" s="19">
        <v>0.04066411958169176</v>
      </c>
      <c r="BN36" s="18">
        <v>0.08254426654563359</v>
      </c>
      <c r="BO36" s="18">
        <v>0</v>
      </c>
      <c r="BP36" s="18">
        <v>0.0006377924963064305</v>
      </c>
      <c r="BQ36" s="18">
        <v>0.010501279230140463</v>
      </c>
      <c r="BR36" s="20">
        <v>0.4322954917198373</v>
      </c>
      <c r="BS36" s="21">
        <v>0.5666429495736095</v>
      </c>
      <c r="BT36" s="19">
        <v>0.04576746846953192</v>
      </c>
      <c r="BU36" s="18">
        <v>0.12206080415247762</v>
      </c>
      <c r="BV36" s="18">
        <v>0</v>
      </c>
      <c r="BW36" s="18">
        <v>0.020411576350779972</v>
      </c>
      <c r="BX36" s="18">
        <v>0.02121270795758597</v>
      </c>
      <c r="BY36" s="20">
        <v>0.29473563778473905</v>
      </c>
      <c r="BZ36" s="21">
        <v>0.5041881947151146</v>
      </c>
      <c r="CA36" s="19">
        <v>0.06245805166172698</v>
      </c>
      <c r="CB36" s="18">
        <v>0.09793811462333789</v>
      </c>
      <c r="CC36" s="18">
        <v>0</v>
      </c>
      <c r="CD36" s="18">
        <v>0.022038145864085947</v>
      </c>
      <c r="CE36" s="18">
        <v>0.026460905154103383</v>
      </c>
      <c r="CF36" s="20">
        <v>0.44416271462734547</v>
      </c>
      <c r="CG36" s="21">
        <v>0.6530579319305997</v>
      </c>
      <c r="CH36" s="19">
        <v>0.042727503186228935</v>
      </c>
      <c r="CI36" s="18">
        <v>0.1185905430391869</v>
      </c>
      <c r="CJ36" s="18">
        <v>0</v>
      </c>
      <c r="CK36" s="18">
        <v>0.008808629486071506</v>
      </c>
      <c r="CL36" s="18">
        <v>0.04911397909280338</v>
      </c>
      <c r="CM36" s="20">
        <v>0.4737220178651074</v>
      </c>
      <c r="CN36" s="21">
        <v>0.6929626726693981</v>
      </c>
      <c r="CO36" s="19">
        <v>0.04385353316285428</v>
      </c>
      <c r="CP36" s="18">
        <v>0.0804646713129317</v>
      </c>
      <c r="CQ36" s="18">
        <v>0</v>
      </c>
      <c r="CR36" s="18">
        <v>0.007007716986693722</v>
      </c>
      <c r="CS36" s="18">
        <v>0.03251459943112505</v>
      </c>
      <c r="CT36" s="20">
        <v>0.2847690977643499</v>
      </c>
      <c r="CU36" s="21">
        <v>0.4486096186579547</v>
      </c>
      <c r="CV36" s="19">
        <v>0.062341579581660186</v>
      </c>
      <c r="CW36" s="18">
        <v>0.12063480040445423</v>
      </c>
      <c r="CX36" s="18">
        <v>0</v>
      </c>
      <c r="CY36" s="18">
        <v>0.01185186676995143</v>
      </c>
      <c r="CZ36" s="18">
        <v>0.016148663619494526</v>
      </c>
      <c r="DA36" s="20">
        <v>0.3983857136948084</v>
      </c>
      <c r="DB36" s="21">
        <v>0.6093626240703688</v>
      </c>
      <c r="DC36" s="19">
        <v>0.06700728274846793</v>
      </c>
      <c r="DD36" s="18">
        <v>0.1327600670403966</v>
      </c>
      <c r="DE36" s="18">
        <v>0</v>
      </c>
      <c r="DF36" s="18">
        <v>0.0049722213448298745</v>
      </c>
      <c r="DG36" s="18">
        <v>0.03650179638037388</v>
      </c>
      <c r="DH36" s="20">
        <v>0.679873943450944</v>
      </c>
      <c r="DI36" s="21">
        <v>0.9211153109650123</v>
      </c>
      <c r="DJ36" s="19">
        <v>0.06821600633312104</v>
      </c>
      <c r="DK36" s="18">
        <v>0.15381071235988306</v>
      </c>
      <c r="DL36" s="18">
        <v>0</v>
      </c>
      <c r="DM36" s="18">
        <v>0.005976662290915158</v>
      </c>
      <c r="DN36" s="18">
        <v>0.05980522996039378</v>
      </c>
      <c r="DO36" s="20">
        <v>0.7826547105571988</v>
      </c>
      <c r="DP36" s="21">
        <v>1.0704633215015118</v>
      </c>
      <c r="DQ36" s="19">
        <v>0.08237994196604193</v>
      </c>
      <c r="DR36" s="18">
        <v>0.12822680242622375</v>
      </c>
      <c r="DS36" s="18">
        <v>0</v>
      </c>
      <c r="DT36" s="18">
        <v>0.006494515651963005</v>
      </c>
      <c r="DU36" s="18">
        <v>0.04563891415857924</v>
      </c>
      <c r="DV36" s="20">
        <v>0.47998061055880425</v>
      </c>
      <c r="DW36" s="21">
        <v>0.7427207847616122</v>
      </c>
      <c r="DX36" s="19">
        <v>0.10337102517954182</v>
      </c>
      <c r="DY36" s="18">
        <v>0.15818654120383874</v>
      </c>
      <c r="DZ36" s="18">
        <v>0</v>
      </c>
      <c r="EA36" s="18">
        <v>0.013328159706234752</v>
      </c>
      <c r="EB36" s="18">
        <v>0.0795016937842773</v>
      </c>
      <c r="EC36" s="20">
        <v>0.6439103114374289</v>
      </c>
      <c r="ED36" s="21">
        <v>0.9982977313113215</v>
      </c>
      <c r="EE36" s="19">
        <v>0.0898339454037438</v>
      </c>
      <c r="EF36" s="18">
        <v>0.1208839034202624</v>
      </c>
      <c r="EG36" s="18">
        <v>0</v>
      </c>
      <c r="EH36" s="18">
        <v>0.006026934523609931</v>
      </c>
      <c r="EI36" s="18">
        <v>0.05241574785667033</v>
      </c>
      <c r="EJ36" s="20">
        <v>1.0718692857716803</v>
      </c>
      <c r="EK36" s="21">
        <v>1.3410298169759667</v>
      </c>
      <c r="EL36" s="19">
        <v>0.15512859645549112</v>
      </c>
      <c r="EM36" s="18">
        <v>0.24828075701286953</v>
      </c>
      <c r="EN36" s="18">
        <v>0</v>
      </c>
      <c r="EO36" s="18">
        <v>0.007688777723298669</v>
      </c>
      <c r="EP36" s="18">
        <v>0.08949021396262229</v>
      </c>
      <c r="EQ36" s="20">
        <v>1.0025928005825628</v>
      </c>
      <c r="ER36" s="21">
        <v>1.5031811457368445</v>
      </c>
      <c r="ES36" s="19">
        <v>0.11890010154212964</v>
      </c>
      <c r="ET36" s="18">
        <v>0.16340259711430838</v>
      </c>
      <c r="EU36" s="18">
        <v>0</v>
      </c>
      <c r="EV36" s="18">
        <v>0.003991581211853889</v>
      </c>
      <c r="EW36" s="18">
        <v>0.0878223209425082</v>
      </c>
      <c r="EX36" s="20">
        <v>0.5755808449872095</v>
      </c>
      <c r="EY36" s="21">
        <v>0.9496974457980096</v>
      </c>
      <c r="EZ36" s="19">
        <v>0.13610945150011933</v>
      </c>
      <c r="FA36" s="18">
        <v>0.19046968449408166</v>
      </c>
      <c r="FB36" s="18">
        <v>0.0005778097169670664</v>
      </c>
      <c r="FC36" s="18">
        <v>0.004980030536547282</v>
      </c>
      <c r="FD36" s="18">
        <v>0.11872213082562164</v>
      </c>
      <c r="FE36" s="20">
        <v>0.8242951007436727</v>
      </c>
      <c r="FF36" s="21">
        <v>1.2751542078170097</v>
      </c>
      <c r="FG36" s="54"/>
    </row>
    <row r="37" spans="1:163" ht="14.25">
      <c r="A37" s="24" t="s">
        <v>53</v>
      </c>
      <c r="B37" s="19">
        <v>0</v>
      </c>
      <c r="C37" s="18">
        <v>0</v>
      </c>
      <c r="D37" s="18">
        <v>0</v>
      </c>
      <c r="E37" s="18">
        <v>0</v>
      </c>
      <c r="F37" s="18">
        <v>0</v>
      </c>
      <c r="G37" s="20">
        <v>0.24750128831761053</v>
      </c>
      <c r="H37" s="18">
        <v>0.24772827076518175</v>
      </c>
      <c r="I37" s="19">
        <v>0.030276688362957285</v>
      </c>
      <c r="J37" s="18">
        <v>0.03021814097982072</v>
      </c>
      <c r="K37" s="18">
        <v>0</v>
      </c>
      <c r="L37" s="18">
        <v>0.0036391327829914276</v>
      </c>
      <c r="M37" s="18">
        <v>0</v>
      </c>
      <c r="N37" s="20">
        <v>0.007834180620889156</v>
      </c>
      <c r="O37" s="18">
        <v>0.07196814274665858</v>
      </c>
      <c r="P37" s="19">
        <v>0.03276093048009778</v>
      </c>
      <c r="Q37" s="18">
        <v>0.016781289687363084</v>
      </c>
      <c r="R37" s="18">
        <v>0</v>
      </c>
      <c r="S37" s="18">
        <v>0.00840764196774533</v>
      </c>
      <c r="T37" s="18">
        <v>0.0002728018778748182</v>
      </c>
      <c r="U37" s="20">
        <v>0.06864603400694994</v>
      </c>
      <c r="V37" s="18">
        <v>0.12686869802003095</v>
      </c>
      <c r="W37" s="19">
        <v>0.02325770594242335</v>
      </c>
      <c r="X37" s="18">
        <v>0.041599978330114744</v>
      </c>
      <c r="Y37" s="18">
        <v>0</v>
      </c>
      <c r="Z37" s="18">
        <v>0.003074983300462893</v>
      </c>
      <c r="AA37" s="18">
        <v>0.009397334248020629</v>
      </c>
      <c r="AB37" s="20">
        <v>0.059014194954151306</v>
      </c>
      <c r="AC37" s="21">
        <v>0.13634419677517293</v>
      </c>
      <c r="AD37" s="19">
        <v>0.01776759</v>
      </c>
      <c r="AE37" s="18">
        <v>0.027111789999999997</v>
      </c>
      <c r="AF37" s="18">
        <v>0</v>
      </c>
      <c r="AG37" s="18">
        <v>0.005079</v>
      </c>
      <c r="AH37" s="18">
        <v>0.0033346599999999997</v>
      </c>
      <c r="AI37" s="20">
        <v>0.051964661492126016</v>
      </c>
      <c r="AJ37" s="21">
        <v>0.10525770149212602</v>
      </c>
      <c r="AK37" s="19">
        <v>0.015700860849656665</v>
      </c>
      <c r="AL37" s="18">
        <v>0.027599534793742615</v>
      </c>
      <c r="AM37" s="18">
        <v>0</v>
      </c>
      <c r="AN37" s="18">
        <v>0.0023611384120314567</v>
      </c>
      <c r="AO37" s="18">
        <v>0</v>
      </c>
      <c r="AP37" s="20">
        <v>0.043523035041689105</v>
      </c>
      <c r="AQ37" s="21">
        <v>0.08918456909711985</v>
      </c>
      <c r="AR37" s="19">
        <v>0.020213426099103142</v>
      </c>
      <c r="AS37" s="18">
        <v>0.028608644892760413</v>
      </c>
      <c r="AT37" s="18">
        <v>0</v>
      </c>
      <c r="AU37" s="18">
        <v>0.005239187023672985</v>
      </c>
      <c r="AV37" s="18">
        <v>0.010279282015126599</v>
      </c>
      <c r="AW37" s="20">
        <v>0.023008747114656836</v>
      </c>
      <c r="AX37" s="21">
        <v>0.08734928714531998</v>
      </c>
      <c r="AY37" s="19">
        <v>0.03581581924766017</v>
      </c>
      <c r="AZ37" s="18">
        <v>0.033726004366471926</v>
      </c>
      <c r="BA37" s="18">
        <v>0</v>
      </c>
      <c r="BB37" s="18">
        <v>0.002825807596240342</v>
      </c>
      <c r="BC37" s="18">
        <v>0.005491465677983922</v>
      </c>
      <c r="BD37" s="20">
        <v>0.04709239166486816</v>
      </c>
      <c r="BE37" s="21">
        <v>0.12495148855322452</v>
      </c>
      <c r="BF37" s="19">
        <v>0.01018285</v>
      </c>
      <c r="BG37" s="18">
        <v>0.025624209999999994</v>
      </c>
      <c r="BH37" s="18">
        <v>0</v>
      </c>
      <c r="BI37" s="18">
        <v>0.00436007</v>
      </c>
      <c r="BJ37" s="18">
        <v>0</v>
      </c>
      <c r="BK37" s="20">
        <v>0.04201995497808232</v>
      </c>
      <c r="BL37" s="21">
        <v>0.09265880497808232</v>
      </c>
      <c r="BM37" s="19">
        <v>0.02447980649332677</v>
      </c>
      <c r="BN37" s="18">
        <v>0.03221946837608882</v>
      </c>
      <c r="BO37" s="18">
        <v>0</v>
      </c>
      <c r="BP37" s="18">
        <v>0</v>
      </c>
      <c r="BQ37" s="18">
        <v>0.01253844532565869</v>
      </c>
      <c r="BR37" s="20">
        <v>0.02522752175384428</v>
      </c>
      <c r="BS37" s="21">
        <v>0.09446524194891856</v>
      </c>
      <c r="BT37" s="19">
        <v>0.039308616205604066</v>
      </c>
      <c r="BU37" s="18">
        <v>0.05898476009873726</v>
      </c>
      <c r="BV37" s="18">
        <v>0</v>
      </c>
      <c r="BW37" s="18">
        <v>0.020800662164437787</v>
      </c>
      <c r="BX37" s="18">
        <v>0.021962120856268683</v>
      </c>
      <c r="BY37" s="20">
        <v>0</v>
      </c>
      <c r="BZ37" s="21">
        <v>0.08929329217900252</v>
      </c>
      <c r="CA37" s="19">
        <v>0.020920673137544452</v>
      </c>
      <c r="CB37" s="18">
        <v>0.030794387698711016</v>
      </c>
      <c r="CC37" s="18">
        <v>0</v>
      </c>
      <c r="CD37" s="18">
        <v>0.00191461455031009</v>
      </c>
      <c r="CE37" s="18">
        <v>0.012104520279529614</v>
      </c>
      <c r="CF37" s="20">
        <v>0.04084797499175888</v>
      </c>
      <c r="CG37" s="21">
        <v>0.10658217065785405</v>
      </c>
      <c r="CH37" s="19">
        <v>0.014111006445660351</v>
      </c>
      <c r="CI37" s="18">
        <v>0.07062823502025614</v>
      </c>
      <c r="CJ37" s="18">
        <v>0</v>
      </c>
      <c r="CK37" s="18">
        <v>0.0029506561123190116</v>
      </c>
      <c r="CL37" s="18">
        <v>0.01253719028317651</v>
      </c>
      <c r="CM37" s="20">
        <v>0.026492163568553107</v>
      </c>
      <c r="CN37" s="21">
        <v>0.12671925142996512</v>
      </c>
      <c r="CO37" s="19">
        <v>0.025879938853885755</v>
      </c>
      <c r="CP37" s="18">
        <v>0.05108519236848277</v>
      </c>
      <c r="CQ37" s="18">
        <v>0</v>
      </c>
      <c r="CR37" s="18">
        <v>0.0007872879210962003</v>
      </c>
      <c r="CS37" s="18">
        <v>0.0060519819733740165</v>
      </c>
      <c r="CT37" s="20">
        <v>0.025546576306298724</v>
      </c>
      <c r="CU37" s="21">
        <v>0.10935097742313746</v>
      </c>
      <c r="CV37" s="19">
        <v>0.028106864880909927</v>
      </c>
      <c r="CW37" s="18">
        <v>0.07803978538181387</v>
      </c>
      <c r="CX37" s="18">
        <v>0</v>
      </c>
      <c r="CY37" s="18">
        <v>0.0033526607088277577</v>
      </c>
      <c r="CZ37" s="18">
        <v>0.012539141342480572</v>
      </c>
      <c r="DA37" s="20">
        <v>0.0325716929998115</v>
      </c>
      <c r="DB37" s="21">
        <v>0.15461014531384362</v>
      </c>
      <c r="DC37" s="19">
        <v>0.02695272477874115</v>
      </c>
      <c r="DD37" s="18">
        <v>0.027660964103542986</v>
      </c>
      <c r="DE37" s="18">
        <v>0</v>
      </c>
      <c r="DF37" s="18">
        <v>0.003751402050353532</v>
      </c>
      <c r="DG37" s="18">
        <v>0.039335124744054</v>
      </c>
      <c r="DH37" s="20">
        <v>0.06377198826320397</v>
      </c>
      <c r="DI37" s="21">
        <v>0.16147220393989564</v>
      </c>
      <c r="DJ37" s="19">
        <v>0.029197484135668212</v>
      </c>
      <c r="DK37" s="18">
        <v>0.04634895479321283</v>
      </c>
      <c r="DL37" s="18">
        <v>0</v>
      </c>
      <c r="DM37" s="18">
        <v>0.0033986526018010355</v>
      </c>
      <c r="DN37" s="18">
        <v>0.018661285161590296</v>
      </c>
      <c r="DO37" s="20">
        <v>0.02897939482555191</v>
      </c>
      <c r="DP37" s="21">
        <v>0.1265857715178243</v>
      </c>
      <c r="DQ37" s="19">
        <v>0.023828759349742337</v>
      </c>
      <c r="DR37" s="18">
        <v>0.06998913063434484</v>
      </c>
      <c r="DS37" s="18">
        <v>0</v>
      </c>
      <c r="DT37" s="18">
        <v>0.002188347501716358</v>
      </c>
      <c r="DU37" s="18">
        <v>0.023086831442260095</v>
      </c>
      <c r="DV37" s="20">
        <v>0.07594105506680265</v>
      </c>
      <c r="DW37" s="21">
        <v>0.19503412399486628</v>
      </c>
      <c r="DX37" s="19">
        <v>0.024022278163677493</v>
      </c>
      <c r="DY37" s="18">
        <v>0.08563197319252647</v>
      </c>
      <c r="DZ37" s="18">
        <v>0</v>
      </c>
      <c r="EA37" s="18">
        <v>0.0023554849913532067</v>
      </c>
      <c r="EB37" s="18">
        <v>0.017756628771848082</v>
      </c>
      <c r="EC37" s="20">
        <v>0.05228072674210285</v>
      </c>
      <c r="ED37" s="21">
        <v>0.1820470918615081</v>
      </c>
      <c r="EE37" s="19">
        <v>0.025282988038067746</v>
      </c>
      <c r="EF37" s="18">
        <v>0.09300309810407827</v>
      </c>
      <c r="EG37" s="18">
        <v>0</v>
      </c>
      <c r="EH37" s="18">
        <v>0.0036754228429007616</v>
      </c>
      <c r="EI37" s="18">
        <v>0.015985158048876156</v>
      </c>
      <c r="EJ37" s="20">
        <v>0.031088429171978765</v>
      </c>
      <c r="EK37" s="21">
        <v>0.1690350962059017</v>
      </c>
      <c r="EL37" s="19">
        <v>0.044867324915069146</v>
      </c>
      <c r="EM37" s="18">
        <v>0.10889543148344392</v>
      </c>
      <c r="EN37" s="18">
        <v>0</v>
      </c>
      <c r="EO37" s="18">
        <v>0.0027684500451708462</v>
      </c>
      <c r="EP37" s="18">
        <v>0.03335488526431437</v>
      </c>
      <c r="EQ37" s="20">
        <v>0.05853157209242538</v>
      </c>
      <c r="ER37" s="21">
        <v>0.24841766380042365</v>
      </c>
      <c r="ES37" s="19">
        <v>0.0420599416390912</v>
      </c>
      <c r="ET37" s="18">
        <v>0.10505999218009002</v>
      </c>
      <c r="EU37" s="18">
        <v>0</v>
      </c>
      <c r="EV37" s="18">
        <v>0.004040617505212679</v>
      </c>
      <c r="EW37" s="18">
        <v>0.03280852301898363</v>
      </c>
      <c r="EX37" s="20">
        <v>0.07578031418405173</v>
      </c>
      <c r="EY37" s="21">
        <v>0.25974938852742924</v>
      </c>
      <c r="EZ37" s="19">
        <v>0.05336925393304125</v>
      </c>
      <c r="FA37" s="18">
        <v>0.1325556017744056</v>
      </c>
      <c r="FB37" s="18">
        <v>0</v>
      </c>
      <c r="FC37" s="18">
        <v>0.0011523262083510768</v>
      </c>
      <c r="FD37" s="18">
        <v>0.027990395844413197</v>
      </c>
      <c r="FE37" s="20">
        <v>0.06442898457733034</v>
      </c>
      <c r="FF37" s="21">
        <v>0.27949656233754144</v>
      </c>
      <c r="FG37" s="54"/>
    </row>
    <row r="38" spans="1:163" ht="14.25">
      <c r="A38" s="24" t="s">
        <v>61</v>
      </c>
      <c r="B38" s="19"/>
      <c r="C38" s="18"/>
      <c r="D38" s="18"/>
      <c r="E38" s="18"/>
      <c r="F38" s="18"/>
      <c r="G38" s="20"/>
      <c r="H38" s="18"/>
      <c r="I38" s="19"/>
      <c r="J38" s="18"/>
      <c r="K38" s="18"/>
      <c r="L38" s="18"/>
      <c r="M38" s="18"/>
      <c r="N38" s="20"/>
      <c r="O38" s="18"/>
      <c r="P38" s="19"/>
      <c r="Q38" s="18"/>
      <c r="R38" s="18"/>
      <c r="S38" s="18"/>
      <c r="T38" s="18"/>
      <c r="U38" s="20"/>
      <c r="V38" s="18"/>
      <c r="W38" s="19"/>
      <c r="X38" s="18"/>
      <c r="Y38" s="18"/>
      <c r="Z38" s="18"/>
      <c r="AA38" s="18"/>
      <c r="AB38" s="20"/>
      <c r="AC38" s="21"/>
      <c r="AD38" s="19"/>
      <c r="AE38" s="18"/>
      <c r="AF38" s="18"/>
      <c r="AG38" s="18"/>
      <c r="AH38" s="18"/>
      <c r="AI38" s="20"/>
      <c r="AJ38" s="21"/>
      <c r="AK38" s="19"/>
      <c r="AL38" s="18"/>
      <c r="AM38" s="18"/>
      <c r="AN38" s="18"/>
      <c r="AO38" s="18"/>
      <c r="AP38" s="20"/>
      <c r="AQ38" s="21"/>
      <c r="AR38" s="19"/>
      <c r="AS38" s="18"/>
      <c r="AT38" s="18"/>
      <c r="AU38" s="18"/>
      <c r="AV38" s="18"/>
      <c r="AW38" s="20"/>
      <c r="AX38" s="21"/>
      <c r="AY38" s="19"/>
      <c r="AZ38" s="18"/>
      <c r="BA38" s="18"/>
      <c r="BB38" s="18"/>
      <c r="BC38" s="18"/>
      <c r="BD38" s="20"/>
      <c r="BE38" s="21"/>
      <c r="BF38" s="19"/>
      <c r="BG38" s="18"/>
      <c r="BH38" s="18"/>
      <c r="BI38" s="18"/>
      <c r="BJ38" s="18"/>
      <c r="BK38" s="20"/>
      <c r="BL38" s="21"/>
      <c r="BM38" s="19">
        <v>0.0003601519526593523</v>
      </c>
      <c r="BN38" s="18">
        <v>0.00035643012053949936</v>
      </c>
      <c r="BO38" s="18">
        <v>0</v>
      </c>
      <c r="BP38" s="18">
        <v>0</v>
      </c>
      <c r="BQ38" s="18">
        <v>0</v>
      </c>
      <c r="BR38" s="20">
        <v>0.008143298804356765</v>
      </c>
      <c r="BS38" s="21">
        <v>0.008859880877555617</v>
      </c>
      <c r="BT38" s="19">
        <v>0</v>
      </c>
      <c r="BU38" s="18">
        <v>0.000326700571773364</v>
      </c>
      <c r="BV38" s="18">
        <v>0</v>
      </c>
      <c r="BW38" s="18">
        <v>0</v>
      </c>
      <c r="BX38" s="18">
        <v>0</v>
      </c>
      <c r="BY38" s="20">
        <v>0.007306098953874395</v>
      </c>
      <c r="BZ38" s="21">
        <v>0.007632799525647759</v>
      </c>
      <c r="CA38" s="19">
        <v>0</v>
      </c>
      <c r="CB38" s="18">
        <v>0.0013322461637595227</v>
      </c>
      <c r="CC38" s="18">
        <v>0</v>
      </c>
      <c r="CD38" s="18">
        <v>0</v>
      </c>
      <c r="CE38" s="18">
        <v>0</v>
      </c>
      <c r="CF38" s="20">
        <v>0.00825106600450377</v>
      </c>
      <c r="CG38" s="21">
        <v>0.009583312168263292</v>
      </c>
      <c r="CH38" s="19">
        <v>0</v>
      </c>
      <c r="CI38" s="18">
        <v>0.000221377854184717</v>
      </c>
      <c r="CJ38" s="18">
        <v>0</v>
      </c>
      <c r="CK38" s="18">
        <v>0</v>
      </c>
      <c r="CL38" s="18">
        <v>0</v>
      </c>
      <c r="CM38" s="20">
        <v>0.004228825874396509</v>
      </c>
      <c r="CN38" s="21">
        <v>0.0044502037285812255</v>
      </c>
      <c r="CO38" s="19">
        <v>0</v>
      </c>
      <c r="CP38" s="18">
        <v>0</v>
      </c>
      <c r="CQ38" s="18">
        <v>0</v>
      </c>
      <c r="CR38" s="18">
        <v>0</v>
      </c>
      <c r="CS38" s="18">
        <v>0</v>
      </c>
      <c r="CT38" s="20">
        <v>0.0025442124938562924</v>
      </c>
      <c r="CU38" s="21">
        <v>0.0025442124938562924</v>
      </c>
      <c r="CV38" s="19">
        <v>0</v>
      </c>
      <c r="CW38" s="18">
        <v>0</v>
      </c>
      <c r="CX38" s="18">
        <v>0</v>
      </c>
      <c r="CY38" s="18">
        <v>0</v>
      </c>
      <c r="CZ38" s="18">
        <v>0</v>
      </c>
      <c r="DA38" s="20">
        <v>0.0017589250517386435</v>
      </c>
      <c r="DB38" s="21">
        <v>0.0017589250517386435</v>
      </c>
      <c r="DC38" s="19">
        <v>0</v>
      </c>
      <c r="DD38" s="18">
        <v>0</v>
      </c>
      <c r="DE38" s="18">
        <v>0</v>
      </c>
      <c r="DF38" s="18">
        <v>0</v>
      </c>
      <c r="DG38" s="18">
        <v>0</v>
      </c>
      <c r="DH38" s="20">
        <v>0</v>
      </c>
      <c r="DI38" s="21">
        <v>0</v>
      </c>
      <c r="DJ38" s="19">
        <v>0</v>
      </c>
      <c r="DK38" s="18">
        <v>0</v>
      </c>
      <c r="DL38" s="18">
        <v>0</v>
      </c>
      <c r="DM38" s="18">
        <v>0</v>
      </c>
      <c r="DN38" s="18">
        <v>0</v>
      </c>
      <c r="DO38" s="20">
        <v>0</v>
      </c>
      <c r="DP38" s="21">
        <v>0</v>
      </c>
      <c r="DQ38" s="19">
        <v>0</v>
      </c>
      <c r="DR38" s="18">
        <v>0.0002097812040326479</v>
      </c>
      <c r="DS38" s="18">
        <v>0</v>
      </c>
      <c r="DT38" s="18">
        <v>0</v>
      </c>
      <c r="DU38" s="18">
        <v>0</v>
      </c>
      <c r="DV38" s="20">
        <v>0</v>
      </c>
      <c r="DW38" s="21">
        <v>0.00020978074096714215</v>
      </c>
      <c r="DX38" s="19">
        <v>0</v>
      </c>
      <c r="DY38" s="18">
        <v>0</v>
      </c>
      <c r="DZ38" s="18">
        <v>0</v>
      </c>
      <c r="EA38" s="18">
        <v>0</v>
      </c>
      <c r="EB38" s="18">
        <v>0</v>
      </c>
      <c r="EC38" s="20">
        <v>0</v>
      </c>
      <c r="ED38" s="21">
        <v>0</v>
      </c>
      <c r="EE38" s="19">
        <v>0</v>
      </c>
      <c r="EF38" s="18">
        <v>0.00027674100505458896</v>
      </c>
      <c r="EG38" s="18">
        <v>0</v>
      </c>
      <c r="EH38" s="18">
        <v>0</v>
      </c>
      <c r="EI38" s="18">
        <v>0</v>
      </c>
      <c r="EJ38" s="20">
        <v>0.0004015710155771486</v>
      </c>
      <c r="EK38" s="21">
        <v>0.0006783120206317376</v>
      </c>
      <c r="EL38" s="19">
        <v>0</v>
      </c>
      <c r="EM38" s="18">
        <v>0</v>
      </c>
      <c r="EN38" s="18">
        <v>0</v>
      </c>
      <c r="EO38" s="18">
        <v>0</v>
      </c>
      <c r="EP38" s="18">
        <v>0</v>
      </c>
      <c r="EQ38" s="20">
        <v>0.0001968280997761307</v>
      </c>
      <c r="ER38" s="21">
        <v>0.0001968280997761307</v>
      </c>
      <c r="ES38" s="19">
        <v>0</v>
      </c>
      <c r="ET38" s="18">
        <v>0</v>
      </c>
      <c r="EU38" s="18">
        <v>0</v>
      </c>
      <c r="EV38" s="18">
        <v>0</v>
      </c>
      <c r="EW38" s="18">
        <v>7.856832281851265E-05</v>
      </c>
      <c r="EX38" s="20">
        <v>0.0010814506999811786</v>
      </c>
      <c r="EY38" s="21">
        <v>0.0011600190227996912</v>
      </c>
      <c r="EZ38" s="19">
        <v>0</v>
      </c>
      <c r="FA38" s="18">
        <v>0</v>
      </c>
      <c r="FB38" s="18">
        <v>0</v>
      </c>
      <c r="FC38" s="18">
        <v>0</v>
      </c>
      <c r="FD38" s="18">
        <v>0</v>
      </c>
      <c r="FE38" s="20">
        <v>0</v>
      </c>
      <c r="FF38" s="21">
        <v>0</v>
      </c>
      <c r="FG38" s="54"/>
    </row>
    <row r="39" spans="1:163" ht="14.25">
      <c r="A39" s="24" t="s">
        <v>60</v>
      </c>
      <c r="B39" s="19"/>
      <c r="C39" s="18"/>
      <c r="D39" s="18"/>
      <c r="E39" s="18"/>
      <c r="F39" s="18"/>
      <c r="G39" s="20"/>
      <c r="H39" s="18"/>
      <c r="I39" s="19"/>
      <c r="J39" s="18"/>
      <c r="K39" s="18"/>
      <c r="L39" s="18"/>
      <c r="M39" s="18"/>
      <c r="N39" s="20"/>
      <c r="O39" s="18"/>
      <c r="P39" s="19"/>
      <c r="Q39" s="18"/>
      <c r="R39" s="18"/>
      <c r="S39" s="18"/>
      <c r="T39" s="18"/>
      <c r="U39" s="20"/>
      <c r="V39" s="18"/>
      <c r="W39" s="19"/>
      <c r="X39" s="18"/>
      <c r="Y39" s="18"/>
      <c r="Z39" s="18"/>
      <c r="AA39" s="18"/>
      <c r="AB39" s="20"/>
      <c r="AC39" s="21"/>
      <c r="AD39" s="19"/>
      <c r="AE39" s="18"/>
      <c r="AF39" s="18"/>
      <c r="AG39" s="18"/>
      <c r="AH39" s="18"/>
      <c r="AI39" s="20"/>
      <c r="AJ39" s="21"/>
      <c r="AK39" s="19"/>
      <c r="AL39" s="18"/>
      <c r="AM39" s="18"/>
      <c r="AN39" s="18"/>
      <c r="AO39" s="18"/>
      <c r="AP39" s="20"/>
      <c r="AQ39" s="21"/>
      <c r="AR39" s="19"/>
      <c r="AS39" s="18"/>
      <c r="AT39" s="18"/>
      <c r="AU39" s="18"/>
      <c r="AV39" s="18"/>
      <c r="AW39" s="20"/>
      <c r="AX39" s="21"/>
      <c r="AY39" s="19"/>
      <c r="AZ39" s="18"/>
      <c r="BA39" s="18"/>
      <c r="BB39" s="18"/>
      <c r="BC39" s="18"/>
      <c r="BD39" s="20"/>
      <c r="BE39" s="21"/>
      <c r="BF39" s="19"/>
      <c r="BG39" s="18"/>
      <c r="BH39" s="18"/>
      <c r="BI39" s="18"/>
      <c r="BJ39" s="18"/>
      <c r="BK39" s="20"/>
      <c r="BL39" s="21"/>
      <c r="BM39" s="19">
        <v>0.0011288684521958958</v>
      </c>
      <c r="BN39" s="18">
        <v>0.0012099031009459402</v>
      </c>
      <c r="BO39" s="18">
        <v>0</v>
      </c>
      <c r="BP39" s="18">
        <v>0</v>
      </c>
      <c r="BQ39" s="18">
        <v>0.000708457241097836</v>
      </c>
      <c r="BR39" s="20">
        <v>0.00014853264165066342</v>
      </c>
      <c r="BS39" s="21">
        <v>0.0031957614358903356</v>
      </c>
      <c r="BT39" s="19">
        <v>0.03218318721246781</v>
      </c>
      <c r="BU39" s="18">
        <v>0.03508154336687137</v>
      </c>
      <c r="BV39" s="18">
        <v>0</v>
      </c>
      <c r="BW39" s="18">
        <v>0.01591418370079291</v>
      </c>
      <c r="BX39" s="18">
        <v>0.01988613314898091</v>
      </c>
      <c r="BY39" s="20">
        <v>0.5308987407165067</v>
      </c>
      <c r="BZ39" s="21">
        <v>0.6339637881456197</v>
      </c>
      <c r="CA39" s="19">
        <v>0.010848923414685505</v>
      </c>
      <c r="CB39" s="18">
        <v>0.02437877353226387</v>
      </c>
      <c r="CC39" s="18">
        <v>0</v>
      </c>
      <c r="CD39" s="18">
        <v>0.0018989396013173968</v>
      </c>
      <c r="CE39" s="18">
        <v>0.002029505440674554</v>
      </c>
      <c r="CF39" s="20">
        <v>0.0007318411399188859</v>
      </c>
      <c r="CG39" s="21">
        <v>0.03988798312886021</v>
      </c>
      <c r="CH39" s="19">
        <v>0.000655336217038291</v>
      </c>
      <c r="CI39" s="18">
        <v>0</v>
      </c>
      <c r="CJ39" s="18">
        <v>0</v>
      </c>
      <c r="CK39" s="18">
        <v>5.3784790198200255E-05</v>
      </c>
      <c r="CL39" s="18">
        <v>7.715047301823425E-05</v>
      </c>
      <c r="CM39" s="20">
        <v>0.025119104387635913</v>
      </c>
      <c r="CN39" s="21">
        <v>0.02590537586789064</v>
      </c>
      <c r="CO39" s="19">
        <v>0.009470285134160055</v>
      </c>
      <c r="CP39" s="18">
        <v>0.004498804407989853</v>
      </c>
      <c r="CQ39" s="18">
        <v>0</v>
      </c>
      <c r="CR39" s="18">
        <v>0.0009408872634460627</v>
      </c>
      <c r="CS39" s="18">
        <v>0.000499666247627505</v>
      </c>
      <c r="CT39" s="20">
        <v>0.00702103262837033</v>
      </c>
      <c r="CU39" s="21">
        <v>0.022430675681593806</v>
      </c>
      <c r="CV39" s="19">
        <v>0.010094514412222989</v>
      </c>
      <c r="CW39" s="18">
        <v>0.013491817113165916</v>
      </c>
      <c r="CX39" s="18">
        <v>0</v>
      </c>
      <c r="CY39" s="18">
        <v>0.0017822117812275615</v>
      </c>
      <c r="CZ39" s="18">
        <v>0.0006326623505670732</v>
      </c>
      <c r="DA39" s="20">
        <v>0.010963105545067488</v>
      </c>
      <c r="DB39" s="21">
        <v>0.03696431120225103</v>
      </c>
      <c r="DC39" s="19">
        <v>0.015004646796351726</v>
      </c>
      <c r="DD39" s="18">
        <v>0.012028956494162758</v>
      </c>
      <c r="DE39" s="18">
        <v>0</v>
      </c>
      <c r="DF39" s="18">
        <v>0.001369686957863062</v>
      </c>
      <c r="DG39" s="18">
        <v>0.0028685633238888847</v>
      </c>
      <c r="DH39" s="20">
        <v>0.02802497909132652</v>
      </c>
      <c r="DI39" s="21">
        <v>0.05929683266359295</v>
      </c>
      <c r="DJ39" s="19">
        <v>0.009364140123085382</v>
      </c>
      <c r="DK39" s="18">
        <v>0.00689672385632508</v>
      </c>
      <c r="DL39" s="18">
        <v>0</v>
      </c>
      <c r="DM39" s="18">
        <v>0.00023808719494963204</v>
      </c>
      <c r="DN39" s="18">
        <v>0.0027037167975498926</v>
      </c>
      <c r="DO39" s="20">
        <v>0.007393463792267258</v>
      </c>
      <c r="DP39" s="21">
        <v>0.026596131764177244</v>
      </c>
      <c r="DQ39" s="19">
        <v>0.004961240898843732</v>
      </c>
      <c r="DR39" s="18">
        <v>0.007286532120477056</v>
      </c>
      <c r="DS39" s="18">
        <v>0</v>
      </c>
      <c r="DT39" s="18">
        <v>0.0004271912250127698</v>
      </c>
      <c r="DU39" s="18">
        <v>0.0011551076120651597</v>
      </c>
      <c r="DV39" s="20">
        <v>0.02048777661478103</v>
      </c>
      <c r="DW39" s="21">
        <v>0.034317848471179746</v>
      </c>
      <c r="DX39" s="19">
        <v>0.00696559702619477</v>
      </c>
      <c r="DY39" s="18">
        <v>0.008101265303881462</v>
      </c>
      <c r="DZ39" s="18">
        <v>0</v>
      </c>
      <c r="EA39" s="18">
        <v>0.00045355902052653986</v>
      </c>
      <c r="EB39" s="18">
        <v>0.004435983300043029</v>
      </c>
      <c r="EC39" s="20">
        <v>0.018898165629738624</v>
      </c>
      <c r="ED39" s="21">
        <v>0.03885457028038442</v>
      </c>
      <c r="EE39" s="19">
        <v>0.0025991662795072233</v>
      </c>
      <c r="EF39" s="18">
        <v>0.010998535509765164</v>
      </c>
      <c r="EG39" s="18">
        <v>0</v>
      </c>
      <c r="EH39" s="18">
        <v>0</v>
      </c>
      <c r="EI39" s="18">
        <v>0.0026283405883597882</v>
      </c>
      <c r="EJ39" s="20">
        <v>0.017836631821283793</v>
      </c>
      <c r="EK39" s="21">
        <v>0.03406267419891597</v>
      </c>
      <c r="EL39" s="19">
        <v>0</v>
      </c>
      <c r="EM39" s="18">
        <v>0.00010152387326901598</v>
      </c>
      <c r="EN39" s="18">
        <v>0</v>
      </c>
      <c r="EO39" s="18">
        <v>0</v>
      </c>
      <c r="EP39" s="18">
        <v>6.88368112128634E-05</v>
      </c>
      <c r="EQ39" s="20">
        <v>0.07308785368964517</v>
      </c>
      <c r="ER39" s="21">
        <v>0.07325821437412705</v>
      </c>
      <c r="ES39" s="19">
        <v>0.003672053985069368</v>
      </c>
      <c r="ET39" s="18">
        <v>0.012420711976762795</v>
      </c>
      <c r="EU39" s="18">
        <v>0</v>
      </c>
      <c r="EV39" s="18">
        <v>0</v>
      </c>
      <c r="EW39" s="18">
        <v>0.0029653891857694473</v>
      </c>
      <c r="EX39" s="20">
        <v>0.012552574835783682</v>
      </c>
      <c r="EY39" s="21">
        <v>0.031610729983385294</v>
      </c>
      <c r="EZ39" s="19">
        <v>0.0111519060883061</v>
      </c>
      <c r="FA39" s="18">
        <v>0.01546415326508348</v>
      </c>
      <c r="FB39" s="18">
        <v>0</v>
      </c>
      <c r="FC39" s="18">
        <v>0</v>
      </c>
      <c r="FD39" s="18">
        <v>0.014783730501152254</v>
      </c>
      <c r="FE39" s="20">
        <v>0.02726873990454197</v>
      </c>
      <c r="FF39" s="21">
        <v>0.0686685297590838</v>
      </c>
      <c r="FG39" s="54"/>
    </row>
    <row r="40" spans="1:163" ht="14.25">
      <c r="A40" s="17" t="s">
        <v>54</v>
      </c>
      <c r="B40" s="19">
        <v>8.674445413170988</v>
      </c>
      <c r="C40" s="18">
        <v>56.42870631848766</v>
      </c>
      <c r="D40" s="18">
        <v>0.77</v>
      </c>
      <c r="E40" s="18">
        <v>0</v>
      </c>
      <c r="F40" s="18">
        <v>4.39</v>
      </c>
      <c r="G40" s="20">
        <v>14.85</v>
      </c>
      <c r="H40" s="18">
        <v>85.10878819554512</v>
      </c>
      <c r="I40" s="19">
        <v>10.8</v>
      </c>
      <c r="J40" s="18">
        <v>0.0027603500574002737</v>
      </c>
      <c r="K40" s="18">
        <v>18.7</v>
      </c>
      <c r="L40" s="18">
        <v>4.5288128824958775</v>
      </c>
      <c r="M40" s="18">
        <v>1.7</v>
      </c>
      <c r="N40" s="20">
        <v>1.5</v>
      </c>
      <c r="O40" s="18">
        <v>37.35157323255328</v>
      </c>
      <c r="P40" s="19">
        <v>10.31</v>
      </c>
      <c r="Q40" s="18">
        <v>15.2243424237312</v>
      </c>
      <c r="R40" s="18">
        <v>0.02831574434148748</v>
      </c>
      <c r="S40" s="18">
        <v>1.3240239975608077</v>
      </c>
      <c r="T40" s="18">
        <v>1.607168267404596</v>
      </c>
      <c r="U40" s="20">
        <v>0</v>
      </c>
      <c r="V40" s="18">
        <v>28.4938504330381</v>
      </c>
      <c r="W40" s="19">
        <v>7.908755416665343</v>
      </c>
      <c r="X40" s="18">
        <v>20.181176346879</v>
      </c>
      <c r="Y40" s="18">
        <v>0.008819266719350405</v>
      </c>
      <c r="Z40" s="18">
        <v>0.8729961547149365</v>
      </c>
      <c r="AA40" s="18">
        <v>1.2476530792550307</v>
      </c>
      <c r="AB40" s="20">
        <v>1.6104348540366686</v>
      </c>
      <c r="AC40" s="21">
        <v>31.82983511827024</v>
      </c>
      <c r="AD40" s="19">
        <v>10.134803840682025</v>
      </c>
      <c r="AE40" s="18">
        <v>46.68567117816002</v>
      </c>
      <c r="AF40" s="18">
        <v>0.00545158740480628</v>
      </c>
      <c r="AG40" s="18">
        <v>0.04494002024082988</v>
      </c>
      <c r="AH40" s="18">
        <v>0.040127227931670006</v>
      </c>
      <c r="AI40" s="20">
        <v>22.95436065355443</v>
      </c>
      <c r="AJ40" s="21">
        <v>79.85078503921522</v>
      </c>
      <c r="AK40" s="19">
        <v>26</v>
      </c>
      <c r="AL40" s="18">
        <v>31.55</v>
      </c>
      <c r="AM40" s="18">
        <v>0</v>
      </c>
      <c r="AN40" s="18">
        <v>8.9</v>
      </c>
      <c r="AO40" s="18">
        <v>0.05</v>
      </c>
      <c r="AP40" s="20">
        <v>-2.379652849853528</v>
      </c>
      <c r="AQ40" s="21">
        <v>64.12034715014647</v>
      </c>
      <c r="AR40" s="19">
        <v>8.6</v>
      </c>
      <c r="AS40" s="18">
        <v>32.75</v>
      </c>
      <c r="AT40" s="18">
        <v>0.0009199400000000001</v>
      </c>
      <c r="AU40" s="18">
        <v>0.020404354354290433</v>
      </c>
      <c r="AV40" s="18">
        <v>0.21</v>
      </c>
      <c r="AW40" s="20">
        <v>22.81</v>
      </c>
      <c r="AX40" s="21">
        <v>64.39132429435429</v>
      </c>
      <c r="AY40" s="19">
        <v>37.66203396107369</v>
      </c>
      <c r="AZ40" s="18">
        <v>54.10367732960299</v>
      </c>
      <c r="BA40" s="18">
        <v>0</v>
      </c>
      <c r="BB40" s="18">
        <v>1.364022640306203</v>
      </c>
      <c r="BC40" s="18">
        <v>0.9774970992838377</v>
      </c>
      <c r="BD40" s="20">
        <f>2.70732336292508+0.027</f>
        <v>2.73432336292508</v>
      </c>
      <c r="BE40" s="21">
        <v>96.8145543931918</v>
      </c>
      <c r="BF40" s="19">
        <v>27.55</v>
      </c>
      <c r="BG40" s="18">
        <v>31</v>
      </c>
      <c r="BH40" s="18">
        <v>0</v>
      </c>
      <c r="BI40" s="18">
        <v>11.770722524184176</v>
      </c>
      <c r="BJ40" s="18">
        <v>0</v>
      </c>
      <c r="BK40" s="20">
        <v>7.64</v>
      </c>
      <c r="BL40" s="21">
        <v>77.92519234975975</v>
      </c>
      <c r="BM40" s="19">
        <v>3.656423242278038</v>
      </c>
      <c r="BN40" s="18">
        <v>47.374743825757605</v>
      </c>
      <c r="BO40" s="18">
        <v>0</v>
      </c>
      <c r="BP40" s="18">
        <v>4.258459412823797</v>
      </c>
      <c r="BQ40" s="18">
        <v>0</v>
      </c>
      <c r="BR40" s="20">
        <v>48.82230345316192</v>
      </c>
      <c r="BS40" s="21">
        <v>104.11192993402136</v>
      </c>
      <c r="BT40" s="19">
        <v>2.9438265393126812</v>
      </c>
      <c r="BU40" s="18">
        <v>48.863650631498786</v>
      </c>
      <c r="BV40" s="18">
        <v>0</v>
      </c>
      <c r="BW40" s="18">
        <v>1.1416938180030058</v>
      </c>
      <c r="BX40" s="18">
        <v>0.6584220455417764</v>
      </c>
      <c r="BY40" s="20">
        <v>25.026341950220775</v>
      </c>
      <c r="BZ40" s="21">
        <v>78.63393498457702</v>
      </c>
      <c r="CA40" s="19">
        <v>2.8287545218286314</v>
      </c>
      <c r="CB40" s="18">
        <v>38.78027935212414</v>
      </c>
      <c r="CC40" s="18">
        <v>0</v>
      </c>
      <c r="CD40" s="18">
        <v>1.2397607398410648</v>
      </c>
      <c r="CE40" s="18">
        <v>0</v>
      </c>
      <c r="CF40" s="20">
        <v>30.623281258128763</v>
      </c>
      <c r="CG40" s="21">
        <v>73.4720758719226</v>
      </c>
      <c r="CH40" s="19">
        <v>1.744593598576823</v>
      </c>
      <c r="CI40" s="18">
        <v>13.954746414373245</v>
      </c>
      <c r="CJ40" s="18">
        <v>0</v>
      </c>
      <c r="CK40" s="18">
        <v>0.04271033566224366</v>
      </c>
      <c r="CL40" s="18">
        <v>0.561088129140904</v>
      </c>
      <c r="CM40" s="20">
        <v>24.01872791000013</v>
      </c>
      <c r="CN40" s="21">
        <v>40.321866387753346</v>
      </c>
      <c r="CO40" s="19">
        <v>2.6514386243931094</v>
      </c>
      <c r="CP40" s="18">
        <v>50.63779188011703</v>
      </c>
      <c r="CQ40" s="18">
        <v>0</v>
      </c>
      <c r="CR40" s="18">
        <v>1.357371817627792</v>
      </c>
      <c r="CS40" s="18">
        <v>0.6977381461684287</v>
      </c>
      <c r="CT40" s="20">
        <v>32.162140533256064</v>
      </c>
      <c r="CU40" s="21">
        <v>87.50648100156242</v>
      </c>
      <c r="CV40" s="19">
        <v>3.2987123800750306</v>
      </c>
      <c r="CW40" s="18">
        <v>53.97210739262783</v>
      </c>
      <c r="CX40" s="18">
        <v>0</v>
      </c>
      <c r="CY40" s="18">
        <v>1.4534772392538036</v>
      </c>
      <c r="CZ40" s="18">
        <v>0.8692578681717494</v>
      </c>
      <c r="DA40" s="20">
        <v>35.026242524599525</v>
      </c>
      <c r="DB40" s="21">
        <v>94.61979740472793</v>
      </c>
      <c r="DC40" s="19">
        <v>3.998705920244069</v>
      </c>
      <c r="DD40" s="18">
        <v>47.17322834028497</v>
      </c>
      <c r="DE40" s="18">
        <v>0</v>
      </c>
      <c r="DF40" s="18">
        <v>1.4312286350851913</v>
      </c>
      <c r="DG40" s="18">
        <v>1.0928304480692257</v>
      </c>
      <c r="DH40" s="20">
        <v>36.88714640426793</v>
      </c>
      <c r="DI40" s="21">
        <v>90.58313974795139</v>
      </c>
      <c r="DJ40" s="19">
        <v>4.744113688498598</v>
      </c>
      <c r="DK40" s="18">
        <v>54.726420370590205</v>
      </c>
      <c r="DL40" s="18">
        <v>0</v>
      </c>
      <c r="DM40" s="18">
        <v>1.535147383812118</v>
      </c>
      <c r="DN40" s="18">
        <v>1.4518432844973934</v>
      </c>
      <c r="DO40" s="20">
        <v>41.99653816942959</v>
      </c>
      <c r="DP40" s="21">
        <v>104.4540628968279</v>
      </c>
      <c r="DQ40" s="19">
        <v>4.717119554306486</v>
      </c>
      <c r="DR40" s="18">
        <v>51.09832655228367</v>
      </c>
      <c r="DS40" s="18">
        <v>0</v>
      </c>
      <c r="DT40" s="18">
        <v>1.501897317607556</v>
      </c>
      <c r="DU40" s="18">
        <v>1.6583161420785428</v>
      </c>
      <c r="DV40" s="20">
        <v>36.46519067806366</v>
      </c>
      <c r="DW40" s="21">
        <v>95.44085024433991</v>
      </c>
      <c r="DX40" s="19">
        <v>5.1525215443476675</v>
      </c>
      <c r="DY40" s="18">
        <v>59.59389781250969</v>
      </c>
      <c r="DZ40" s="18">
        <v>0</v>
      </c>
      <c r="EA40" s="18">
        <v>1.4930973037605573</v>
      </c>
      <c r="EB40" s="18">
        <v>1.9678389805732914</v>
      </c>
      <c r="EC40" s="20">
        <v>38.9525039532609</v>
      </c>
      <c r="ED40" s="21">
        <v>107.15985959445212</v>
      </c>
      <c r="EE40" s="19">
        <v>0</v>
      </c>
      <c r="EF40" s="18">
        <v>0</v>
      </c>
      <c r="EG40" s="18">
        <v>0</v>
      </c>
      <c r="EH40" s="18">
        <v>0</v>
      </c>
      <c r="EI40" s="18">
        <v>0</v>
      </c>
      <c r="EJ40" s="20">
        <v>126.49904461971519</v>
      </c>
      <c r="EK40" s="21">
        <v>126.49904461971519</v>
      </c>
      <c r="EL40" s="19">
        <v>7.95809127522241</v>
      </c>
      <c r="EM40" s="18">
        <v>75.43781313463903</v>
      </c>
      <c r="EN40" s="18">
        <v>0</v>
      </c>
      <c r="EO40" s="18">
        <v>1.9503219308242452</v>
      </c>
      <c r="EP40" s="18">
        <v>0.9197703927839235</v>
      </c>
      <c r="EQ40" s="20">
        <v>30.845862953741516</v>
      </c>
      <c r="ER40" s="21">
        <v>117.11185968721179</v>
      </c>
      <c r="ES40" s="19">
        <v>6.315813851387133</v>
      </c>
      <c r="ET40" s="18">
        <v>73.35310521920347</v>
      </c>
      <c r="EU40" s="18">
        <v>0</v>
      </c>
      <c r="EV40" s="18">
        <v>1.8633588136355987</v>
      </c>
      <c r="EW40" s="18">
        <v>2.830684271087552</v>
      </c>
      <c r="EX40" s="20">
        <v>27.40566698211056</v>
      </c>
      <c r="EY40" s="21">
        <v>111.76862913742431</v>
      </c>
      <c r="EZ40" s="19">
        <v>0.027387806355800626</v>
      </c>
      <c r="FA40" s="18">
        <v>0.2675922801502358</v>
      </c>
      <c r="FB40" s="18">
        <v>0</v>
      </c>
      <c r="FC40" s="18">
        <v>0.003878249561505167</v>
      </c>
      <c r="FD40" s="18">
        <v>0.021304830589887455</v>
      </c>
      <c r="FE40" s="20">
        <v>111.22368830862185</v>
      </c>
      <c r="FF40" s="21">
        <v>111.54385147527927</v>
      </c>
      <c r="FG40" s="54"/>
    </row>
    <row r="41" spans="1:162" ht="14.25">
      <c r="A41" s="17"/>
      <c r="B41" s="26"/>
      <c r="C41" s="25"/>
      <c r="D41" s="25"/>
      <c r="E41" s="25"/>
      <c r="F41" s="25"/>
      <c r="G41" s="27"/>
      <c r="H41" s="25"/>
      <c r="I41" s="26"/>
      <c r="J41" s="25"/>
      <c r="K41" s="25"/>
      <c r="L41" s="25"/>
      <c r="M41" s="25"/>
      <c r="N41" s="27"/>
      <c r="O41" s="25"/>
      <c r="P41" s="26"/>
      <c r="Q41" s="25"/>
      <c r="R41" s="25"/>
      <c r="S41" s="25"/>
      <c r="T41" s="25"/>
      <c r="U41" s="27"/>
      <c r="V41" s="25"/>
      <c r="W41" s="26"/>
      <c r="X41" s="25"/>
      <c r="Y41" s="25"/>
      <c r="Z41" s="25"/>
      <c r="AA41" s="25"/>
      <c r="AB41" s="27"/>
      <c r="AC41" s="21"/>
      <c r="AD41" s="26"/>
      <c r="AE41" s="25"/>
      <c r="AF41" s="25"/>
      <c r="AG41" s="25"/>
      <c r="AH41" s="25"/>
      <c r="AI41" s="27"/>
      <c r="AJ41" s="21"/>
      <c r="AK41" s="26"/>
      <c r="AL41" s="25"/>
      <c r="AM41" s="25"/>
      <c r="AN41" s="25"/>
      <c r="AO41" s="25"/>
      <c r="AP41" s="27"/>
      <c r="AQ41" s="21"/>
      <c r="AR41" s="26"/>
      <c r="AS41" s="25"/>
      <c r="AT41" s="25"/>
      <c r="AU41" s="25"/>
      <c r="AV41" s="25"/>
      <c r="AW41" s="27"/>
      <c r="AX41" s="21"/>
      <c r="AY41" s="26"/>
      <c r="AZ41" s="25"/>
      <c r="BA41" s="25"/>
      <c r="BB41" s="25"/>
      <c r="BC41" s="25"/>
      <c r="BD41" s="27"/>
      <c r="BE41" s="21"/>
      <c r="BF41" s="26"/>
      <c r="BG41" s="25"/>
      <c r="BH41" s="25"/>
      <c r="BI41" s="25"/>
      <c r="BJ41" s="25"/>
      <c r="BK41" s="27"/>
      <c r="BL41" s="21"/>
      <c r="BM41" s="26"/>
      <c r="BN41" s="25"/>
      <c r="BO41" s="25"/>
      <c r="BP41" s="25"/>
      <c r="BQ41" s="25"/>
      <c r="BR41" s="27"/>
      <c r="BS41" s="21"/>
      <c r="BT41" s="26"/>
      <c r="BU41" s="25"/>
      <c r="BV41" s="25"/>
      <c r="BW41" s="25"/>
      <c r="BX41" s="25"/>
      <c r="BY41" s="27"/>
      <c r="BZ41" s="21"/>
      <c r="CA41" s="26"/>
      <c r="CB41" s="25"/>
      <c r="CC41" s="25"/>
      <c r="CD41" s="25"/>
      <c r="CE41" s="25"/>
      <c r="CF41" s="27"/>
      <c r="CG41" s="21"/>
      <c r="CH41" s="26"/>
      <c r="CI41" s="25"/>
      <c r="CJ41" s="25"/>
      <c r="CK41" s="25"/>
      <c r="CL41" s="25"/>
      <c r="CM41" s="27"/>
      <c r="CN41" s="21"/>
      <c r="CO41" s="26"/>
      <c r="CP41" s="25"/>
      <c r="CQ41" s="25"/>
      <c r="CR41" s="25"/>
      <c r="CS41" s="25"/>
      <c r="CT41" s="27"/>
      <c r="CU41" s="21"/>
      <c r="CV41" s="26"/>
      <c r="CW41" s="25"/>
      <c r="CX41" s="25"/>
      <c r="CY41" s="25"/>
      <c r="CZ41" s="25"/>
      <c r="DA41" s="27"/>
      <c r="DB41" s="21"/>
      <c r="DC41" s="26"/>
      <c r="DD41" s="25"/>
      <c r="DE41" s="25"/>
      <c r="DF41" s="25"/>
      <c r="DG41" s="25"/>
      <c r="DH41" s="27"/>
      <c r="DI41" s="21"/>
      <c r="DJ41" s="26"/>
      <c r="DK41" s="25"/>
      <c r="DL41" s="25"/>
      <c r="DM41" s="25"/>
      <c r="DN41" s="25"/>
      <c r="DO41" s="27"/>
      <c r="DP41" s="21"/>
      <c r="DQ41" s="26"/>
      <c r="DR41" s="25"/>
      <c r="DS41" s="25"/>
      <c r="DT41" s="25"/>
      <c r="DU41" s="25"/>
      <c r="DV41" s="27"/>
      <c r="DW41" s="21"/>
      <c r="DX41" s="26"/>
      <c r="DY41" s="25"/>
      <c r="DZ41" s="25"/>
      <c r="EA41" s="25"/>
      <c r="EB41" s="25"/>
      <c r="EC41" s="27"/>
      <c r="ED41" s="21"/>
      <c r="EE41" s="26"/>
      <c r="EF41" s="25"/>
      <c r="EG41" s="25"/>
      <c r="EH41" s="25"/>
      <c r="EI41" s="25"/>
      <c r="EJ41" s="27"/>
      <c r="EK41" s="21"/>
      <c r="EL41" s="26"/>
      <c r="EM41" s="25"/>
      <c r="EN41" s="25"/>
      <c r="EO41" s="25"/>
      <c r="EP41" s="25"/>
      <c r="EQ41" s="27"/>
      <c r="ER41" s="21"/>
      <c r="ES41" s="26"/>
      <c r="ET41" s="25"/>
      <c r="EU41" s="25"/>
      <c r="EV41" s="25"/>
      <c r="EW41" s="25"/>
      <c r="EX41" s="27"/>
      <c r="EY41" s="21"/>
      <c r="EZ41" s="26"/>
      <c r="FA41" s="25"/>
      <c r="FB41" s="25"/>
      <c r="FC41" s="25"/>
      <c r="FD41" s="25"/>
      <c r="FE41" s="27"/>
      <c r="FF41" s="21"/>
    </row>
    <row r="42" spans="1:162" ht="15">
      <c r="A42" s="5" t="s">
        <v>55</v>
      </c>
      <c r="B42" s="29">
        <v>947.2455752054168</v>
      </c>
      <c r="C42" s="28">
        <v>1680.353468965798</v>
      </c>
      <c r="D42" s="28">
        <v>491.9976403890947</v>
      </c>
      <c r="E42" s="28">
        <v>128.53591887674554</v>
      </c>
      <c r="F42" s="28">
        <v>120.95202275506303</v>
      </c>
      <c r="G42" s="22">
        <v>1032.0032114734804</v>
      </c>
      <c r="H42" s="28">
        <v>4401.044089568332</v>
      </c>
      <c r="I42" s="29">
        <v>225.17135656464893</v>
      </c>
      <c r="J42" s="28">
        <v>396.6589259139339</v>
      </c>
      <c r="K42" s="28">
        <v>64.57097589193359</v>
      </c>
      <c r="L42" s="28">
        <v>38.62465967234812</v>
      </c>
      <c r="M42" s="28">
        <v>32.56560445580485</v>
      </c>
      <c r="N42" s="22">
        <v>263.78628983436073</v>
      </c>
      <c r="O42" s="28">
        <v>1021.4978123330296</v>
      </c>
      <c r="P42" s="29">
        <v>212.86269558440586</v>
      </c>
      <c r="Q42" s="28">
        <v>399.52967841600156</v>
      </c>
      <c r="R42" s="28">
        <v>0.449305881838505</v>
      </c>
      <c r="S42" s="28">
        <v>32.55384904466893</v>
      </c>
      <c r="T42" s="28">
        <v>35.57901526394314</v>
      </c>
      <c r="U42" s="22">
        <v>267.57115055753377</v>
      </c>
      <c r="V42" s="28">
        <v>948.545694748392</v>
      </c>
      <c r="W42" s="29">
        <v>209.47197347821267</v>
      </c>
      <c r="X42" s="28">
        <v>422.2635192652547</v>
      </c>
      <c r="Y42" s="28">
        <v>0.2664408750068986</v>
      </c>
      <c r="Z42" s="28">
        <v>25.84865089248518</v>
      </c>
      <c r="AA42" s="28">
        <v>36.67089347373365</v>
      </c>
      <c r="AB42" s="22">
        <v>310.2168662263332</v>
      </c>
      <c r="AC42" s="23">
        <v>1004.7383442110263</v>
      </c>
      <c r="AD42" s="29">
        <v>244.6957391406821</v>
      </c>
      <c r="AE42" s="28">
        <v>459.75880469115947</v>
      </c>
      <c r="AF42" s="28">
        <v>0.17632392740480632</v>
      </c>
      <c r="AG42" s="28">
        <v>28.03987037024083</v>
      </c>
      <c r="AH42" s="28">
        <v>40.433416907931594</v>
      </c>
      <c r="AI42" s="22">
        <v>345.31721569580884</v>
      </c>
      <c r="AJ42" s="23">
        <v>1118.4213707332276</v>
      </c>
      <c r="AK42" s="29">
        <f aca="true" t="shared" si="0" ref="AK42:AP42">SUM(AK9:AK40)</f>
        <v>195.26903396696648</v>
      </c>
      <c r="AL42" s="28">
        <f t="shared" si="0"/>
        <v>479.97012398050526</v>
      </c>
      <c r="AM42" s="28">
        <f t="shared" si="0"/>
        <v>0.43793278812381964</v>
      </c>
      <c r="AN42" s="28">
        <f t="shared" si="0"/>
        <v>33.475190706433885</v>
      </c>
      <c r="AO42" s="28">
        <f t="shared" si="0"/>
        <v>36.49000755563838</v>
      </c>
      <c r="AP42" s="22">
        <f t="shared" si="0"/>
        <v>288.5626278845057</v>
      </c>
      <c r="AQ42" s="23">
        <f>SUM(AK42:AP42)</f>
        <v>1034.2049168821736</v>
      </c>
      <c r="AR42" s="29">
        <v>198.76265100409748</v>
      </c>
      <c r="AS42" s="28">
        <v>474.01816427962035</v>
      </c>
      <c r="AT42" s="28">
        <v>1.067276419977082</v>
      </c>
      <c r="AU42" s="28">
        <v>39.8037951964813</v>
      </c>
      <c r="AV42" s="28">
        <v>39.57450556760213</v>
      </c>
      <c r="AW42" s="22">
        <v>298.92517730395895</v>
      </c>
      <c r="AX42" s="23">
        <v>1052.1515697717375</v>
      </c>
      <c r="AY42" s="29">
        <v>261.63261962236487</v>
      </c>
      <c r="AZ42" s="28">
        <v>613.5915664384177</v>
      </c>
      <c r="BA42" s="28">
        <v>0.7827940453381026</v>
      </c>
      <c r="BB42" s="28">
        <v>42.96350318195317</v>
      </c>
      <c r="BC42" s="28">
        <v>43.469853262574816</v>
      </c>
      <c r="BD42" s="22">
        <v>354.22425408229674</v>
      </c>
      <c r="BE42" s="23">
        <f>+'[1]PAIS DE ORIGEN'!BF45</f>
        <v>1182.268823350136</v>
      </c>
      <c r="BF42" s="29">
        <v>207.60709667838816</v>
      </c>
      <c r="BG42" s="28">
        <v>544.8755968473811</v>
      </c>
      <c r="BH42" s="28">
        <v>0.33822448</v>
      </c>
      <c r="BI42" s="28">
        <v>39.88294391418416</v>
      </c>
      <c r="BJ42" s="28">
        <v>48.421931969314016</v>
      </c>
      <c r="BK42" s="22">
        <v>390.85210098031257</v>
      </c>
      <c r="BL42" s="23">
        <v>1231.97789486958</v>
      </c>
      <c r="BM42" s="29">
        <v>266.7763028137325</v>
      </c>
      <c r="BN42" s="28">
        <v>530.2932816299509</v>
      </c>
      <c r="BO42" s="28">
        <v>0.4344831140454091</v>
      </c>
      <c r="BP42" s="28">
        <v>21.20286348048181</v>
      </c>
      <c r="BQ42" s="28">
        <v>43.051993605628674</v>
      </c>
      <c r="BR42" s="22">
        <v>304.9306268852446</v>
      </c>
      <c r="BS42" s="23">
        <v>1166.689551529084</v>
      </c>
      <c r="BT42" s="29">
        <v>193.15064831005088</v>
      </c>
      <c r="BU42" s="28">
        <v>563.0058059771028</v>
      </c>
      <c r="BV42" s="28">
        <v>0.6765315196384418</v>
      </c>
      <c r="BW42" s="28">
        <v>35.27833256325426</v>
      </c>
      <c r="BX42" s="28">
        <v>51.26870011485898</v>
      </c>
      <c r="BY42" s="22">
        <v>343.27862777493533</v>
      </c>
      <c r="BZ42" s="23">
        <v>1186.6586462598407</v>
      </c>
      <c r="CA42" s="29">
        <v>201.63185473767342</v>
      </c>
      <c r="CB42" s="28">
        <v>544.3432971056502</v>
      </c>
      <c r="CC42" s="28">
        <v>1.1210680870729743</v>
      </c>
      <c r="CD42" s="28">
        <v>33.37003805685937</v>
      </c>
      <c r="CE42" s="28">
        <v>56.941041785938005</v>
      </c>
      <c r="CF42" s="22">
        <v>355.3907328941177</v>
      </c>
      <c r="CG42" s="23">
        <v>1192.7980326673116</v>
      </c>
      <c r="CH42" s="29">
        <v>206.33457873409384</v>
      </c>
      <c r="CI42" s="28">
        <v>589.5830309516513</v>
      </c>
      <c r="CJ42" s="28">
        <v>1.2727131483447565</v>
      </c>
      <c r="CK42" s="28">
        <v>33.70347089876942</v>
      </c>
      <c r="CL42" s="28">
        <v>72.17088654994497</v>
      </c>
      <c r="CM42" s="22">
        <v>419.5569261033046</v>
      </c>
      <c r="CN42" s="23">
        <v>1322.6216063861089</v>
      </c>
      <c r="CO42" s="29">
        <v>175.73352321635048</v>
      </c>
      <c r="CP42" s="28">
        <v>575.842442743715</v>
      </c>
      <c r="CQ42" s="28">
        <v>0.48556197199174594</v>
      </c>
      <c r="CR42" s="28">
        <v>33.62371361925828</v>
      </c>
      <c r="CS42" s="28">
        <v>62.89080074306528</v>
      </c>
      <c r="CT42" s="22">
        <v>354.18749303867446</v>
      </c>
      <c r="CU42" s="23">
        <v>1202.7635353330552</v>
      </c>
      <c r="CV42" s="29">
        <v>201.18983259200414</v>
      </c>
      <c r="CW42" s="28">
        <v>651.3796245206374</v>
      </c>
      <c r="CX42" s="28">
        <v>0.21127369772420018</v>
      </c>
      <c r="CY42" s="28">
        <v>36.81031083451416</v>
      </c>
      <c r="CZ42" s="28">
        <v>61.4904647421534</v>
      </c>
      <c r="DA42" s="22">
        <v>397.33727294419145</v>
      </c>
      <c r="DB42" s="23">
        <v>1348.4187793312249</v>
      </c>
      <c r="DC42" s="29">
        <v>223.32103817957105</v>
      </c>
      <c r="DD42" s="28">
        <v>614.888705121982</v>
      </c>
      <c r="DE42" s="28">
        <v>0.06912866127680578</v>
      </c>
      <c r="DF42" s="28">
        <v>34.7736351168078</v>
      </c>
      <c r="DG42" s="28">
        <v>77.4892926394132</v>
      </c>
      <c r="DH42" s="22">
        <v>447.9466634500709</v>
      </c>
      <c r="DI42" s="23">
        <v>1398.4884631691216</v>
      </c>
      <c r="DJ42" s="29">
        <v>240.79375131304604</v>
      </c>
      <c r="DK42" s="28">
        <v>665.1218168338463</v>
      </c>
      <c r="DL42" s="28">
        <v>0.030177249494976376</v>
      </c>
      <c r="DM42" s="28">
        <v>39.20162585083304</v>
      </c>
      <c r="DN42" s="28">
        <v>99.9294586504945</v>
      </c>
      <c r="DO42" s="22">
        <v>516.6563450558617</v>
      </c>
      <c r="DP42" s="23">
        <v>1561.7331749535765</v>
      </c>
      <c r="DQ42" s="29">
        <v>213.53714610184514</v>
      </c>
      <c r="DR42" s="28">
        <v>625.6923606172736</v>
      </c>
      <c r="DS42" s="28">
        <v>0.05593207480553745</v>
      </c>
      <c r="DT42" s="28">
        <v>35.25136883926458</v>
      </c>
      <c r="DU42" s="28">
        <v>93.70629421036033</v>
      </c>
      <c r="DV42" s="22">
        <v>419.5821262874962</v>
      </c>
      <c r="DW42" s="23">
        <v>1387.8252281310454</v>
      </c>
      <c r="DX42" s="29">
        <v>216.52048699342262</v>
      </c>
      <c r="DY42" s="28">
        <v>736.9752903075881</v>
      </c>
      <c r="DZ42" s="28">
        <v>0.06852053036293375</v>
      </c>
      <c r="EA42" s="28">
        <v>33.114049218727516</v>
      </c>
      <c r="EB42" s="28">
        <v>98.47545928495919</v>
      </c>
      <c r="EC42" s="22">
        <v>455.5961690752149</v>
      </c>
      <c r="ED42" s="23">
        <v>1540.7499754102753</v>
      </c>
      <c r="EE42" s="29">
        <v>244.8590520154781</v>
      </c>
      <c r="EF42" s="28">
        <v>779.390904494276</v>
      </c>
      <c r="EG42" s="28">
        <v>0.0722824171041389</v>
      </c>
      <c r="EH42" s="28">
        <v>27.373119387692867</v>
      </c>
      <c r="EI42" s="28">
        <v>91.34821601319737</v>
      </c>
      <c r="EJ42" s="22">
        <v>489.38904305538426</v>
      </c>
      <c r="EK42" s="23">
        <v>1632.4326173831328</v>
      </c>
      <c r="EL42" s="29">
        <v>269.8023175154179</v>
      </c>
      <c r="EM42" s="28">
        <v>809.6092738223414</v>
      </c>
      <c r="EN42" s="28">
        <v>0.41781037166760004</v>
      </c>
      <c r="EO42" s="28">
        <v>32.70898955733218</v>
      </c>
      <c r="EP42" s="28">
        <v>111.2496414910305</v>
      </c>
      <c r="EQ42" s="22">
        <v>540.6668815456921</v>
      </c>
      <c r="ER42" s="23">
        <v>1764.4549143034817</v>
      </c>
      <c r="ES42" s="29">
        <v>235.84275910361373</v>
      </c>
      <c r="ET42" s="28">
        <v>726.7629143072819</v>
      </c>
      <c r="EU42" s="28">
        <v>0.05654090470712994</v>
      </c>
      <c r="EV42" s="28">
        <v>29.18931131954168</v>
      </c>
      <c r="EW42" s="28">
        <v>98.61365781149395</v>
      </c>
      <c r="EX42" s="22">
        <v>435.464682120667</v>
      </c>
      <c r="EY42" s="23">
        <v>1525.9298655673056</v>
      </c>
      <c r="EZ42" s="29">
        <v>248.24794992980176</v>
      </c>
      <c r="FA42" s="28">
        <v>837.9602067538701</v>
      </c>
      <c r="FB42" s="28">
        <v>0.3757097290656705</v>
      </c>
      <c r="FC42" s="28">
        <v>31.236020619121007</v>
      </c>
      <c r="FD42" s="28">
        <v>101.88127048574977</v>
      </c>
      <c r="FE42" s="22">
        <v>487.5043190776296</v>
      </c>
      <c r="FF42" s="23">
        <v>1707.205476595238</v>
      </c>
    </row>
    <row r="43" spans="1:162" ht="15" thickBot="1">
      <c r="A43" s="30"/>
      <c r="B43" s="32"/>
      <c r="C43" s="33"/>
      <c r="D43" s="33"/>
      <c r="E43" s="33"/>
      <c r="F43" s="33"/>
      <c r="G43" s="34"/>
      <c r="H43" s="31"/>
      <c r="I43" s="32"/>
      <c r="J43" s="33"/>
      <c r="K43" s="33"/>
      <c r="L43" s="33"/>
      <c r="M43" s="33"/>
      <c r="N43" s="34"/>
      <c r="O43" s="31"/>
      <c r="P43" s="32"/>
      <c r="Q43" s="33"/>
      <c r="R43" s="33"/>
      <c r="S43" s="33"/>
      <c r="T43" s="33"/>
      <c r="U43" s="34"/>
      <c r="V43" s="31"/>
      <c r="W43" s="32"/>
      <c r="X43" s="33"/>
      <c r="Y43" s="33"/>
      <c r="Z43" s="33"/>
      <c r="AA43" s="33"/>
      <c r="AB43" s="34"/>
      <c r="AC43" s="30"/>
      <c r="AD43" s="32"/>
      <c r="AE43" s="33"/>
      <c r="AF43" s="33"/>
      <c r="AG43" s="33"/>
      <c r="AH43" s="33"/>
      <c r="AI43" s="34"/>
      <c r="AJ43" s="30"/>
      <c r="AK43" s="32"/>
      <c r="AL43" s="33"/>
      <c r="AM43" s="33"/>
      <c r="AN43" s="33"/>
      <c r="AO43" s="33"/>
      <c r="AP43" s="34"/>
      <c r="AQ43" s="30"/>
      <c r="AR43" s="32"/>
      <c r="AS43" s="33"/>
      <c r="AT43" s="33"/>
      <c r="AU43" s="33"/>
      <c r="AV43" s="33"/>
      <c r="AW43" s="34"/>
      <c r="AX43" s="30"/>
      <c r="AY43" s="32"/>
      <c r="AZ43" s="33"/>
      <c r="BA43" s="33"/>
      <c r="BB43" s="33"/>
      <c r="BC43" s="33"/>
      <c r="BD43" s="34"/>
      <c r="BE43" s="30"/>
      <c r="BF43" s="32"/>
      <c r="BG43" s="33"/>
      <c r="BH43" s="33"/>
      <c r="BI43" s="33"/>
      <c r="BJ43" s="33"/>
      <c r="BK43" s="34"/>
      <c r="BL43" s="30"/>
      <c r="BM43" s="32"/>
      <c r="BN43" s="33"/>
      <c r="BO43" s="33"/>
      <c r="BP43" s="33"/>
      <c r="BQ43" s="33"/>
      <c r="BR43" s="34"/>
      <c r="BS43" s="30"/>
      <c r="BT43" s="32"/>
      <c r="BU43" s="33"/>
      <c r="BV43" s="33"/>
      <c r="BW43" s="33"/>
      <c r="BX43" s="33"/>
      <c r="BY43" s="34"/>
      <c r="BZ43" s="30"/>
      <c r="CA43" s="32"/>
      <c r="CB43" s="33"/>
      <c r="CC43" s="33"/>
      <c r="CD43" s="33"/>
      <c r="CE43" s="33"/>
      <c r="CF43" s="34"/>
      <c r="CG43" s="30"/>
      <c r="CH43" s="32"/>
      <c r="CI43" s="33"/>
      <c r="CJ43" s="33"/>
      <c r="CK43" s="33"/>
      <c r="CL43" s="33"/>
      <c r="CM43" s="34"/>
      <c r="CN43" s="30"/>
      <c r="CO43" s="32"/>
      <c r="CP43" s="33"/>
      <c r="CQ43" s="33"/>
      <c r="CR43" s="33"/>
      <c r="CS43" s="33"/>
      <c r="CT43" s="34"/>
      <c r="CU43" s="30"/>
      <c r="CV43" s="32"/>
      <c r="CW43" s="33"/>
      <c r="CX43" s="33"/>
      <c r="CY43" s="33"/>
      <c r="CZ43" s="33"/>
      <c r="DA43" s="34"/>
      <c r="DB43" s="30"/>
      <c r="DC43" s="32"/>
      <c r="DD43" s="33"/>
      <c r="DE43" s="33"/>
      <c r="DF43" s="33"/>
      <c r="DG43" s="33"/>
      <c r="DH43" s="34"/>
      <c r="DI43" s="30"/>
      <c r="DJ43" s="32"/>
      <c r="DK43" s="33"/>
      <c r="DL43" s="33"/>
      <c r="DM43" s="33"/>
      <c r="DN43" s="33"/>
      <c r="DO43" s="34"/>
      <c r="DP43" s="30"/>
      <c r="DQ43" s="32"/>
      <c r="DR43" s="33"/>
      <c r="DS43" s="33"/>
      <c r="DT43" s="33"/>
      <c r="DU43" s="33"/>
      <c r="DV43" s="34"/>
      <c r="DW43" s="30"/>
      <c r="DX43" s="32"/>
      <c r="DY43" s="33"/>
      <c r="DZ43" s="33"/>
      <c r="EA43" s="33"/>
      <c r="EB43" s="33"/>
      <c r="EC43" s="34"/>
      <c r="ED43" s="30"/>
      <c r="EE43" s="32"/>
      <c r="EF43" s="33"/>
      <c r="EG43" s="33"/>
      <c r="EH43" s="33"/>
      <c r="EI43" s="33"/>
      <c r="EJ43" s="34"/>
      <c r="EK43" s="30"/>
      <c r="EL43" s="32"/>
      <c r="EM43" s="33"/>
      <c r="EN43" s="33"/>
      <c r="EO43" s="33"/>
      <c r="EP43" s="33"/>
      <c r="EQ43" s="34"/>
      <c r="ER43" s="30"/>
      <c r="ES43" s="32"/>
      <c r="ET43" s="33"/>
      <c r="EU43" s="33"/>
      <c r="EV43" s="33"/>
      <c r="EW43" s="33"/>
      <c r="EX43" s="34"/>
      <c r="EY43" s="30"/>
      <c r="EZ43" s="32"/>
      <c r="FA43" s="33"/>
      <c r="FB43" s="33"/>
      <c r="FC43" s="33"/>
      <c r="FD43" s="33"/>
      <c r="FE43" s="34"/>
      <c r="FF43" s="30"/>
    </row>
    <row r="44" spans="1:161" ht="14.25">
      <c r="A44" s="37" t="s">
        <v>56</v>
      </c>
      <c r="B44" s="39"/>
      <c r="C44" s="39"/>
      <c r="D44" s="39"/>
      <c r="E44" s="39"/>
      <c r="F44" s="39"/>
      <c r="G44" s="39"/>
      <c r="H44" s="38"/>
      <c r="I44" s="40"/>
      <c r="J44" s="40"/>
      <c r="K44" s="40"/>
      <c r="L44" s="40"/>
      <c r="M44" s="40"/>
      <c r="N44" s="41"/>
      <c r="O44" s="38"/>
      <c r="P44" s="42"/>
      <c r="Q44" s="42"/>
      <c r="R44" s="42"/>
      <c r="S44" s="42"/>
      <c r="T44" s="42"/>
      <c r="U44" s="41"/>
      <c r="V44" s="38"/>
      <c r="W44" s="40"/>
      <c r="X44" s="40"/>
      <c r="Y44" s="40"/>
      <c r="Z44" s="40"/>
      <c r="AA44" s="40"/>
      <c r="AB44" s="41"/>
      <c r="AC44" s="38"/>
      <c r="AD44" s="40"/>
      <c r="AE44" s="40"/>
      <c r="AF44" s="40"/>
      <c r="AG44" s="40"/>
      <c r="AH44" s="40"/>
      <c r="AI44" s="41"/>
      <c r="AJ44" s="38"/>
      <c r="AK44" s="36"/>
      <c r="AL44" s="36"/>
      <c r="AM44" s="36"/>
      <c r="AN44" s="36"/>
      <c r="AO44" s="36"/>
      <c r="AP44" s="36"/>
      <c r="AQ44" s="38"/>
      <c r="AR44" s="36"/>
      <c r="AS44" s="36"/>
      <c r="AT44" s="36"/>
      <c r="AU44" s="36"/>
      <c r="AV44" s="36"/>
      <c r="AW44" s="36"/>
      <c r="AX44" s="43"/>
      <c r="AY44" s="36"/>
      <c r="AZ44" s="36"/>
      <c r="BA44" s="36"/>
      <c r="BB44" s="36"/>
      <c r="BC44" s="36"/>
      <c r="BD44" s="36"/>
      <c r="BE44" s="43"/>
      <c r="BF44" s="36"/>
      <c r="BG44" s="36"/>
      <c r="BH44" s="36"/>
      <c r="BI44" s="36"/>
      <c r="BJ44" s="36"/>
      <c r="BK44" s="36"/>
      <c r="BL44" s="43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</row>
    <row r="45" spans="1:161" ht="14.25">
      <c r="A45" s="37" t="s">
        <v>92</v>
      </c>
      <c r="B45" s="39"/>
      <c r="C45" s="39"/>
      <c r="D45" s="39"/>
      <c r="E45" s="39"/>
      <c r="F45" s="39"/>
      <c r="G45" s="39"/>
      <c r="H45" s="38"/>
      <c r="I45" s="44"/>
      <c r="J45" s="44"/>
      <c r="K45" s="44"/>
      <c r="L45" s="44"/>
      <c r="M45" s="44"/>
      <c r="N45" s="44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6"/>
      <c r="AL45" s="46"/>
      <c r="AM45" s="46"/>
      <c r="AN45" s="46"/>
      <c r="AO45" s="46"/>
      <c r="AP45" s="47"/>
      <c r="AQ45" s="43"/>
      <c r="AR45" s="47"/>
      <c r="AS45" s="47"/>
      <c r="AT45" s="47"/>
      <c r="AU45" s="47"/>
      <c r="AV45" s="47"/>
      <c r="AW45" s="47"/>
      <c r="AX45" s="43"/>
      <c r="AY45" s="47"/>
      <c r="AZ45" s="47"/>
      <c r="BA45" s="47"/>
      <c r="BB45" s="47"/>
      <c r="BC45" s="47"/>
      <c r="BD45" s="48"/>
      <c r="BE45" s="43"/>
      <c r="BF45" s="47"/>
      <c r="BG45" s="47"/>
      <c r="BH45" s="47"/>
      <c r="BI45" s="47"/>
      <c r="BJ45" s="47"/>
      <c r="BK45" s="47"/>
      <c r="BL45" s="43"/>
      <c r="BQ45" s="45"/>
      <c r="BR45" s="35"/>
      <c r="BX45" s="45"/>
      <c r="BY45" s="35"/>
      <c r="CE45" s="45"/>
      <c r="CF45" s="35"/>
      <c r="CS45" s="45"/>
      <c r="CT45" s="35"/>
      <c r="FE45" s="54"/>
    </row>
    <row r="46" spans="1:162" ht="14.25">
      <c r="A46" s="37" t="s">
        <v>93</v>
      </c>
      <c r="B46" s="37"/>
      <c r="C46" s="37"/>
      <c r="D46" s="37"/>
      <c r="E46" s="37"/>
      <c r="F46" s="37"/>
      <c r="H46" s="37"/>
      <c r="P46" s="47"/>
      <c r="Q46" s="47"/>
      <c r="R46" s="47"/>
      <c r="S46" s="47"/>
      <c r="T46" s="47"/>
      <c r="U46" s="47"/>
      <c r="AK46" s="36"/>
      <c r="AL46" s="36"/>
      <c r="AM46" s="36"/>
      <c r="AN46" s="36"/>
      <c r="AO46" s="36"/>
      <c r="AP46" s="36"/>
      <c r="AQ46" s="46"/>
      <c r="AR46" s="36"/>
      <c r="AS46" s="36"/>
      <c r="AT46" s="36"/>
      <c r="AU46" s="36"/>
      <c r="AV46" s="36"/>
      <c r="AW46" s="36"/>
      <c r="AY46" s="36"/>
      <c r="AZ46" s="36"/>
      <c r="BA46" s="36"/>
      <c r="BB46" s="36"/>
      <c r="BC46" s="36"/>
      <c r="BD46" s="36"/>
      <c r="BF46" s="36"/>
      <c r="BG46" s="36"/>
      <c r="BH46" s="36"/>
      <c r="BI46" s="36"/>
      <c r="BJ46" s="36"/>
      <c r="BK46" s="36"/>
      <c r="FE46" s="54"/>
      <c r="FF46" s="54"/>
    </row>
    <row r="47" spans="1:63" ht="14.25">
      <c r="A47" s="37" t="s">
        <v>94</v>
      </c>
      <c r="AK47" s="49"/>
      <c r="AL47" s="49"/>
      <c r="AN47" s="49"/>
      <c r="AR47" s="50"/>
      <c r="AS47" s="50"/>
      <c r="AT47" s="50"/>
      <c r="AU47" s="50"/>
      <c r="AV47" s="50"/>
      <c r="AW47" s="50"/>
      <c r="AY47" s="50"/>
      <c r="AZ47" s="50"/>
      <c r="BA47" s="50"/>
      <c r="BB47" s="50"/>
      <c r="BC47" s="50"/>
      <c r="BD47" s="50"/>
      <c r="BF47" s="50"/>
      <c r="BG47" s="50"/>
      <c r="BH47" s="50"/>
      <c r="BI47" s="50"/>
      <c r="BJ47" s="50"/>
      <c r="BK47" s="50"/>
    </row>
    <row r="48" spans="15:99" ht="14.25">
      <c r="O48" s="1" t="s">
        <v>59</v>
      </c>
      <c r="AP48" s="51"/>
      <c r="AR48" s="50"/>
      <c r="AS48" s="50"/>
      <c r="AT48" s="50"/>
      <c r="AU48" s="50"/>
      <c r="AV48" s="50"/>
      <c r="AW48" s="50"/>
      <c r="AY48" s="50"/>
      <c r="AZ48" s="50"/>
      <c r="BA48" s="50"/>
      <c r="BB48" s="50"/>
      <c r="BC48" s="50"/>
      <c r="BD48" s="50"/>
      <c r="BF48" s="50"/>
      <c r="BG48" s="50"/>
      <c r="BH48" s="50"/>
      <c r="BI48" s="50"/>
      <c r="BJ48" s="50"/>
      <c r="BK48" s="50"/>
      <c r="BM48" s="25"/>
      <c r="BN48" s="25"/>
      <c r="BO48" s="25"/>
      <c r="BP48" s="25"/>
      <c r="BQ48" s="25"/>
      <c r="BR48" s="25"/>
      <c r="BS48" s="25"/>
      <c r="CO48" s="25"/>
      <c r="CP48" s="25"/>
      <c r="CQ48" s="25"/>
      <c r="CR48" s="25"/>
      <c r="CS48" s="25"/>
      <c r="CT48" s="25"/>
      <c r="CU48" s="25"/>
    </row>
    <row r="49" spans="44:99" ht="14.25">
      <c r="AR49" s="50"/>
      <c r="AS49" s="50"/>
      <c r="AT49" s="50"/>
      <c r="AU49" s="50"/>
      <c r="AV49" s="50"/>
      <c r="AW49" s="50"/>
      <c r="AY49" s="50"/>
      <c r="AZ49" s="50"/>
      <c r="BA49" s="50"/>
      <c r="BB49" s="50"/>
      <c r="BC49" s="50"/>
      <c r="BD49" s="50"/>
      <c r="BF49" s="50"/>
      <c r="BG49" s="50"/>
      <c r="BH49" s="50"/>
      <c r="BI49" s="50"/>
      <c r="BJ49" s="50"/>
      <c r="BK49" s="50"/>
      <c r="BM49" s="25"/>
      <c r="BN49" s="25"/>
      <c r="BO49" s="25"/>
      <c r="BP49" s="25"/>
      <c r="BQ49" s="25"/>
      <c r="BR49" s="25"/>
      <c r="BS49" s="25"/>
      <c r="CO49" s="25"/>
      <c r="CP49" s="25"/>
      <c r="CQ49" s="25"/>
      <c r="CR49" s="25"/>
      <c r="CS49" s="25"/>
      <c r="CT49" s="25"/>
      <c r="CU49" s="25"/>
    </row>
    <row r="50" spans="44:99" ht="14.25">
      <c r="AR50" s="50"/>
      <c r="AS50" s="50"/>
      <c r="AT50" s="50"/>
      <c r="AU50" s="50"/>
      <c r="AV50" s="50"/>
      <c r="AW50" s="50"/>
      <c r="AY50" s="50"/>
      <c r="AZ50" s="50"/>
      <c r="BA50" s="50"/>
      <c r="BB50" s="50"/>
      <c r="BC50" s="50"/>
      <c r="BD50" s="50"/>
      <c r="BF50" s="50"/>
      <c r="BG50" s="50"/>
      <c r="BH50" s="50"/>
      <c r="BI50" s="50"/>
      <c r="BJ50" s="50"/>
      <c r="BK50" s="50"/>
      <c r="BM50" s="25"/>
      <c r="BN50" s="25"/>
      <c r="BO50" s="25"/>
      <c r="BP50" s="25"/>
      <c r="BQ50" s="25"/>
      <c r="BR50" s="25"/>
      <c r="BS50" s="25"/>
      <c r="CO50" s="25"/>
      <c r="CP50" s="25"/>
      <c r="CQ50" s="25"/>
      <c r="CR50" s="25"/>
      <c r="CS50" s="25"/>
      <c r="CT50" s="25"/>
      <c r="CU50" s="25"/>
    </row>
    <row r="51" spans="44:99" ht="14.25">
      <c r="AR51" s="53"/>
      <c r="AS51" s="53"/>
      <c r="AT51" s="53"/>
      <c r="AU51" s="53"/>
      <c r="AV51" s="53"/>
      <c r="AW51" s="53"/>
      <c r="AY51" s="53"/>
      <c r="AZ51" s="53"/>
      <c r="BA51" s="53"/>
      <c r="BB51" s="53"/>
      <c r="BC51" s="53"/>
      <c r="BD51" s="53"/>
      <c r="BF51" s="53"/>
      <c r="BG51" s="53"/>
      <c r="BH51" s="53"/>
      <c r="BI51" s="53"/>
      <c r="BJ51" s="53"/>
      <c r="BK51" s="53"/>
      <c r="BM51" s="52"/>
      <c r="BN51" s="52"/>
      <c r="BO51" s="52"/>
      <c r="BP51" s="52"/>
      <c r="BQ51" s="52"/>
      <c r="BR51" s="52"/>
      <c r="BS51" s="52"/>
      <c r="CO51" s="52"/>
      <c r="CP51" s="52"/>
      <c r="CQ51" s="52"/>
      <c r="CR51" s="52"/>
      <c r="CS51" s="52"/>
      <c r="CT51" s="52"/>
      <c r="CU51" s="52"/>
    </row>
    <row r="52" spans="44:99" ht="14.25">
      <c r="AR52" s="53"/>
      <c r="AS52" s="53"/>
      <c r="AT52" s="53"/>
      <c r="AU52" s="53"/>
      <c r="AV52" s="53"/>
      <c r="AW52" s="53"/>
      <c r="AY52" s="53"/>
      <c r="AZ52" s="53"/>
      <c r="BA52" s="53"/>
      <c r="BB52" s="53"/>
      <c r="BC52" s="53"/>
      <c r="BD52" s="53"/>
      <c r="BF52" s="53"/>
      <c r="BG52" s="53"/>
      <c r="BH52" s="53"/>
      <c r="BI52" s="53"/>
      <c r="BJ52" s="53"/>
      <c r="BK52" s="53"/>
      <c r="BM52" s="52"/>
      <c r="BN52" s="52"/>
      <c r="BO52" s="52"/>
      <c r="BP52" s="52"/>
      <c r="BQ52" s="52"/>
      <c r="BR52" s="52"/>
      <c r="BS52" s="52"/>
      <c r="CO52" s="52"/>
      <c r="CP52" s="52"/>
      <c r="CQ52" s="52"/>
      <c r="CR52" s="52"/>
      <c r="CS52" s="52"/>
      <c r="CT52" s="52"/>
      <c r="CU52" s="52"/>
    </row>
    <row r="53" spans="44:99" ht="14.25">
      <c r="AR53" s="53"/>
      <c r="AS53" s="53"/>
      <c r="AT53" s="53"/>
      <c r="AU53" s="53"/>
      <c r="AV53" s="53"/>
      <c r="AW53" s="53"/>
      <c r="AY53" s="53"/>
      <c r="AZ53" s="53"/>
      <c r="BA53" s="53"/>
      <c r="BB53" s="53"/>
      <c r="BC53" s="53"/>
      <c r="BD53" s="53"/>
      <c r="BF53" s="53"/>
      <c r="BG53" s="53"/>
      <c r="BH53" s="53"/>
      <c r="BI53" s="53"/>
      <c r="BJ53" s="53"/>
      <c r="BK53" s="53"/>
      <c r="BM53" s="52"/>
      <c r="BN53" s="52"/>
      <c r="BO53" s="52"/>
      <c r="BP53" s="52"/>
      <c r="BQ53" s="52"/>
      <c r="BR53" s="52"/>
      <c r="BS53" s="52"/>
      <c r="CO53" s="52"/>
      <c r="CP53" s="52"/>
      <c r="CQ53" s="52"/>
      <c r="CR53" s="52"/>
      <c r="CS53" s="52"/>
      <c r="CT53" s="52"/>
      <c r="CU53" s="52"/>
    </row>
    <row r="54" spans="44:99" ht="14.25">
      <c r="AR54" s="53"/>
      <c r="AS54" s="53"/>
      <c r="AT54" s="53"/>
      <c r="AU54" s="53"/>
      <c r="AV54" s="53"/>
      <c r="AW54" s="53"/>
      <c r="AY54" s="53"/>
      <c r="AZ54" s="53"/>
      <c r="BA54" s="53"/>
      <c r="BB54" s="53"/>
      <c r="BC54" s="53"/>
      <c r="BD54" s="53"/>
      <c r="BF54" s="53"/>
      <c r="BG54" s="53"/>
      <c r="BH54" s="53"/>
      <c r="BI54" s="53"/>
      <c r="BJ54" s="53"/>
      <c r="BK54" s="53"/>
      <c r="BM54" s="52"/>
      <c r="BN54" s="52"/>
      <c r="BO54" s="52"/>
      <c r="BP54" s="52"/>
      <c r="BQ54" s="52"/>
      <c r="BR54" s="52"/>
      <c r="BS54" s="52"/>
      <c r="CO54" s="52"/>
      <c r="CP54" s="52"/>
      <c r="CQ54" s="52"/>
      <c r="CR54" s="52"/>
      <c r="CS54" s="52"/>
      <c r="CT54" s="52"/>
      <c r="CU54" s="52"/>
    </row>
    <row r="55" spans="44:99" ht="14.25">
      <c r="AR55" s="53"/>
      <c r="AS55" s="53"/>
      <c r="AT55" s="53"/>
      <c r="AU55" s="53"/>
      <c r="AV55" s="53"/>
      <c r="AW55" s="53"/>
      <c r="AY55" s="53"/>
      <c r="AZ55" s="53"/>
      <c r="BA55" s="53"/>
      <c r="BB55" s="53"/>
      <c r="BC55" s="53"/>
      <c r="BD55" s="53"/>
      <c r="BF55" s="53"/>
      <c r="BG55" s="53"/>
      <c r="BH55" s="53"/>
      <c r="BI55" s="53"/>
      <c r="BJ55" s="53"/>
      <c r="BK55" s="53"/>
      <c r="BM55" s="52"/>
      <c r="BN55" s="52"/>
      <c r="BO55" s="52"/>
      <c r="BP55" s="52"/>
      <c r="BQ55" s="52"/>
      <c r="BR55" s="52"/>
      <c r="BS55" s="52"/>
      <c r="CO55" s="52"/>
      <c r="CP55" s="52"/>
      <c r="CQ55" s="52"/>
      <c r="CR55" s="52"/>
      <c r="CS55" s="52"/>
      <c r="CT55" s="52"/>
      <c r="CU55" s="52"/>
    </row>
    <row r="56" spans="44:99" ht="14.25">
      <c r="AR56" s="53"/>
      <c r="AS56" s="53"/>
      <c r="AT56" s="53"/>
      <c r="AU56" s="53"/>
      <c r="AV56" s="53"/>
      <c r="AW56" s="53"/>
      <c r="AY56" s="53"/>
      <c r="AZ56" s="53"/>
      <c r="BA56" s="53"/>
      <c r="BB56" s="53"/>
      <c r="BC56" s="53"/>
      <c r="BD56" s="53"/>
      <c r="BF56" s="53"/>
      <c r="BG56" s="53"/>
      <c r="BH56" s="53"/>
      <c r="BI56" s="53"/>
      <c r="BJ56" s="53"/>
      <c r="BK56" s="53"/>
      <c r="BM56" s="52"/>
      <c r="BN56" s="52"/>
      <c r="BO56" s="52"/>
      <c r="BP56" s="52"/>
      <c r="BQ56" s="52"/>
      <c r="BR56" s="52"/>
      <c r="BS56" s="52"/>
      <c r="CO56" s="52"/>
      <c r="CP56" s="52"/>
      <c r="CQ56" s="52"/>
      <c r="CR56" s="52"/>
      <c r="CS56" s="52"/>
      <c r="CT56" s="52"/>
      <c r="CU56" s="52"/>
    </row>
    <row r="57" spans="44:63" ht="14.25">
      <c r="AR57" s="53"/>
      <c r="AS57" s="53"/>
      <c r="AT57" s="53"/>
      <c r="AU57" s="53"/>
      <c r="AV57" s="53"/>
      <c r="AW57" s="53"/>
      <c r="AY57" s="53"/>
      <c r="AZ57" s="53"/>
      <c r="BA57" s="53"/>
      <c r="BB57" s="53"/>
      <c r="BC57" s="53"/>
      <c r="BD57" s="53"/>
      <c r="BF57" s="53"/>
      <c r="BG57" s="53"/>
      <c r="BH57" s="53"/>
      <c r="BI57" s="53"/>
      <c r="BJ57" s="53"/>
      <c r="BK57" s="53"/>
    </row>
    <row r="58" spans="44:63" ht="14.25">
      <c r="AR58" s="53"/>
      <c r="AS58" s="53"/>
      <c r="AT58" s="53"/>
      <c r="AU58" s="53"/>
      <c r="AV58" s="53"/>
      <c r="AW58" s="53"/>
      <c r="AY58" s="53"/>
      <c r="AZ58" s="53"/>
      <c r="BA58" s="53"/>
      <c r="BB58" s="53"/>
      <c r="BC58" s="53"/>
      <c r="BD58" s="53"/>
      <c r="BF58" s="53"/>
      <c r="BG58" s="53"/>
      <c r="BH58" s="53"/>
      <c r="BI58" s="53"/>
      <c r="BJ58" s="53"/>
      <c r="BK58" s="53"/>
    </row>
    <row r="59" spans="44:63" ht="14.25">
      <c r="AR59" s="53"/>
      <c r="AS59" s="53"/>
      <c r="AT59" s="53"/>
      <c r="AU59" s="53"/>
      <c r="AV59" s="53"/>
      <c r="AW59" s="53"/>
      <c r="AY59" s="53"/>
      <c r="AZ59" s="53"/>
      <c r="BA59" s="53"/>
      <c r="BB59" s="53"/>
      <c r="BC59" s="53"/>
      <c r="BD59" s="53"/>
      <c r="BF59" s="53"/>
      <c r="BG59" s="53"/>
      <c r="BH59" s="53"/>
      <c r="BI59" s="53"/>
      <c r="BJ59" s="53"/>
      <c r="BK59" s="53"/>
    </row>
    <row r="60" spans="44:63" ht="14.25">
      <c r="AR60" s="53"/>
      <c r="AS60" s="53"/>
      <c r="AT60" s="53"/>
      <c r="AU60" s="53"/>
      <c r="AV60" s="53"/>
      <c r="AW60" s="53"/>
      <c r="AY60" s="53"/>
      <c r="AZ60" s="53"/>
      <c r="BA60" s="53"/>
      <c r="BB60" s="53"/>
      <c r="BC60" s="53"/>
      <c r="BD60" s="53"/>
      <c r="BF60" s="53"/>
      <c r="BG60" s="53"/>
      <c r="BH60" s="53"/>
      <c r="BI60" s="53"/>
      <c r="BJ60" s="53"/>
      <c r="BK60" s="53"/>
    </row>
    <row r="61" spans="44:63" ht="14.25">
      <c r="AR61" s="53"/>
      <c r="AS61" s="53"/>
      <c r="AT61" s="53"/>
      <c r="AU61" s="53"/>
      <c r="AV61" s="53"/>
      <c r="AW61" s="53"/>
      <c r="AY61" s="53"/>
      <c r="AZ61" s="53"/>
      <c r="BA61" s="53"/>
      <c r="BB61" s="53"/>
      <c r="BC61" s="53"/>
      <c r="BD61" s="53"/>
      <c r="BF61" s="53"/>
      <c r="BG61" s="53"/>
      <c r="BH61" s="53"/>
      <c r="BI61" s="53"/>
      <c r="BJ61" s="53"/>
      <c r="BK61" s="53"/>
    </row>
    <row r="62" spans="44:63" ht="14.25">
      <c r="AR62" s="53"/>
      <c r="AS62" s="53"/>
      <c r="AT62" s="53"/>
      <c r="AU62" s="53"/>
      <c r="AV62" s="53"/>
      <c r="AW62" s="53"/>
      <c r="AY62" s="53"/>
      <c r="AZ62" s="53"/>
      <c r="BA62" s="53"/>
      <c r="BB62" s="53"/>
      <c r="BC62" s="53"/>
      <c r="BD62" s="53"/>
      <c r="BF62" s="53"/>
      <c r="BG62" s="53"/>
      <c r="BH62" s="53"/>
      <c r="BI62" s="53"/>
      <c r="BJ62" s="53"/>
      <c r="BK62" s="53"/>
    </row>
  </sheetData>
  <sheetProtection/>
  <mergeCells count="25">
    <mergeCell ref="CH5:CM6"/>
    <mergeCell ref="DQ5:DV6"/>
    <mergeCell ref="DJ5:DO6"/>
    <mergeCell ref="EL5:EQ6"/>
    <mergeCell ref="EE5:EJ6"/>
    <mergeCell ref="DX5:EC6"/>
    <mergeCell ref="DC5:DH6"/>
    <mergeCell ref="CV5:DA6"/>
    <mergeCell ref="CO5:CT6"/>
    <mergeCell ref="EZ5:FE6"/>
    <mergeCell ref="ES5:EX6"/>
    <mergeCell ref="CA5:CF6"/>
    <mergeCell ref="A2:H2"/>
    <mergeCell ref="A3:H3"/>
    <mergeCell ref="B5:G6"/>
    <mergeCell ref="I5:N6"/>
    <mergeCell ref="P5:U6"/>
    <mergeCell ref="W5:AB6"/>
    <mergeCell ref="AD5:AI6"/>
    <mergeCell ref="AK5:AP6"/>
    <mergeCell ref="AR5:AW6"/>
    <mergeCell ref="AY5:BD6"/>
    <mergeCell ref="BF5:BK6"/>
    <mergeCell ref="BM5:BR6"/>
    <mergeCell ref="BT5:BY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Agudelo Rivera Camila</dc:creator>
  <cp:keywords/>
  <dc:description/>
  <cp:lastModifiedBy>Mayorga García Gerardo</cp:lastModifiedBy>
  <dcterms:created xsi:type="dcterms:W3CDTF">2016-12-12T16:41:40Z</dcterms:created>
  <dcterms:modified xsi:type="dcterms:W3CDTF">2019-09-06T23:00:06Z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