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\jmoscoga\Documents\"/>
    </mc:Choice>
  </mc:AlternateContent>
  <bookViews>
    <workbookView xWindow="0" yWindow="255" windowWidth="15240" windowHeight="3180"/>
  </bookViews>
  <sheets>
    <sheet name="Información mensual" sheetId="2" r:id="rId1"/>
  </sheets>
  <externalReferences>
    <externalReference r:id="rId2"/>
  </externalReferences>
  <definedNames>
    <definedName name="_Regression_Int" hidden="1">1</definedName>
    <definedName name="FORMATO_SEMANAL">[1]FORMATO_SEMANAL!$A$316:$DO$317</definedName>
  </definedNames>
  <calcPr calcId="162913"/>
</workbook>
</file>

<file path=xl/calcChain.xml><?xml version="1.0" encoding="utf-8"?>
<calcChain xmlns="http://schemas.openxmlformats.org/spreadsheetml/2006/main">
  <c r="H29" i="2" l="1"/>
</calcChain>
</file>

<file path=xl/sharedStrings.xml><?xml version="1.0" encoding="utf-8"?>
<sst xmlns="http://schemas.openxmlformats.org/spreadsheetml/2006/main" count="14" uniqueCount="14">
  <si>
    <t>(Valores Nominales - Miles de Millones de Pesos, no incluye cupones)</t>
  </si>
  <si>
    <t>VALOR DE LOS TÍTULOS DEPOSITADOS A FIN DE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</si>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</sst>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4" fontId="0" fillId="0" borderId="0" xfId="0" applyNumberFormat="1"/>
    <xf numFmtId="3" fontId="0" fillId="0" borderId="0" xfId="0" applyNumberFormat="1"/>
    <xf numFmtId="0" fontId="2" fillId="0" borderId="1" xfId="0" applyFont="1" applyBorder="1" applyAlignment="1">
      <alignment horizontal="center"/>
    </xf>
    <xf numFmtId="3" fontId="0" fillId="0" borderId="2" xfId="0" applyNumberFormat="1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2" fillId="0" borderId="3" xfId="0" applyFont="1" applyBorder="1" applyAlignment="1">
      <alignment horizontal="center"/>
    </xf>
    <xf numFmtId="3" fontId="0" fillId="0" borderId="4" xfId="0" applyNumberFormat="1" applyBorder="1"/>
    <xf numFmtId="164" fontId="0" fillId="0" borderId="4" xfId="0" applyNumberFormat="1" applyBorder="1"/>
    <xf numFmtId="4" fontId="4" fillId="0" borderId="0" xfId="0" applyNumberFormat="1" applyFont="1" applyAlignment="1">
      <alignment horizontal="right" vertical="center"/>
    </xf>
    <xf numFmtId="4" fontId="0" fillId="0" borderId="2" xfId="0" applyNumberFormat="1" applyBorder="1"/>
    <xf numFmtId="0" fontId="0" fillId="0" borderId="5" xfId="0" applyBorder="1" applyAlignment="1">
      <alignment horizontal="left"/>
    </xf>
    <xf numFmtId="164" fontId="0" fillId="0" borderId="5" xfId="0" applyNumberFormat="1" applyBorder="1"/>
    <xf numFmtId="164" fontId="0" fillId="0" borderId="8" xfId="0" applyNumberForma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omas%202008_2009\OMAS%20NUEVO\tasascap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FTCC"/>
      <sheetName val="tasas activas"/>
      <sheetName val="margen intermediación"/>
      <sheetName val="Ahorro"/>
      <sheetName val="CDAT"/>
      <sheetName val="Dvista"/>
      <sheetName val="bonos &gt;18"/>
      <sheetName val="ahorro - CDAT"/>
      <sheetName val="var + ahorro - CDAT "/>
      <sheetName val="var + Dvista "/>
      <sheetName val="bonos &lt;18"/>
      <sheetName val="var + bonos &lt;18"/>
      <sheetName val="var + bonos &gt;18"/>
      <sheetName val="semanal"/>
      <sheetName val="FORMATO_SEMANAL"/>
      <sheetName val="cálculo tasa semanal"/>
      <sheetName val="tasas pasivas"/>
      <sheetName val="Tasas Cdt &lt; y &gt; 90"/>
      <sheetName val="Tasa M3 sin efect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16">
          <cell r="A316">
            <v>39542</v>
          </cell>
          <cell r="B316">
            <v>5.1580225286208643</v>
          </cell>
          <cell r="C316">
            <v>56581.564379999996</v>
          </cell>
          <cell r="D316">
            <v>9.6526622789011203</v>
          </cell>
          <cell r="E316">
            <v>130909.15095000001</v>
          </cell>
          <cell r="F316">
            <v>8.4256007311598626</v>
          </cell>
          <cell r="G316">
            <v>2317.6338100000003</v>
          </cell>
          <cell r="H316">
            <v>4.3981802542954691</v>
          </cell>
          <cell r="I316">
            <v>907.86360000000002</v>
          </cell>
          <cell r="J316">
            <v>6.3535900094241713</v>
          </cell>
          <cell r="K316">
            <v>21675.780009999999</v>
          </cell>
          <cell r="L316">
            <v>8.9021486920146717</v>
          </cell>
          <cell r="M316">
            <v>16417.58712</v>
          </cell>
          <cell r="N316">
            <v>9.8750039407961161</v>
          </cell>
          <cell r="O316">
            <v>711975.79399000003</v>
          </cell>
          <cell r="P316">
            <v>10.167976261226986</v>
          </cell>
          <cell r="Q316">
            <v>315038.65489999996</v>
          </cell>
          <cell r="R316">
            <v>9.0316636786974485</v>
          </cell>
          <cell r="S316">
            <v>39293.765169999999</v>
          </cell>
          <cell r="T316">
            <v>10.545102875057104</v>
          </cell>
          <cell r="U316">
            <v>203326.60357000001</v>
          </cell>
          <cell r="V316">
            <v>9.4445236486841804</v>
          </cell>
          <cell r="W316">
            <v>254250.80828</v>
          </cell>
          <cell r="X316">
            <v>10.560011592085205</v>
          </cell>
          <cell r="Y316">
            <v>177103.12497000003</v>
          </cell>
          <cell r="Z316">
            <v>10.82634893968126</v>
          </cell>
          <cell r="AA316">
            <v>58976.300200000005</v>
          </cell>
          <cell r="AB316">
            <v>11.742983789020535</v>
          </cell>
          <cell r="AC316">
            <v>284247.41923</v>
          </cell>
          <cell r="AD316">
            <v>8.8781970509613508</v>
          </cell>
          <cell r="AE316">
            <v>972049.17931000004</v>
          </cell>
          <cell r="AF316">
            <v>10.9266179419156</v>
          </cell>
          <cell r="AG316">
            <v>1300972.8708700002</v>
          </cell>
          <cell r="AH316">
            <v>5.2736504198372351</v>
          </cell>
          <cell r="AI316">
            <v>169315.48315000001</v>
          </cell>
          <cell r="AJ316">
            <v>2.206796474372442</v>
          </cell>
          <cell r="AK316">
            <v>302313.61819999997</v>
          </cell>
          <cell r="AL316">
            <v>2.4756611966313913</v>
          </cell>
          <cell r="AM316">
            <v>6027.9135500000011</v>
          </cell>
          <cell r="AN316">
            <v>3.0376636384095952</v>
          </cell>
          <cell r="AO316">
            <v>132.91257000000002</v>
          </cell>
          <cell r="AP316">
            <v>7.6287671333681271</v>
          </cell>
          <cell r="AQ316">
            <v>701.13423999999998</v>
          </cell>
          <cell r="AR316">
            <v>8.9343486333630597</v>
          </cell>
          <cell r="AS316">
            <v>600.84700999999995</v>
          </cell>
          <cell r="AT316">
            <v>9.1084056107102818</v>
          </cell>
          <cell r="AU316">
            <v>144.37864000000002</v>
          </cell>
          <cell r="AV316">
            <v>3.3103864493230311</v>
          </cell>
          <cell r="AW316">
            <v>478934.68635999999</v>
          </cell>
          <cell r="AX316">
            <v>7.01</v>
          </cell>
          <cell r="AY316">
            <v>301.601</v>
          </cell>
          <cell r="AZ316">
            <v>2.5457095510313117</v>
          </cell>
          <cell r="BA316">
            <v>85914.9</v>
          </cell>
          <cell r="BB316">
            <v>9.6721101484435987</v>
          </cell>
          <cell r="BC316">
            <v>2448019.36</v>
          </cell>
          <cell r="BD316">
            <v>9.6484204207766329</v>
          </cell>
          <cell r="BE316">
            <v>230740</v>
          </cell>
          <cell r="BF316">
            <v>9.7449999999999992</v>
          </cell>
          <cell r="BG316">
            <v>20000</v>
          </cell>
          <cell r="BH316">
            <v>9.6802835905909905</v>
          </cell>
          <cell r="BI316">
            <v>2100540</v>
          </cell>
          <cell r="BJ316">
            <v>9.6378225194875675</v>
          </cell>
          <cell r="BK316">
            <v>598219.36</v>
          </cell>
          <cell r="BL316">
            <v>2.3411414615789852</v>
          </cell>
          <cell r="BM316">
            <v>2131068.4713099999</v>
          </cell>
          <cell r="BN316">
            <v>9.6774264403636074</v>
          </cell>
          <cell r="BO316">
            <v>2441069.361</v>
          </cell>
          <cell r="BP316">
            <v>9.6837059879234797</v>
          </cell>
          <cell r="BQ316">
            <v>310636.49200000003</v>
          </cell>
          <cell r="BR316">
            <v>9.7183340000000005</v>
          </cell>
          <cell r="BS316">
            <v>30000</v>
          </cell>
          <cell r="BT316">
            <v>9.6779752802923422</v>
          </cell>
          <cell r="BU316">
            <v>2760009.361</v>
          </cell>
          <cell r="BV316">
            <v>9.7117184029877279</v>
          </cell>
          <cell r="BW316">
            <v>21696.491999999998</v>
          </cell>
          <cell r="BX316">
            <v>0</v>
          </cell>
          <cell r="BY316">
            <v>0</v>
          </cell>
          <cell r="BZ316">
            <v>9.6859046372065425</v>
          </cell>
          <cell r="CA316">
            <v>20818413.803229999</v>
          </cell>
          <cell r="CB316">
            <v>7.8248663880679521</v>
          </cell>
          <cell r="CC316">
            <v>373365.34237000003</v>
          </cell>
          <cell r="CD316">
            <v>7.8420220000000009</v>
          </cell>
          <cell r="CE316">
            <v>15368.22824</v>
          </cell>
          <cell r="CF316">
            <v>0</v>
          </cell>
          <cell r="CG316">
            <v>0</v>
          </cell>
          <cell r="CH316">
            <v>8.8699999999999992</v>
          </cell>
          <cell r="CI316">
            <v>100.23891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9.6856059760366975</v>
          </cell>
          <cell r="DG316">
            <v>1041382.48277</v>
          </cell>
          <cell r="DH316">
            <v>9.6461429077742107</v>
          </cell>
          <cell r="DI316">
            <v>51092</v>
          </cell>
          <cell r="DJ316">
            <v>9.7756999245382694</v>
          </cell>
          <cell r="DK316">
            <v>19382540</v>
          </cell>
          <cell r="DL316">
            <v>0</v>
          </cell>
          <cell r="DM316">
            <v>0</v>
          </cell>
          <cell r="DN316">
            <v>5.23</v>
          </cell>
          <cell r="DO316">
            <v>9000</v>
          </cell>
        </row>
        <row r="317">
          <cell r="A317">
            <v>39549</v>
          </cell>
          <cell r="B317">
            <v>6.9497970000000002</v>
          </cell>
          <cell r="C317">
            <v>88613.809730000008</v>
          </cell>
          <cell r="D317">
            <v>9.7324470000000005</v>
          </cell>
          <cell r="E317">
            <v>122405.74152</v>
          </cell>
          <cell r="F317">
            <v>10.089397999999999</v>
          </cell>
          <cell r="G317">
            <v>12177.535199999998</v>
          </cell>
          <cell r="H317">
            <v>6.9635860000000003</v>
          </cell>
          <cell r="I317">
            <v>1964.6682900000001</v>
          </cell>
          <cell r="J317">
            <v>7.677397</v>
          </cell>
          <cell r="K317">
            <v>32400.454109999999</v>
          </cell>
          <cell r="L317">
            <v>7.9979820000000004</v>
          </cell>
          <cell r="M317">
            <v>7155.4237899999998</v>
          </cell>
          <cell r="N317">
            <v>9.7793130000000001</v>
          </cell>
          <cell r="O317">
            <v>746990.90644000005</v>
          </cell>
          <cell r="P317">
            <v>10.460944</v>
          </cell>
          <cell r="Q317">
            <v>260737.75624000002</v>
          </cell>
          <cell r="R317">
            <v>9.9280539999999995</v>
          </cell>
          <cell r="S317">
            <v>86653.580400000006</v>
          </cell>
          <cell r="T317">
            <v>10.546633999999999</v>
          </cell>
          <cell r="U317">
            <v>220468.16222</v>
          </cell>
          <cell r="V317">
            <v>9.8167849999999994</v>
          </cell>
          <cell r="W317">
            <v>376050.41670999996</v>
          </cell>
          <cell r="X317">
            <v>10.398464000000001</v>
          </cell>
          <cell r="Y317">
            <v>195501.81580000001</v>
          </cell>
          <cell r="Z317">
            <v>10.200519</v>
          </cell>
          <cell r="AA317">
            <v>50394.657869999995</v>
          </cell>
          <cell r="AB317">
            <v>12.021359</v>
          </cell>
          <cell r="AC317">
            <v>382467.01122000004</v>
          </cell>
          <cell r="AD317">
            <v>9.1834199999999999</v>
          </cell>
          <cell r="AE317">
            <v>1100844.28406</v>
          </cell>
          <cell r="AF317">
            <v>10.918892</v>
          </cell>
          <cell r="AG317">
            <v>1483137.65548</v>
          </cell>
          <cell r="AH317">
            <v>6.5432980000000001</v>
          </cell>
          <cell r="AI317">
            <v>280165.00572000002</v>
          </cell>
          <cell r="AJ317">
            <v>5.8505820000000002</v>
          </cell>
          <cell r="AK317">
            <v>750795.5906</v>
          </cell>
          <cell r="AL317">
            <v>4.2096070000000001</v>
          </cell>
          <cell r="AM317">
            <v>10709.3969</v>
          </cell>
          <cell r="AN317">
            <v>3.2099679999999999</v>
          </cell>
          <cell r="AO317">
            <v>170.05</v>
          </cell>
          <cell r="AP317">
            <v>6.3784159999999996</v>
          </cell>
          <cell r="AQ317">
            <v>665.01301999999998</v>
          </cell>
          <cell r="AR317">
            <v>9.2249280000000002</v>
          </cell>
          <cell r="AS317">
            <v>451.40616</v>
          </cell>
          <cell r="AT317">
            <v>9.0123119999999997</v>
          </cell>
          <cell r="AU317">
            <v>117.72233</v>
          </cell>
          <cell r="AV317">
            <v>3.1769379999999998</v>
          </cell>
          <cell r="AW317">
            <v>452372.39373000001</v>
          </cell>
          <cell r="AX317">
            <v>8.1999999999999993</v>
          </cell>
          <cell r="AY317">
            <v>590701.79099999997</v>
          </cell>
          <cell r="AZ317">
            <v>2.3057639999999999</v>
          </cell>
          <cell r="BA317">
            <v>32057.4</v>
          </cell>
          <cell r="BB317">
            <v>9.6592330000000004</v>
          </cell>
          <cell r="BC317">
            <v>2989740</v>
          </cell>
          <cell r="BD317">
            <v>9.6654850000000003</v>
          </cell>
          <cell r="BE317">
            <v>233680</v>
          </cell>
          <cell r="BF317">
            <v>9.7576640000000001</v>
          </cell>
          <cell r="BG317">
            <v>21660</v>
          </cell>
          <cell r="BH317">
            <v>9.6638730000000006</v>
          </cell>
          <cell r="BI317">
            <v>2730890</v>
          </cell>
          <cell r="BJ317">
            <v>9.6415380000000006</v>
          </cell>
          <cell r="BK317">
            <v>514190</v>
          </cell>
          <cell r="BL317">
            <v>2.1424850000000002</v>
          </cell>
          <cell r="BM317">
            <v>2586729.9010000001</v>
          </cell>
          <cell r="BN317">
            <v>9.6577800000000007</v>
          </cell>
          <cell r="BO317">
            <v>2668600</v>
          </cell>
          <cell r="BP317">
            <v>9.6795880000000007</v>
          </cell>
          <cell r="BQ317">
            <v>214348.05499999999</v>
          </cell>
          <cell r="BR317">
            <v>9.8068639999999991</v>
          </cell>
          <cell r="BS317">
            <v>26660</v>
          </cell>
          <cell r="BT317">
            <v>9.6617359999999994</v>
          </cell>
          <cell r="BU317">
            <v>2808910</v>
          </cell>
          <cell r="BV317">
            <v>9.6189590000000003</v>
          </cell>
          <cell r="BW317">
            <v>100698.05499999999</v>
          </cell>
          <cell r="BX317">
            <v>0</v>
          </cell>
          <cell r="BY317">
            <v>0</v>
          </cell>
          <cell r="BZ317">
            <v>9.7242470000000001</v>
          </cell>
          <cell r="CA317">
            <v>24605303.505929999</v>
          </cell>
          <cell r="CB317">
            <v>7.675637</v>
          </cell>
          <cell r="CC317">
            <v>404500.73052999994</v>
          </cell>
          <cell r="CD317">
            <v>9.0611479999999993</v>
          </cell>
          <cell r="CE317">
            <v>78660.274239999999</v>
          </cell>
          <cell r="CF317">
            <v>0</v>
          </cell>
          <cell r="CG317">
            <v>0</v>
          </cell>
          <cell r="CH317">
            <v>8.8699999999999992</v>
          </cell>
          <cell r="CI317">
            <v>234.73132999999999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1.99</v>
          </cell>
          <cell r="CU317">
            <v>698.50900000000001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9.4813668605603318</v>
          </cell>
          <cell r="DG317">
            <v>301562.15732999996</v>
          </cell>
          <cell r="DH317">
            <v>9.3036290000000008</v>
          </cell>
          <cell r="DI317">
            <v>53441.836719999999</v>
          </cell>
          <cell r="DJ317">
            <v>9.8019079999999992</v>
          </cell>
          <cell r="DK317">
            <v>23761312.469999999</v>
          </cell>
          <cell r="DL317">
            <v>0</v>
          </cell>
          <cell r="DM317">
            <v>0</v>
          </cell>
          <cell r="DN317">
            <v>4.2940240000000003</v>
          </cell>
          <cell r="DO317">
            <v>30907.284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41"/>
  <sheetViews>
    <sheetView tabSelected="1" topLeftCell="A4" workbookViewId="0">
      <selection activeCell="K29" sqref="K29"/>
    </sheetView>
  </sheetViews>
  <sheetFormatPr baseColWidth="10" defaultRowHeight="12.75" x14ac:dyDescent="0.2"/>
  <cols>
    <col min="1" max="1" width="7.42578125" customWidth="1"/>
    <col min="7" max="7" width="12.7109375" bestFit="1" customWidth="1"/>
  </cols>
  <sheetData>
    <row r="1" spans="1:20" x14ac:dyDescent="0.2">
      <c r="A1" s="1" t="s">
        <v>0</v>
      </c>
    </row>
    <row r="3" spans="1:20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20" x14ac:dyDescent="0.2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4" t="s">
        <v>10</v>
      </c>
      <c r="K4" s="9" t="s">
        <v>11</v>
      </c>
      <c r="L4" s="9" t="s">
        <v>12</v>
      </c>
      <c r="M4" s="9" t="s">
        <v>13</v>
      </c>
    </row>
    <row r="5" spans="1:20" x14ac:dyDescent="0.2">
      <c r="A5" s="7">
        <v>1994</v>
      </c>
      <c r="B5" s="5">
        <v>631</v>
      </c>
      <c r="C5" s="5">
        <v>758</v>
      </c>
      <c r="D5" s="5">
        <v>828</v>
      </c>
      <c r="E5" s="5">
        <v>841</v>
      </c>
      <c r="F5" s="5">
        <v>913</v>
      </c>
      <c r="G5" s="5">
        <v>965</v>
      </c>
      <c r="H5" s="5">
        <v>970</v>
      </c>
      <c r="I5" s="5">
        <v>1227</v>
      </c>
      <c r="J5" s="10">
        <v>1361</v>
      </c>
      <c r="K5" s="5">
        <v>1460</v>
      </c>
      <c r="L5" s="5">
        <v>1438</v>
      </c>
      <c r="M5" s="5">
        <v>1272</v>
      </c>
      <c r="N5" s="2"/>
      <c r="O5" s="2"/>
      <c r="P5" s="2"/>
      <c r="Q5" s="2"/>
      <c r="R5" s="3"/>
      <c r="S5" s="3"/>
    </row>
    <row r="6" spans="1:20" x14ac:dyDescent="0.2">
      <c r="A6" s="7">
        <v>1995</v>
      </c>
      <c r="B6" s="5">
        <v>2192</v>
      </c>
      <c r="C6" s="5">
        <v>2204</v>
      </c>
      <c r="D6" s="5">
        <v>2445</v>
      </c>
      <c r="E6" s="5">
        <v>3522</v>
      </c>
      <c r="F6" s="5">
        <v>4219</v>
      </c>
      <c r="G6" s="5">
        <v>4262</v>
      </c>
      <c r="H6" s="5">
        <v>4581</v>
      </c>
      <c r="I6" s="5">
        <v>4888</v>
      </c>
      <c r="J6" s="10">
        <v>5062</v>
      </c>
      <c r="K6" s="5">
        <v>5478</v>
      </c>
      <c r="L6" s="5">
        <v>5181</v>
      </c>
      <c r="M6" s="5">
        <v>5225</v>
      </c>
      <c r="N6" s="2"/>
      <c r="O6" s="2"/>
      <c r="P6" s="2"/>
      <c r="Q6" s="2"/>
      <c r="R6" s="3"/>
      <c r="S6" s="3"/>
    </row>
    <row r="7" spans="1:20" x14ac:dyDescent="0.2">
      <c r="A7" s="7">
        <v>1996</v>
      </c>
      <c r="B7" s="5">
        <v>5776</v>
      </c>
      <c r="C7" s="5">
        <v>5839</v>
      </c>
      <c r="D7" s="5">
        <v>5633</v>
      </c>
      <c r="E7" s="5">
        <v>6152</v>
      </c>
      <c r="F7" s="5">
        <v>6475</v>
      </c>
      <c r="G7" s="5">
        <v>6577</v>
      </c>
      <c r="H7" s="5">
        <v>7117</v>
      </c>
      <c r="I7" s="5">
        <v>6992</v>
      </c>
      <c r="J7" s="10">
        <v>7435</v>
      </c>
      <c r="K7" s="5">
        <v>8505</v>
      </c>
      <c r="L7" s="5">
        <v>8416</v>
      </c>
      <c r="M7" s="5">
        <v>8975</v>
      </c>
      <c r="N7" s="2"/>
      <c r="O7" s="2"/>
      <c r="P7" s="2"/>
      <c r="Q7" s="2"/>
      <c r="R7" s="3"/>
      <c r="S7" s="3"/>
    </row>
    <row r="8" spans="1:20" x14ac:dyDescent="0.2">
      <c r="A8" s="7">
        <v>1997</v>
      </c>
      <c r="B8" s="6">
        <v>10697.5</v>
      </c>
      <c r="C8" s="6">
        <v>11130.5</v>
      </c>
      <c r="D8" s="6">
        <v>11484.8</v>
      </c>
      <c r="E8" s="6">
        <v>13326.3</v>
      </c>
      <c r="F8" s="6">
        <v>13935.2</v>
      </c>
      <c r="G8" s="6">
        <v>14026.9</v>
      </c>
      <c r="H8" s="6">
        <v>15031.9</v>
      </c>
      <c r="I8" s="6">
        <v>15636.6</v>
      </c>
      <c r="J8" s="11">
        <v>15580</v>
      </c>
      <c r="K8" s="6">
        <v>16081.3</v>
      </c>
      <c r="L8" s="6">
        <v>15708</v>
      </c>
      <c r="M8" s="6">
        <v>14783.3</v>
      </c>
      <c r="N8" s="2"/>
      <c r="O8" s="2"/>
      <c r="P8" s="2"/>
      <c r="Q8" s="2"/>
      <c r="R8" s="3"/>
      <c r="S8" s="3"/>
    </row>
    <row r="9" spans="1:20" x14ac:dyDescent="0.2">
      <c r="A9" s="7">
        <v>1998</v>
      </c>
      <c r="B9" s="6">
        <v>15281.3</v>
      </c>
      <c r="C9" s="6">
        <v>15421.1</v>
      </c>
      <c r="D9" s="6">
        <v>16075.3</v>
      </c>
      <c r="E9" s="6">
        <v>16131.3</v>
      </c>
      <c r="F9" s="6">
        <v>16781.3</v>
      </c>
      <c r="G9" s="6">
        <v>17269.7</v>
      </c>
      <c r="H9" s="6">
        <v>17620.7</v>
      </c>
      <c r="I9" s="6">
        <v>18275.599999999999</v>
      </c>
      <c r="J9" s="11">
        <v>18222.3</v>
      </c>
      <c r="K9" s="6">
        <v>18220.2</v>
      </c>
      <c r="L9" s="6">
        <v>18821.900000000001</v>
      </c>
      <c r="M9" s="6">
        <v>18086</v>
      </c>
      <c r="N9" s="2"/>
      <c r="O9" s="2"/>
      <c r="P9" s="2"/>
      <c r="Q9" s="2"/>
      <c r="R9" s="3"/>
      <c r="S9" s="3"/>
    </row>
    <row r="10" spans="1:20" x14ac:dyDescent="0.2">
      <c r="A10" s="7">
        <v>1999</v>
      </c>
      <c r="B10" s="6">
        <v>20255.8</v>
      </c>
      <c r="C10" s="6">
        <v>21752.7</v>
      </c>
      <c r="D10" s="6">
        <v>21966.6</v>
      </c>
      <c r="E10" s="6">
        <v>23125.200000000001</v>
      </c>
      <c r="F10" s="6">
        <v>23927.200000000001</v>
      </c>
      <c r="G10" s="6">
        <v>24002.9</v>
      </c>
      <c r="H10" s="6">
        <v>25023.5</v>
      </c>
      <c r="I10" s="6">
        <v>27050.9</v>
      </c>
      <c r="J10" s="11">
        <v>28871</v>
      </c>
      <c r="K10" s="6">
        <v>29285</v>
      </c>
      <c r="L10" s="6">
        <v>30415.4</v>
      </c>
      <c r="M10" s="6">
        <v>31576.400000000001</v>
      </c>
      <c r="N10" s="2"/>
      <c r="O10" s="2"/>
      <c r="P10" s="2"/>
      <c r="Q10" s="2"/>
      <c r="R10" s="3"/>
      <c r="S10" s="3"/>
    </row>
    <row r="11" spans="1:20" x14ac:dyDescent="0.2">
      <c r="A11" s="7">
        <v>2000</v>
      </c>
      <c r="B11" s="6">
        <v>32927.300000000003</v>
      </c>
      <c r="C11" s="6">
        <v>34444.199999999997</v>
      </c>
      <c r="D11" s="6">
        <v>35821.699999999997</v>
      </c>
      <c r="E11" s="6">
        <v>36762.699999999997</v>
      </c>
      <c r="F11" s="6">
        <v>37407.9</v>
      </c>
      <c r="G11" s="6">
        <v>37275</v>
      </c>
      <c r="H11" s="6">
        <v>33648.9</v>
      </c>
      <c r="I11" s="6">
        <v>34243.1</v>
      </c>
      <c r="J11" s="11">
        <v>34781.1</v>
      </c>
      <c r="K11" s="6">
        <v>37055.5</v>
      </c>
      <c r="L11" s="6">
        <v>36981.5</v>
      </c>
      <c r="M11" s="6">
        <v>38000.300000000003</v>
      </c>
      <c r="N11" s="2"/>
      <c r="O11" s="2"/>
      <c r="P11" s="2"/>
      <c r="Q11" s="2"/>
      <c r="R11" s="3"/>
      <c r="S11" s="3"/>
    </row>
    <row r="12" spans="1:20" x14ac:dyDescent="0.2">
      <c r="A12" s="7">
        <v>2001</v>
      </c>
      <c r="B12" s="6">
        <v>37858.800000000003</v>
      </c>
      <c r="C12" s="6">
        <v>38402.199999999997</v>
      </c>
      <c r="D12" s="6">
        <v>39639.300000000003</v>
      </c>
      <c r="E12" s="6">
        <v>40306.300000000003</v>
      </c>
      <c r="F12" s="6">
        <v>41023.800000000003</v>
      </c>
      <c r="G12" s="6">
        <v>41475.4</v>
      </c>
      <c r="H12" s="6">
        <v>41722.5</v>
      </c>
      <c r="I12" s="6">
        <v>42483.5</v>
      </c>
      <c r="J12" s="11">
        <v>43559.7</v>
      </c>
      <c r="K12" s="6">
        <v>45095.4</v>
      </c>
      <c r="L12" s="6">
        <v>46300.9</v>
      </c>
      <c r="M12" s="6">
        <v>46707.8</v>
      </c>
      <c r="N12" s="2"/>
      <c r="O12" s="2"/>
      <c r="P12" s="2"/>
      <c r="Q12" s="2"/>
      <c r="R12" s="3"/>
      <c r="S12" s="3"/>
      <c r="T12" s="3"/>
    </row>
    <row r="13" spans="1:20" x14ac:dyDescent="0.2">
      <c r="A13" s="7">
        <v>2002</v>
      </c>
      <c r="B13" s="6">
        <v>47198.9</v>
      </c>
      <c r="C13" s="6">
        <v>49683.6</v>
      </c>
      <c r="D13" s="6">
        <v>49915.6</v>
      </c>
      <c r="E13" s="6">
        <v>45610.400000000001</v>
      </c>
      <c r="F13" s="6">
        <v>52964.5</v>
      </c>
      <c r="G13" s="6">
        <v>53857.2</v>
      </c>
      <c r="H13" s="6">
        <v>54546.7</v>
      </c>
      <c r="I13" s="6">
        <v>54623.7</v>
      </c>
      <c r="J13" s="11">
        <v>54504.800000000003</v>
      </c>
      <c r="K13" s="6">
        <v>54849.5</v>
      </c>
      <c r="L13" s="6">
        <v>55377.599999999999</v>
      </c>
      <c r="M13" s="6">
        <v>56714.9</v>
      </c>
      <c r="N13" s="2"/>
      <c r="O13" s="2"/>
      <c r="P13" s="2"/>
      <c r="Q13" s="2"/>
      <c r="R13" s="3"/>
      <c r="S13" s="3"/>
      <c r="T13" s="3"/>
    </row>
    <row r="14" spans="1:20" x14ac:dyDescent="0.2">
      <c r="A14" s="7">
        <v>2003</v>
      </c>
      <c r="B14" s="6">
        <v>57391.9</v>
      </c>
      <c r="C14" s="6">
        <v>58974</v>
      </c>
      <c r="D14" s="6">
        <v>59137.5</v>
      </c>
      <c r="E14" s="6">
        <v>60047.6</v>
      </c>
      <c r="F14" s="6">
        <v>60840.6</v>
      </c>
      <c r="G14" s="6">
        <v>60984</v>
      </c>
      <c r="H14" s="6">
        <v>61843.9</v>
      </c>
      <c r="I14" s="6">
        <v>61904.7</v>
      </c>
      <c r="J14" s="11">
        <v>62650.6</v>
      </c>
      <c r="K14" s="6">
        <v>62444.2</v>
      </c>
      <c r="L14" s="6">
        <v>63555.6</v>
      </c>
      <c r="M14" s="6">
        <v>64449.599999999999</v>
      </c>
      <c r="N14" s="2"/>
      <c r="O14" s="2"/>
      <c r="P14" s="2"/>
      <c r="Q14" s="2"/>
      <c r="R14" s="3"/>
      <c r="S14" s="3"/>
      <c r="T14" s="3"/>
    </row>
    <row r="15" spans="1:20" x14ac:dyDescent="0.2">
      <c r="A15" s="7">
        <v>2004</v>
      </c>
      <c r="B15" s="6">
        <v>65126.7</v>
      </c>
      <c r="C15" s="6">
        <v>66727.3</v>
      </c>
      <c r="D15" s="6">
        <v>68797.7</v>
      </c>
      <c r="E15" s="6">
        <v>69006.399999999994</v>
      </c>
      <c r="F15" s="6">
        <v>67815.100000000006</v>
      </c>
      <c r="G15" s="6">
        <v>67139</v>
      </c>
      <c r="H15" s="6">
        <v>68987.3</v>
      </c>
      <c r="I15" s="6">
        <v>69927.5</v>
      </c>
      <c r="J15" s="11">
        <v>71158.899999999994</v>
      </c>
      <c r="K15" s="6">
        <v>71972</v>
      </c>
      <c r="L15" s="6">
        <v>71433.8</v>
      </c>
      <c r="M15" s="6">
        <v>72675.600000000006</v>
      </c>
      <c r="N15" s="2"/>
      <c r="O15" s="2"/>
      <c r="P15" s="2"/>
      <c r="Q15" s="2"/>
      <c r="R15" s="3"/>
      <c r="S15" s="3"/>
      <c r="T15" s="3"/>
    </row>
    <row r="16" spans="1:20" x14ac:dyDescent="0.2">
      <c r="A16" s="7">
        <v>2005</v>
      </c>
      <c r="B16" s="6">
        <v>75899</v>
      </c>
      <c r="C16" s="6">
        <v>78057.7</v>
      </c>
      <c r="D16" s="6">
        <v>79554</v>
      </c>
      <c r="E16" s="6">
        <v>83243.8</v>
      </c>
      <c r="F16" s="6">
        <v>83215.199999999997</v>
      </c>
      <c r="G16" s="6">
        <v>84714.2</v>
      </c>
      <c r="H16" s="6">
        <v>86387.5</v>
      </c>
      <c r="I16" s="6">
        <v>87048</v>
      </c>
      <c r="J16" s="11">
        <v>86960.2</v>
      </c>
      <c r="K16" s="6">
        <v>89776.8</v>
      </c>
      <c r="L16" s="6">
        <v>91101.4</v>
      </c>
      <c r="M16" s="6">
        <v>92732.2</v>
      </c>
      <c r="N16" s="2"/>
      <c r="O16" s="2"/>
      <c r="P16" s="2"/>
      <c r="Q16" s="2"/>
      <c r="R16" s="3"/>
      <c r="S16" s="3"/>
      <c r="T16" s="3"/>
    </row>
    <row r="17" spans="1:13" x14ac:dyDescent="0.2">
      <c r="A17" s="7">
        <v>2006</v>
      </c>
      <c r="B17" s="6">
        <v>94827.9</v>
      </c>
      <c r="C17" s="6">
        <v>97131.199999999997</v>
      </c>
      <c r="D17" s="6">
        <v>99407.6</v>
      </c>
      <c r="E17" s="6">
        <v>97045.6</v>
      </c>
      <c r="F17" s="6">
        <v>97064.2</v>
      </c>
      <c r="G17" s="6">
        <v>100036.2</v>
      </c>
      <c r="H17" s="6">
        <v>97701.2</v>
      </c>
      <c r="I17" s="6">
        <v>99701.4</v>
      </c>
      <c r="J17" s="11">
        <v>96929.8</v>
      </c>
      <c r="K17" s="6">
        <v>97875.8</v>
      </c>
      <c r="L17" s="6">
        <v>98380.3</v>
      </c>
      <c r="M17" s="6">
        <v>98905.8</v>
      </c>
    </row>
    <row r="18" spans="1:13" x14ac:dyDescent="0.2">
      <c r="A18" s="7">
        <v>2007</v>
      </c>
      <c r="B18" s="6">
        <v>100523</v>
      </c>
      <c r="C18" s="6">
        <v>102390.3</v>
      </c>
      <c r="D18" s="6">
        <v>99132.7</v>
      </c>
      <c r="E18" s="6">
        <v>101206.8</v>
      </c>
      <c r="F18" s="6">
        <v>103748.8</v>
      </c>
      <c r="G18" s="6">
        <v>105367.8</v>
      </c>
      <c r="H18" s="6">
        <v>106158.2</v>
      </c>
      <c r="I18" s="6">
        <v>107407.4</v>
      </c>
      <c r="J18" s="11">
        <v>106688.4</v>
      </c>
      <c r="K18" s="6">
        <v>106864.9</v>
      </c>
      <c r="L18" s="6">
        <v>103009</v>
      </c>
      <c r="M18" s="6">
        <v>103855.7</v>
      </c>
    </row>
    <row r="19" spans="1:13" x14ac:dyDescent="0.2">
      <c r="A19" s="7">
        <v>2008</v>
      </c>
      <c r="B19" s="6">
        <v>106196.4</v>
      </c>
      <c r="C19" s="6">
        <v>107931</v>
      </c>
      <c r="D19" s="6">
        <v>110336.9</v>
      </c>
      <c r="E19" s="6">
        <v>109369.7</v>
      </c>
      <c r="F19" s="6">
        <v>111237.5</v>
      </c>
      <c r="G19" s="6">
        <v>111632.3</v>
      </c>
      <c r="H19" s="6">
        <v>114331.1</v>
      </c>
      <c r="I19" s="6">
        <v>111300.6</v>
      </c>
      <c r="J19" s="11">
        <v>112156.4</v>
      </c>
      <c r="K19" s="6">
        <v>112480.3</v>
      </c>
      <c r="L19" s="6">
        <v>113506.1</v>
      </c>
      <c r="M19" s="6">
        <v>114220.5</v>
      </c>
    </row>
    <row r="20" spans="1:13" x14ac:dyDescent="0.2">
      <c r="A20" s="7">
        <v>2009</v>
      </c>
      <c r="B20" s="6">
        <v>117233.7</v>
      </c>
      <c r="C20" s="6">
        <v>119381.6</v>
      </c>
      <c r="D20" s="6">
        <v>121993.3</v>
      </c>
      <c r="E20" s="6">
        <v>124514.6</v>
      </c>
      <c r="F20" s="6">
        <v>123050.4</v>
      </c>
      <c r="G20" s="6">
        <v>124534.6</v>
      </c>
      <c r="H20" s="6">
        <v>121164.7</v>
      </c>
      <c r="I20" s="6">
        <v>121873.4</v>
      </c>
      <c r="J20" s="11">
        <v>123822.9</v>
      </c>
      <c r="K20" s="6">
        <v>124856.3</v>
      </c>
      <c r="L20" s="6">
        <v>125424.2</v>
      </c>
      <c r="M20" s="6">
        <v>125739.5</v>
      </c>
    </row>
    <row r="21" spans="1:13" x14ac:dyDescent="0.2">
      <c r="A21" s="7">
        <v>2010</v>
      </c>
      <c r="B21" s="6">
        <v>129179.6</v>
      </c>
      <c r="C21" s="6">
        <v>129154.7</v>
      </c>
      <c r="D21" s="6">
        <v>131688.20000000001</v>
      </c>
      <c r="E21" s="6">
        <v>133772</v>
      </c>
      <c r="F21" s="6">
        <v>135968</v>
      </c>
      <c r="G21" s="6">
        <v>137631.70000000001</v>
      </c>
      <c r="H21" s="6">
        <v>140194.4</v>
      </c>
      <c r="I21" s="6">
        <v>143000.9</v>
      </c>
      <c r="J21" s="11">
        <v>140858.6</v>
      </c>
      <c r="K21" s="6">
        <v>143135.9</v>
      </c>
      <c r="L21" s="6">
        <v>141255.29999999999</v>
      </c>
      <c r="M21" s="6">
        <v>142326.6</v>
      </c>
    </row>
    <row r="22" spans="1:13" x14ac:dyDescent="0.2">
      <c r="A22" s="7">
        <v>2011</v>
      </c>
      <c r="B22" s="6">
        <v>144408.5</v>
      </c>
      <c r="C22" s="6">
        <v>146591.5</v>
      </c>
      <c r="D22" s="6">
        <v>148812</v>
      </c>
      <c r="E22" s="6">
        <v>152371</v>
      </c>
      <c r="F22" s="6">
        <v>147376.5</v>
      </c>
      <c r="G22" s="6">
        <v>147815.70000000001</v>
      </c>
      <c r="H22" s="6">
        <v>149971.20000000001</v>
      </c>
      <c r="I22" s="6">
        <v>152784.1</v>
      </c>
      <c r="J22" s="6">
        <v>152938.79999999999</v>
      </c>
      <c r="K22" s="6">
        <v>154418</v>
      </c>
      <c r="L22" s="6">
        <v>155012.6</v>
      </c>
      <c r="M22" s="6">
        <v>155817.5</v>
      </c>
    </row>
    <row r="23" spans="1:13" x14ac:dyDescent="0.2">
      <c r="A23" s="7">
        <v>2012</v>
      </c>
      <c r="B23" s="6">
        <v>157524</v>
      </c>
      <c r="C23" s="6">
        <v>159104.79999999999</v>
      </c>
      <c r="D23" s="6">
        <v>159557.9</v>
      </c>
      <c r="E23" s="6">
        <v>159335.20000000001</v>
      </c>
      <c r="F23" s="6">
        <v>159264.4</v>
      </c>
      <c r="G23" s="6">
        <v>159637.79999999999</v>
      </c>
      <c r="H23" s="6">
        <v>161437.1</v>
      </c>
      <c r="I23" s="6">
        <v>159166.9</v>
      </c>
      <c r="J23" s="6">
        <v>159877.79999999999</v>
      </c>
      <c r="K23" s="6">
        <v>160385.70000000001</v>
      </c>
      <c r="L23" s="6">
        <v>162025.70000000001</v>
      </c>
      <c r="M23" s="6">
        <v>160443</v>
      </c>
    </row>
    <row r="24" spans="1:13" x14ac:dyDescent="0.2">
      <c r="A24" s="7">
        <v>2013</v>
      </c>
      <c r="B24" s="6">
        <v>164626</v>
      </c>
      <c r="C24" s="6">
        <v>168077.7</v>
      </c>
      <c r="D24" s="6">
        <v>165907.29999999999</v>
      </c>
      <c r="E24" s="6">
        <v>168052</v>
      </c>
      <c r="F24" s="6">
        <v>168895.7</v>
      </c>
      <c r="G24" s="6">
        <v>169408.3</v>
      </c>
      <c r="H24" s="6">
        <v>173776.7</v>
      </c>
      <c r="I24" s="13">
        <v>177391.2</v>
      </c>
      <c r="J24" s="13">
        <v>181625.60000000001</v>
      </c>
      <c r="K24" s="13">
        <v>185664.7</v>
      </c>
      <c r="L24" s="13">
        <v>182706.6</v>
      </c>
      <c r="M24" s="6">
        <v>183580.2</v>
      </c>
    </row>
    <row r="25" spans="1:13" x14ac:dyDescent="0.2">
      <c r="A25" s="7">
        <v>2014</v>
      </c>
      <c r="B25" s="6">
        <v>187109.11413203299</v>
      </c>
      <c r="C25" s="6">
        <v>189322.1</v>
      </c>
      <c r="D25" s="6">
        <v>194779.5</v>
      </c>
      <c r="E25" s="6">
        <v>200738.6</v>
      </c>
      <c r="F25" s="6">
        <v>194222.8</v>
      </c>
      <c r="G25" s="6">
        <v>197082</v>
      </c>
      <c r="H25" s="6">
        <v>196984</v>
      </c>
      <c r="I25" s="13">
        <v>201124.7</v>
      </c>
      <c r="J25" s="13">
        <v>198857.8</v>
      </c>
      <c r="K25" s="13">
        <v>201866.3</v>
      </c>
      <c r="L25" s="13">
        <v>202136.7</v>
      </c>
      <c r="M25" s="6">
        <v>202604.2</v>
      </c>
    </row>
    <row r="26" spans="1:13" x14ac:dyDescent="0.2">
      <c r="A26" s="7">
        <v>2015</v>
      </c>
      <c r="B26" s="6">
        <v>206158.4</v>
      </c>
      <c r="C26" s="6">
        <v>203201.9</v>
      </c>
      <c r="D26" s="6">
        <v>207012.4</v>
      </c>
      <c r="E26" s="6">
        <v>211160.1</v>
      </c>
      <c r="F26" s="6">
        <v>213950.5</v>
      </c>
      <c r="G26" s="6">
        <v>216374.3</v>
      </c>
      <c r="H26" s="6">
        <v>214563.3</v>
      </c>
      <c r="I26" s="6">
        <v>216828.6</v>
      </c>
      <c r="J26" s="11">
        <v>219525.8</v>
      </c>
      <c r="K26" s="6">
        <v>208845.7</v>
      </c>
      <c r="L26" s="6">
        <v>207640.6</v>
      </c>
      <c r="M26" s="6">
        <v>207943.2</v>
      </c>
    </row>
    <row r="27" spans="1:13" x14ac:dyDescent="0.2">
      <c r="A27" s="7">
        <v>2016</v>
      </c>
      <c r="B27" s="6">
        <v>211843.7</v>
      </c>
      <c r="C27" s="6">
        <v>216800.3</v>
      </c>
      <c r="D27" s="6">
        <v>222155</v>
      </c>
      <c r="E27" s="6">
        <v>227324</v>
      </c>
      <c r="F27" s="6">
        <v>231695.2</v>
      </c>
      <c r="G27" s="6">
        <v>227617</v>
      </c>
      <c r="H27" s="6">
        <v>228664</v>
      </c>
      <c r="I27" s="6">
        <v>233046.93250493499</v>
      </c>
      <c r="J27" s="11">
        <v>236132.58305737001</v>
      </c>
      <c r="K27" s="6">
        <v>238331.30489815102</v>
      </c>
      <c r="L27" s="6">
        <v>241224.411424438</v>
      </c>
      <c r="M27" s="6">
        <v>239717.48455293803</v>
      </c>
    </row>
    <row r="28" spans="1:13" x14ac:dyDescent="0.2">
      <c r="A28" s="7">
        <v>2017</v>
      </c>
      <c r="B28" s="6">
        <v>244499.862964903</v>
      </c>
      <c r="C28" s="6">
        <v>249467.44376408801</v>
      </c>
      <c r="D28" s="6">
        <v>252425.72373737299</v>
      </c>
      <c r="E28" s="6">
        <v>257928.040566098</v>
      </c>
      <c r="F28" s="6">
        <v>254879.63082269399</v>
      </c>
      <c r="G28" s="6">
        <v>252721.328746379</v>
      </c>
      <c r="H28" s="6">
        <v>256628.29947902201</v>
      </c>
      <c r="I28" s="6">
        <v>261292.07031240099</v>
      </c>
      <c r="J28" s="11">
        <v>262447.41824745899</v>
      </c>
      <c r="K28" s="6">
        <v>264700.37006412802</v>
      </c>
      <c r="L28" s="6">
        <v>266564.05562104</v>
      </c>
      <c r="M28" s="6">
        <v>265679.89556176303</v>
      </c>
    </row>
    <row r="29" spans="1:13" x14ac:dyDescent="0.2">
      <c r="A29" s="14">
        <v>2018</v>
      </c>
      <c r="B29" s="15">
        <v>271121.49367129704</v>
      </c>
      <c r="C29" s="15">
        <v>276210.29885069601</v>
      </c>
      <c r="D29" s="15">
        <v>278389.80638798501</v>
      </c>
      <c r="E29" s="15">
        <v>284113.5</v>
      </c>
      <c r="F29" s="15">
        <v>290562.2</v>
      </c>
      <c r="G29" s="15">
        <v>293097.36868391105</v>
      </c>
      <c r="H29" s="15">
        <f>298219203.383332/1000</f>
        <v>298219.203383332</v>
      </c>
      <c r="I29" s="15">
        <v>304868.63894119195</v>
      </c>
      <c r="J29" s="16">
        <v>306596.55301633</v>
      </c>
      <c r="K29" s="15">
        <v>308163.05967110995</v>
      </c>
      <c r="L29" s="15"/>
      <c r="M29" s="15"/>
    </row>
    <row r="31" spans="1:13" x14ac:dyDescent="0.2">
      <c r="L31" s="12"/>
    </row>
    <row r="41" spans="2:2" x14ac:dyDescent="0.2">
      <c r="B41" s="2"/>
    </row>
  </sheetData>
  <mergeCells count="1">
    <mergeCell ref="A3:M3"/>
  </mergeCells>
  <phoneticPr fontId="3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mensual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Millan Moreno Camilo Andres</dc:creator>
  <cp:lastModifiedBy>Moscoso Garzón Jorge Eduardo</cp:lastModifiedBy>
  <dcterms:created xsi:type="dcterms:W3CDTF">2012-02-24T17:16:29Z</dcterms:created>
  <dcterms:modified xsi:type="dcterms:W3CDTF">2018-12-04T20:10:13Z</dcterms:modified>
</cp:coreProperties>
</file>