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51)" sheetId="1" r:id="rId1"/>
    <sheet name="Hoja1 (50)" sheetId="2" r:id="rId2"/>
  </sheets>
  <definedNames>
    <definedName name="_xlnm.Print_Area" localSheetId="1">'Hoja1 (50)'!$A$1:$J$13</definedName>
    <definedName name="_xlnm.Print_Area" localSheetId="0">'Hoja1 (51)'!$A$1:$J$25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<sst xmlns="http://schemas.openxmlformats.org/spreadsheetml/2006/main" count="80" uniqueCount="24">
  <si>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</si>
  <si>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</si>
  <si>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</si>
  <si>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</si>
  <si>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</si>
  <si>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</si>
  <si>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</si>
  <si>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</si>
  <si>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</si>
  <si>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</si>
  <si>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</si>
  <si>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</si>
  <si>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</si>
  <si>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</si>
  <si>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</si>
  <si>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TSUT03010302        </t>
  </si>
  <si>
    <t xml:space="preserve">TSUT02010201        </t>
  </si>
  <si>
    <t>SEGUNDA SESION</t>
  </si>
  <si>
    <t xml:space="preserve">TFCT02010201        </t>
  </si>
  <si>
    <t xml:space="preserve">TSUT02120401        </t>
  </si>
  <si>
    <t xml:space="preserve">TSUT03270701        </t>
  </si>
  <si>
    <t>BOLETIN DE CIERRES No. 76</t>
  </si>
  <si>
    <t>28 de Abril de 1999</t>
  </si>
  <si>
    <t xml:space="preserve">TSUT03260500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</si>
</sst>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left"/>
      <protection locked="0"/>
    </xf>
    <xf numFmtId="177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3" fontId="4" fillId="0" borderId="7" xfId="0" applyNumberFormat="1" applyFont="1" applyFill="1" applyBorder="1" applyAlignment="1" applyProtection="1">
      <alignment horizontal="left"/>
      <protection locked="0"/>
    </xf>
    <xf numFmtId="177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175" fontId="6" fillId="0" borderId="8" xfId="0" applyNumberFormat="1" applyFont="1" applyFill="1" applyBorder="1" applyAlignment="1" applyProtection="1">
      <alignment horizontal="center"/>
      <protection locked="0"/>
    </xf>
    <xf numFmtId="175" fontId="6" fillId="0" borderId="9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7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175" fontId="6" fillId="0" borderId="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workbookViewId="0" topLeftCell="A1">
      <selection activeCell="A14" sqref="A14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12.75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1" ht="1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1"/>
    </row>
    <row r="5" spans="1:11" ht="12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1"/>
    </row>
    <row r="6" spans="1:14" ht="17.25" customHeight="1" thickBot="1">
      <c r="A6" s="32" t="s">
        <v>2</v>
      </c>
      <c r="B6" s="32" t="s">
        <v>3</v>
      </c>
      <c r="C6" s="32" t="s">
        <v>4</v>
      </c>
      <c r="D6" s="34" t="s">
        <v>5</v>
      </c>
      <c r="E6" s="35"/>
      <c r="F6" s="35"/>
      <c r="G6" s="35"/>
      <c r="H6" s="35"/>
      <c r="I6" s="36"/>
      <c r="J6" s="37" t="s">
        <v>6</v>
      </c>
      <c r="K6" s="3"/>
      <c r="L6" s="4"/>
      <c r="M6" s="4"/>
      <c r="N6" s="4"/>
    </row>
    <row r="7" spans="1:11" ht="25.5" customHeight="1" thickBot="1">
      <c r="A7" s="33"/>
      <c r="B7" s="33"/>
      <c r="C7" s="33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8"/>
      <c r="K7" s="5"/>
    </row>
    <row r="8" spans="1:11" ht="12.75" customHeight="1">
      <c r="A8" s="20" t="s">
        <v>18</v>
      </c>
      <c r="B8" s="21">
        <f>('Hoja1 (50)'!B8/1000000)</f>
        <v>3000</v>
      </c>
      <c r="C8" s="22">
        <v>3</v>
      </c>
      <c r="D8" s="23">
        <v>107.166</v>
      </c>
      <c r="E8" s="23">
        <v>107.896</v>
      </c>
      <c r="F8" s="23">
        <v>108.342</v>
      </c>
      <c r="G8" s="23">
        <v>108.633</v>
      </c>
      <c r="H8" s="23">
        <v>108.633</v>
      </c>
      <c r="I8" s="23">
        <v>108.633</v>
      </c>
      <c r="J8" s="24">
        <f>(I8/D8-1)*100</f>
        <v>1.3689043166676074</v>
      </c>
      <c r="K8" s="5"/>
    </row>
    <row r="9" spans="1:11" ht="12.75" customHeight="1">
      <c r="A9" s="25" t="s">
        <v>16</v>
      </c>
      <c r="B9" s="14">
        <f>('Hoja1 (50)'!B9/1000000)</f>
        <v>3500</v>
      </c>
      <c r="C9" s="15">
        <v>4</v>
      </c>
      <c r="D9" s="16">
        <v>107.24</v>
      </c>
      <c r="E9" s="16">
        <v>107.598</v>
      </c>
      <c r="F9" s="16">
        <v>108.1691</v>
      </c>
      <c r="G9" s="16">
        <v>108.497</v>
      </c>
      <c r="H9" s="16">
        <v>108.497</v>
      </c>
      <c r="I9" s="16">
        <v>108.497</v>
      </c>
      <c r="J9" s="26">
        <f>(I9/D9-1)*100</f>
        <v>1.172137262215589</v>
      </c>
      <c r="K9" s="5"/>
    </row>
    <row r="10" spans="1:11" ht="12.75" customHeight="1">
      <c r="A10" s="25" t="s">
        <v>15</v>
      </c>
      <c r="B10" s="14">
        <f>('Hoja1 (50)'!B10/1000000)</f>
        <v>4500</v>
      </c>
      <c r="C10" s="15">
        <v>5</v>
      </c>
      <c r="D10" s="16">
        <v>110.827</v>
      </c>
      <c r="E10" s="16">
        <v>111.926</v>
      </c>
      <c r="F10" s="16">
        <v>112.2497</v>
      </c>
      <c r="G10" s="16">
        <v>112.6</v>
      </c>
      <c r="H10" s="16">
        <v>112.6</v>
      </c>
      <c r="I10" s="16">
        <v>112.6</v>
      </c>
      <c r="J10" s="26">
        <f>(I10/D10-1)*100</f>
        <v>1.5997906647297055</v>
      </c>
      <c r="K10" s="5"/>
    </row>
    <row r="11" spans="1:11" ht="12.75" customHeight="1">
      <c r="A11" s="25" t="s">
        <v>23</v>
      </c>
      <c r="B11" s="14">
        <f>('Hoja1 (50)'!B11/1000000)</f>
        <v>2000</v>
      </c>
      <c r="C11" s="15">
        <v>1</v>
      </c>
      <c r="D11" s="16">
        <v>106.475</v>
      </c>
      <c r="E11" s="16">
        <v>107.138</v>
      </c>
      <c r="F11" s="16">
        <v>107.138</v>
      </c>
      <c r="G11" s="16">
        <v>107.138</v>
      </c>
      <c r="H11" s="16">
        <v>107.138</v>
      </c>
      <c r="I11" s="16">
        <v>107.138</v>
      </c>
      <c r="J11" s="26">
        <f>(I11/D11-1)*100</f>
        <v>0.622681380605794</v>
      </c>
      <c r="K11" s="5"/>
    </row>
    <row r="12" spans="1:11" ht="12.75" customHeight="1" thickBot="1">
      <c r="A12" s="27" t="s">
        <v>20</v>
      </c>
      <c r="B12" s="28">
        <f>('Hoja1 (50)'!B12/1000000)</f>
        <v>2000</v>
      </c>
      <c r="C12" s="29">
        <v>2</v>
      </c>
      <c r="D12" s="30">
        <v>108.664</v>
      </c>
      <c r="E12" s="30">
        <v>110.183</v>
      </c>
      <c r="F12" s="30">
        <v>110.276</v>
      </c>
      <c r="G12" s="30">
        <v>110.369</v>
      </c>
      <c r="H12" s="30">
        <v>110.183</v>
      </c>
      <c r="I12" s="30">
        <v>110.183</v>
      </c>
      <c r="J12" s="31">
        <f>(I12/D12-1)*100</f>
        <v>1.3978870647132435</v>
      </c>
      <c r="K12" s="5"/>
    </row>
    <row r="13" spans="1:11" ht="12" customHeight="1" thickBot="1">
      <c r="A13" s="17" t="s">
        <v>13</v>
      </c>
      <c r="B13" s="18">
        <f>SUM(B8:B12)</f>
        <v>15000</v>
      </c>
      <c r="C13" s="19">
        <f>SUM(C8:C12)</f>
        <v>15</v>
      </c>
      <c r="D13" s="42"/>
      <c r="E13" s="42"/>
      <c r="F13" s="42"/>
      <c r="G13" s="42"/>
      <c r="H13" s="42"/>
      <c r="I13" s="42"/>
      <c r="J13" s="42"/>
      <c r="K13" s="11"/>
    </row>
    <row r="14" spans="1:11" ht="12" customHeight="1">
      <c r="A14" s="12"/>
      <c r="B14" s="13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" customHeight="1">
      <c r="A15" s="12"/>
      <c r="B15" s="13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" customHeight="1">
      <c r="A16" s="39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11"/>
    </row>
    <row r="17" spans="1:11" ht="12" customHeight="1" thickBot="1">
      <c r="A17" s="39" t="s">
        <v>1</v>
      </c>
      <c r="B17" s="39"/>
      <c r="C17" s="39"/>
      <c r="D17" s="39"/>
      <c r="E17" s="39"/>
      <c r="F17" s="39"/>
      <c r="G17" s="39"/>
      <c r="H17" s="39"/>
      <c r="I17" s="39"/>
      <c r="J17" s="39"/>
      <c r="K17" s="11"/>
    </row>
    <row r="18" spans="1:11" ht="12" customHeight="1" thickBot="1">
      <c r="A18" s="32" t="s">
        <v>2</v>
      </c>
      <c r="B18" s="32" t="s">
        <v>3</v>
      </c>
      <c r="C18" s="32" t="s">
        <v>4</v>
      </c>
      <c r="D18" s="34" t="s">
        <v>5</v>
      </c>
      <c r="E18" s="35"/>
      <c r="F18" s="35"/>
      <c r="G18" s="35"/>
      <c r="H18" s="35"/>
      <c r="I18" s="36"/>
      <c r="J18" s="37" t="s">
        <v>6</v>
      </c>
      <c r="K18" s="11"/>
    </row>
    <row r="19" spans="1:11" ht="29.25" customHeight="1" thickBot="1">
      <c r="A19" s="33"/>
      <c r="B19" s="33"/>
      <c r="C19" s="33"/>
      <c r="D19" s="2" t="s">
        <v>7</v>
      </c>
      <c r="E19" s="2" t="s">
        <v>8</v>
      </c>
      <c r="F19" s="2" t="s">
        <v>9</v>
      </c>
      <c r="G19" s="2" t="s">
        <v>10</v>
      </c>
      <c r="H19" s="2" t="s">
        <v>11</v>
      </c>
      <c r="I19" s="2" t="s">
        <v>12</v>
      </c>
      <c r="J19" s="38"/>
      <c r="K19" s="11"/>
    </row>
    <row r="20" spans="1:11" ht="12.75" customHeight="1">
      <c r="A20" s="20" t="s">
        <v>18</v>
      </c>
      <c r="B20" s="21">
        <f>('Hoja1 (50)'!B20/1000000)</f>
        <v>3000</v>
      </c>
      <c r="C20" s="22">
        <v>3</v>
      </c>
      <c r="D20" s="23">
        <v>106.957</v>
      </c>
      <c r="E20" s="23">
        <v>107.449</v>
      </c>
      <c r="F20" s="23">
        <v>108.0977</v>
      </c>
      <c r="G20" s="23">
        <v>108.422</v>
      </c>
      <c r="H20" s="23">
        <v>108.422</v>
      </c>
      <c r="I20" s="23">
        <v>108.422</v>
      </c>
      <c r="J20" s="24">
        <f>(I20/D20-1)*100</f>
        <v>1.3697093224379842</v>
      </c>
      <c r="K20" s="11"/>
    </row>
    <row r="21" spans="1:11" ht="12.75" customHeight="1">
      <c r="A21" s="25" t="s">
        <v>16</v>
      </c>
      <c r="B21" s="14">
        <f>('Hoja1 (50)'!B21/1000000)</f>
        <v>3000</v>
      </c>
      <c r="C21" s="15">
        <v>3</v>
      </c>
      <c r="D21" s="16">
        <v>107.105</v>
      </c>
      <c r="E21" s="16">
        <v>107.896</v>
      </c>
      <c r="F21" s="16">
        <v>108.1967</v>
      </c>
      <c r="G21" s="16">
        <v>108.648</v>
      </c>
      <c r="H21" s="16">
        <v>108.648</v>
      </c>
      <c r="I21" s="16">
        <v>108.648</v>
      </c>
      <c r="J21" s="26">
        <f>(I21/D21-1)*100</f>
        <v>1.4406423603006369</v>
      </c>
      <c r="K21" s="11"/>
    </row>
    <row r="22" spans="1:11" ht="12.75" customHeight="1">
      <c r="A22" s="25" t="s">
        <v>19</v>
      </c>
      <c r="B22" s="14">
        <f>('Hoja1 (50)'!B22/1000000)</f>
        <v>1000</v>
      </c>
      <c r="C22" s="15">
        <v>1</v>
      </c>
      <c r="D22" s="16">
        <v>108.236</v>
      </c>
      <c r="E22" s="16">
        <v>108.396</v>
      </c>
      <c r="F22" s="16">
        <v>108.396</v>
      </c>
      <c r="G22" s="16">
        <v>108.396</v>
      </c>
      <c r="H22" s="16">
        <v>108.396</v>
      </c>
      <c r="I22" s="16">
        <v>108.396</v>
      </c>
      <c r="J22" s="26">
        <f>(I22/D22-1)*100</f>
        <v>0.14782512287963012</v>
      </c>
      <c r="K22" s="11"/>
    </row>
    <row r="23" spans="1:11" ht="12" customHeight="1" thickBot="1">
      <c r="A23" s="27" t="s">
        <v>20</v>
      </c>
      <c r="B23" s="28">
        <f>('Hoja1 (50)'!B23/1000000)</f>
        <v>1000</v>
      </c>
      <c r="C23" s="29">
        <v>1</v>
      </c>
      <c r="D23" s="30">
        <v>108.725</v>
      </c>
      <c r="E23" s="30">
        <v>109.72</v>
      </c>
      <c r="F23" s="30">
        <v>109.72</v>
      </c>
      <c r="G23" s="30">
        <v>109.72</v>
      </c>
      <c r="H23" s="30">
        <v>109.72</v>
      </c>
      <c r="I23" s="30">
        <v>110.09</v>
      </c>
      <c r="J23" s="31">
        <f>(I23/D23-1)*100</f>
        <v>1.2554610255231191</v>
      </c>
      <c r="K23" s="11"/>
    </row>
    <row r="24" spans="1:10" ht="13.5" thickBot="1">
      <c r="A24" s="17" t="s">
        <v>13</v>
      </c>
      <c r="B24" s="18">
        <f>SUM(B20:B23)</f>
        <v>8000</v>
      </c>
      <c r="C24" s="19">
        <f>SUM(C20:C23)</f>
        <v>8</v>
      </c>
      <c r="D24" s="42"/>
      <c r="E24" s="42"/>
      <c r="F24" s="42"/>
      <c r="G24" s="42"/>
      <c r="H24" s="42"/>
      <c r="I24" s="42"/>
      <c r="J24" s="42"/>
    </row>
    <row r="25" spans="1:10" ht="12.75">
      <c r="A25" s="41" t="s">
        <v>14</v>
      </c>
      <c r="B25" s="41"/>
      <c r="C25" s="41"/>
      <c r="D25" s="41"/>
      <c r="E25" s="41"/>
      <c r="F25" s="41"/>
      <c r="G25" s="41"/>
      <c r="H25" s="41"/>
      <c r="I25" s="41"/>
      <c r="J25" s="41"/>
    </row>
  </sheetData>
  <mergeCells count="20">
    <mergeCell ref="A2:J2"/>
    <mergeCell ref="C6:C7"/>
    <mergeCell ref="A25:J25"/>
    <mergeCell ref="J6:J7"/>
    <mergeCell ref="D13:J13"/>
    <mergeCell ref="A18:A19"/>
    <mergeCell ref="D24:J24"/>
    <mergeCell ref="A16:J16"/>
    <mergeCell ref="A17:J17"/>
    <mergeCell ref="B18:B19"/>
    <mergeCell ref="C18:C19"/>
    <mergeCell ref="D18:I18"/>
    <mergeCell ref="J18:J19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4">
      <selection activeCell="B24" sqref="B24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12.75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1" ht="1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1"/>
    </row>
    <row r="5" spans="1:11" ht="12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1"/>
    </row>
    <row r="6" spans="1:14" ht="17.25" customHeight="1" thickBot="1">
      <c r="A6" s="32" t="s">
        <v>2</v>
      </c>
      <c r="B6" s="32" t="s">
        <v>3</v>
      </c>
      <c r="C6" s="32" t="s">
        <v>4</v>
      </c>
      <c r="D6" s="34" t="s">
        <v>5</v>
      </c>
      <c r="E6" s="35"/>
      <c r="F6" s="35"/>
      <c r="G6" s="35"/>
      <c r="H6" s="35"/>
      <c r="I6" s="36"/>
      <c r="J6" s="37" t="s">
        <v>6</v>
      </c>
      <c r="K6" s="3"/>
      <c r="L6" s="4"/>
      <c r="M6" s="4"/>
      <c r="N6" s="4"/>
    </row>
    <row r="7" spans="1:11" ht="25.5" customHeight="1" thickBot="1">
      <c r="A7" s="43"/>
      <c r="B7" s="43"/>
      <c r="C7" s="43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44"/>
      <c r="K7" s="5"/>
    </row>
    <row r="8" spans="1:11" ht="12.75" customHeight="1">
      <c r="A8" s="6" t="s">
        <v>18</v>
      </c>
      <c r="B8" s="7">
        <v>3000000000</v>
      </c>
      <c r="C8" s="8">
        <v>3</v>
      </c>
      <c r="D8" s="9">
        <v>107.166</v>
      </c>
      <c r="E8" s="9">
        <v>107.896</v>
      </c>
      <c r="F8" s="9">
        <v>108.342</v>
      </c>
      <c r="G8" s="9">
        <v>108.633</v>
      </c>
      <c r="H8" s="9">
        <v>108.633</v>
      </c>
      <c r="I8" s="9">
        <v>108.633</v>
      </c>
      <c r="J8" s="10">
        <f>(I8/D8-1)*100</f>
        <v>1.3689043166676074</v>
      </c>
      <c r="K8" s="5"/>
    </row>
    <row r="9" spans="1:11" ht="12.75" customHeight="1">
      <c r="A9" s="6" t="s">
        <v>16</v>
      </c>
      <c r="B9" s="7">
        <v>3500000000</v>
      </c>
      <c r="C9" s="8">
        <v>4</v>
      </c>
      <c r="D9" s="9">
        <v>107.24</v>
      </c>
      <c r="E9" s="9">
        <v>107.598</v>
      </c>
      <c r="F9" s="9">
        <v>108.1691</v>
      </c>
      <c r="G9" s="9">
        <v>108.497</v>
      </c>
      <c r="H9" s="9">
        <v>108.497</v>
      </c>
      <c r="I9" s="9">
        <v>108.497</v>
      </c>
      <c r="J9" s="10">
        <f>(I9/D9-1)*100</f>
        <v>1.172137262215589</v>
      </c>
      <c r="K9" s="5"/>
    </row>
    <row r="10" spans="1:11" ht="12.75" customHeight="1">
      <c r="A10" s="6" t="s">
        <v>15</v>
      </c>
      <c r="B10" s="7">
        <v>4500000000</v>
      </c>
      <c r="C10" s="8">
        <v>5</v>
      </c>
      <c r="D10" s="9">
        <v>110.827</v>
      </c>
      <c r="E10" s="9">
        <v>111.926</v>
      </c>
      <c r="F10" s="9">
        <v>112.2497</v>
      </c>
      <c r="G10" s="9">
        <v>112.6</v>
      </c>
      <c r="H10" s="9">
        <v>112.6</v>
      </c>
      <c r="I10" s="9">
        <v>112.6</v>
      </c>
      <c r="J10" s="10">
        <f>(I10/D10-1)*100</f>
        <v>1.5997906647297055</v>
      </c>
      <c r="K10" s="5"/>
    </row>
    <row r="11" spans="1:11" ht="12.75" customHeight="1">
      <c r="A11" s="6" t="s">
        <v>23</v>
      </c>
      <c r="B11" s="7">
        <v>2000000000</v>
      </c>
      <c r="C11" s="8">
        <v>1</v>
      </c>
      <c r="D11" s="9">
        <v>106.475</v>
      </c>
      <c r="E11" s="9">
        <v>107.138</v>
      </c>
      <c r="F11" s="9">
        <v>107.138</v>
      </c>
      <c r="G11" s="9">
        <v>107.138</v>
      </c>
      <c r="H11" s="9">
        <v>107.138</v>
      </c>
      <c r="I11" s="9">
        <v>107.138</v>
      </c>
      <c r="J11" s="10">
        <f>(I11/D11-1)*100</f>
        <v>0.622681380605794</v>
      </c>
      <c r="K11" s="5"/>
    </row>
    <row r="12" spans="1:11" ht="12.75" customHeight="1">
      <c r="A12" s="6" t="s">
        <v>20</v>
      </c>
      <c r="B12" s="7">
        <v>2000000000</v>
      </c>
      <c r="C12" s="8">
        <v>2</v>
      </c>
      <c r="D12" s="9">
        <v>108.664</v>
      </c>
      <c r="E12" s="9">
        <v>110.183</v>
      </c>
      <c r="F12" s="9">
        <v>110.276</v>
      </c>
      <c r="G12" s="9">
        <v>110.369</v>
      </c>
      <c r="H12" s="9">
        <v>110.183</v>
      </c>
      <c r="I12" s="9">
        <v>110.183</v>
      </c>
      <c r="J12" s="10">
        <f>(I12/D12-1)*100</f>
        <v>1.3978870647132435</v>
      </c>
      <c r="K12" s="5"/>
    </row>
    <row r="13" spans="1:11" ht="12" customHeight="1">
      <c r="A13" s="6" t="s">
        <v>13</v>
      </c>
      <c r="B13" s="7">
        <f>SUM(B8:B12)</f>
        <v>15000000000</v>
      </c>
      <c r="C13" s="8">
        <f>SUM(C8:C12)</f>
        <v>15</v>
      </c>
      <c r="D13" s="45"/>
      <c r="E13" s="45"/>
      <c r="F13" s="45"/>
      <c r="G13" s="45"/>
      <c r="H13" s="45"/>
      <c r="I13" s="45"/>
      <c r="J13" s="45"/>
      <c r="K13" s="11"/>
    </row>
    <row r="14" spans="1:11" ht="12" customHeight="1">
      <c r="A14" s="12"/>
      <c r="B14" s="13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" customHeight="1">
      <c r="A15" s="12"/>
      <c r="B15" s="13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" customHeight="1">
      <c r="A16" s="39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11"/>
    </row>
    <row r="17" spans="1:11" ht="12" customHeight="1" thickBot="1">
      <c r="A17" s="39" t="s">
        <v>1</v>
      </c>
      <c r="B17" s="39"/>
      <c r="C17" s="39"/>
      <c r="D17" s="39"/>
      <c r="E17" s="39"/>
      <c r="F17" s="39"/>
      <c r="G17" s="39"/>
      <c r="H17" s="39"/>
      <c r="I17" s="39"/>
      <c r="J17" s="39"/>
      <c r="K17" s="11"/>
    </row>
    <row r="18" spans="1:11" ht="12" customHeight="1" thickBot="1">
      <c r="A18" s="32" t="s">
        <v>2</v>
      </c>
      <c r="B18" s="32" t="s">
        <v>3</v>
      </c>
      <c r="C18" s="32" t="s">
        <v>4</v>
      </c>
      <c r="D18" s="34" t="s">
        <v>5</v>
      </c>
      <c r="E18" s="35"/>
      <c r="F18" s="35"/>
      <c r="G18" s="35"/>
      <c r="H18" s="35"/>
      <c r="I18" s="36"/>
      <c r="J18" s="37" t="s">
        <v>6</v>
      </c>
      <c r="K18" s="11"/>
    </row>
    <row r="19" spans="1:11" ht="29.25" customHeight="1" thickBot="1">
      <c r="A19" s="43"/>
      <c r="B19" s="43"/>
      <c r="C19" s="43"/>
      <c r="D19" s="2" t="s">
        <v>7</v>
      </c>
      <c r="E19" s="2" t="s">
        <v>8</v>
      </c>
      <c r="F19" s="2" t="s">
        <v>9</v>
      </c>
      <c r="G19" s="2" t="s">
        <v>10</v>
      </c>
      <c r="H19" s="2" t="s">
        <v>11</v>
      </c>
      <c r="I19" s="2" t="s">
        <v>12</v>
      </c>
      <c r="J19" s="44"/>
      <c r="K19" s="11"/>
    </row>
    <row r="20" spans="1:11" ht="12.75" customHeight="1">
      <c r="A20" s="6" t="s">
        <v>18</v>
      </c>
      <c r="B20" s="7">
        <v>3000000000</v>
      </c>
      <c r="C20" s="8">
        <v>3</v>
      </c>
      <c r="D20" s="9">
        <v>106.957</v>
      </c>
      <c r="E20" s="9">
        <v>107.449</v>
      </c>
      <c r="F20" s="9">
        <v>108.0977</v>
      </c>
      <c r="G20" s="9">
        <v>108.422</v>
      </c>
      <c r="H20" s="9">
        <v>108.422</v>
      </c>
      <c r="I20" s="9">
        <v>108.422</v>
      </c>
      <c r="J20" s="10">
        <f>(I20/D20-1)*100</f>
        <v>1.3697093224379842</v>
      </c>
      <c r="K20" s="11"/>
    </row>
    <row r="21" spans="1:11" ht="12.75" customHeight="1">
      <c r="A21" s="6" t="s">
        <v>16</v>
      </c>
      <c r="B21" s="7">
        <v>3000000000</v>
      </c>
      <c r="C21" s="8">
        <v>3</v>
      </c>
      <c r="D21" s="9">
        <v>107.105</v>
      </c>
      <c r="E21" s="9">
        <v>107.896</v>
      </c>
      <c r="F21" s="9">
        <v>108.1967</v>
      </c>
      <c r="G21" s="9">
        <v>108.648</v>
      </c>
      <c r="H21" s="9">
        <v>108.648</v>
      </c>
      <c r="I21" s="9">
        <v>108.648</v>
      </c>
      <c r="J21" s="10">
        <f>(I21/D21-1)*100</f>
        <v>1.4406423603006369</v>
      </c>
      <c r="K21" s="11"/>
    </row>
    <row r="22" spans="1:11" ht="12.75" customHeight="1">
      <c r="A22" s="6" t="s">
        <v>19</v>
      </c>
      <c r="B22" s="7">
        <v>1000000000</v>
      </c>
      <c r="C22" s="8">
        <v>1</v>
      </c>
      <c r="D22" s="9">
        <v>108.236</v>
      </c>
      <c r="E22" s="9">
        <v>108.396</v>
      </c>
      <c r="F22" s="9">
        <v>108.396</v>
      </c>
      <c r="G22" s="9">
        <v>108.396</v>
      </c>
      <c r="H22" s="9">
        <v>108.396</v>
      </c>
      <c r="I22" s="9">
        <v>108.396</v>
      </c>
      <c r="J22" s="10">
        <f>(I22/D22-1)*100</f>
        <v>0.14782512287963012</v>
      </c>
      <c r="K22" s="11"/>
    </row>
    <row r="23" spans="1:11" ht="12" customHeight="1">
      <c r="A23" s="6" t="s">
        <v>20</v>
      </c>
      <c r="B23" s="7">
        <v>1000000000</v>
      </c>
      <c r="C23" s="8">
        <v>1</v>
      </c>
      <c r="D23" s="9">
        <v>108.725</v>
      </c>
      <c r="E23" s="9">
        <v>109.72</v>
      </c>
      <c r="F23" s="9">
        <v>109.72</v>
      </c>
      <c r="G23" s="9">
        <v>109.72</v>
      </c>
      <c r="H23" s="9">
        <v>109.72</v>
      </c>
      <c r="I23" s="9">
        <v>110.09</v>
      </c>
      <c r="J23" s="10">
        <f>(I23/D23-1)*100</f>
        <v>1.2554610255231191</v>
      </c>
      <c r="K23" s="11"/>
    </row>
    <row r="24" spans="1:10" ht="12.75">
      <c r="A24" s="6" t="s">
        <v>13</v>
      </c>
      <c r="B24" s="7">
        <f>SUM(B20:B23)</f>
        <v>8000000000</v>
      </c>
      <c r="C24" s="8">
        <f>SUM(C20:C23)</f>
        <v>8</v>
      </c>
      <c r="D24" s="45"/>
      <c r="E24" s="45"/>
      <c r="F24" s="45"/>
      <c r="G24" s="45"/>
      <c r="H24" s="45"/>
      <c r="I24" s="45"/>
      <c r="J24" s="45"/>
    </row>
    <row r="25" spans="1:10" ht="12.75">
      <c r="A25" s="41" t="s">
        <v>14</v>
      </c>
      <c r="B25" s="41"/>
      <c r="C25" s="41"/>
      <c r="D25" s="41"/>
      <c r="E25" s="41"/>
      <c r="F25" s="41"/>
      <c r="G25" s="41"/>
      <c r="H25" s="41"/>
      <c r="I25" s="41"/>
      <c r="J25" s="41"/>
    </row>
  </sheetData>
  <mergeCells count="20">
    <mergeCell ref="C18:C19"/>
    <mergeCell ref="D18:I18"/>
    <mergeCell ref="J18:J19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A25:J25"/>
    <mergeCell ref="J6:J7"/>
    <mergeCell ref="D13:J13"/>
    <mergeCell ref="A18:A19"/>
    <mergeCell ref="D24:J24"/>
    <mergeCell ref="A16:J16"/>
    <mergeCell ref="A17:J17"/>
    <mergeCell ref="B18:B19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1999-12-09T17:08:28Z</cp:lastPrinted>
  <dcterms:created xsi:type="dcterms:W3CDTF">1999-07-09T19:55:58Z</dcterms:created>
  <dcterms:modified xsi:type="dcterms:W3CDTF">2001-10-11T17:02:05Z</dcterms:modified>
  <cp:category/>
  <cp:version/>
  <cp:contentType/>
  <cp:contentStatus/>
</cp:coreProperties>
</file>