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0)" sheetId="1" r:id="rId1"/>
    <sheet name="Hoja1 (29)" sheetId="2" r:id="rId2"/>
  </sheets>
  <definedNames>
    <definedName name="_xlnm.Print_Area" localSheetId="1">'Hoja1 (29)'!$A$1:$J$11</definedName>
    <definedName name="_xlnm.Print_Area" localSheetId="0">'Hoja1 (30)'!$A$1:$J$11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<sst xmlns="http://schemas.openxmlformats.org/spreadsheetml/2006/main" count="40" uniqueCount="20">
  <si>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</si>
  <si>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</si>
  <si>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</si>
  <si>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</si>
  <si>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</si>
  <si>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</si>
  <si>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</si>
  <si>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</si>
  <si>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</si>
  <si>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</si>
  <si>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</si>
  <si>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</si>
  <si>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</si>
  <si>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</si>
  <si>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</si>
  <si>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TSUT03270701        </t>
  </si>
  <si>
    <t xml:space="preserve">TSUT03010302        </t>
  </si>
  <si>
    <t xml:space="preserve">TSUT02010201        </t>
  </si>
  <si>
    <t>BOLETIN DE CIERRES No. 53</t>
  </si>
  <si>
    <t>23 de Marzo de 1999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</si>
</sst>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3" fontId="5" fillId="0" borderId="2" xfId="0" applyNumberFormat="1" applyFont="1" applyFill="1" applyBorder="1" applyAlignment="1" applyProtection="1">
      <alignment horizontal="center"/>
      <protection locked="0"/>
    </xf>
    <xf numFmtId="173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3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173" fontId="6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3" fontId="6" fillId="0" borderId="19" xfId="0" applyNumberFormat="1" applyFont="1" applyFill="1" applyBorder="1" applyAlignment="1" applyProtection="1">
      <alignment horizontal="center"/>
      <protection locked="0"/>
    </xf>
    <xf numFmtId="173" fontId="6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5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tabSelected="1" workbookViewId="0" topLeftCell="A1">
      <selection activeCell="A4" sqref="A3:J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ht="12.7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"/>
    </row>
    <row r="3" spans="1:11" ht="1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"/>
    </row>
    <row r="4" spans="1:11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"/>
    </row>
    <row r="5" spans="1:11" ht="12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"/>
    </row>
    <row r="6" spans="1:14" ht="17.25" customHeight="1" thickBot="1">
      <c r="A6" s="17" t="s">
        <v>2</v>
      </c>
      <c r="B6" s="17" t="s">
        <v>3</v>
      </c>
      <c r="C6" s="17" t="s">
        <v>4</v>
      </c>
      <c r="D6" s="14" t="s">
        <v>5</v>
      </c>
      <c r="E6" s="15"/>
      <c r="F6" s="15"/>
      <c r="G6" s="15"/>
      <c r="H6" s="15"/>
      <c r="I6" s="16"/>
      <c r="J6" s="20" t="s">
        <v>6</v>
      </c>
      <c r="K6" s="3"/>
      <c r="L6" s="4"/>
      <c r="M6" s="4"/>
      <c r="N6" s="4"/>
    </row>
    <row r="7" spans="1:11" ht="25.5" customHeight="1" thickBot="1">
      <c r="A7" s="28"/>
      <c r="B7" s="28"/>
      <c r="C7" s="28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9"/>
      <c r="K7" s="5"/>
    </row>
    <row r="8" spans="1:11" ht="12.75" customHeight="1">
      <c r="A8" s="30" t="s">
        <v>17</v>
      </c>
      <c r="B8" s="31">
        <f>('Hoja1 (29)'!B8/1000000)</f>
        <v>1000</v>
      </c>
      <c r="C8" s="32">
        <v>1</v>
      </c>
      <c r="D8" s="33">
        <v>101.638</v>
      </c>
      <c r="E8" s="33">
        <v>101.889</v>
      </c>
      <c r="F8" s="33">
        <v>101.889</v>
      </c>
      <c r="G8" s="33">
        <v>101.889</v>
      </c>
      <c r="H8" s="33">
        <v>101.889</v>
      </c>
      <c r="I8" s="33">
        <v>101.873</v>
      </c>
      <c r="J8" s="34">
        <f>(I8/D8-1)*100</f>
        <v>0.23121273539423726</v>
      </c>
      <c r="K8" s="5"/>
    </row>
    <row r="9" spans="1:11" ht="12.75" customHeight="1">
      <c r="A9" s="35" t="s">
        <v>16</v>
      </c>
      <c r="B9" s="24">
        <f>('Hoja1 (29)'!B9/1000000)</f>
        <v>3000</v>
      </c>
      <c r="C9" s="25">
        <v>3</v>
      </c>
      <c r="D9" s="26">
        <v>102.11</v>
      </c>
      <c r="E9" s="26">
        <v>101.589</v>
      </c>
      <c r="F9" s="26">
        <v>102.206</v>
      </c>
      <c r="G9" s="26">
        <v>102.579</v>
      </c>
      <c r="H9" s="26">
        <v>102.45</v>
      </c>
      <c r="I9" s="26">
        <v>102.38</v>
      </c>
      <c r="J9" s="36">
        <f>(I9/D9-1)*100</f>
        <v>0.26442072274996953</v>
      </c>
      <c r="K9" s="5"/>
    </row>
    <row r="10" spans="1:11" ht="12.75" customHeight="1" thickBot="1">
      <c r="A10" s="37" t="s">
        <v>15</v>
      </c>
      <c r="B10" s="38">
        <f>('Hoja1 (29)'!B10/1000000)</f>
        <v>1000</v>
      </c>
      <c r="C10" s="39">
        <v>1</v>
      </c>
      <c r="D10" s="40">
        <v>101.509</v>
      </c>
      <c r="E10" s="40">
        <v>102.021</v>
      </c>
      <c r="F10" s="40">
        <v>102.021</v>
      </c>
      <c r="G10" s="40">
        <v>102.021</v>
      </c>
      <c r="H10" s="40">
        <v>102.021</v>
      </c>
      <c r="I10" s="40">
        <v>102.021</v>
      </c>
      <c r="J10" s="41">
        <f>(I10/D10-1)*100</f>
        <v>0.5043887734092589</v>
      </c>
      <c r="K10" s="5"/>
    </row>
    <row r="11" spans="1:11" ht="12" customHeight="1" thickBot="1">
      <c r="A11" s="42" t="s">
        <v>13</v>
      </c>
      <c r="B11" s="43">
        <f>SUM(B8:B10)</f>
        <v>5000</v>
      </c>
      <c r="C11" s="44">
        <f>SUM(C8:C10)</f>
        <v>5</v>
      </c>
      <c r="D11" s="27"/>
      <c r="E11" s="27"/>
      <c r="F11" s="27"/>
      <c r="G11" s="27"/>
      <c r="H11" s="27"/>
      <c r="I11" s="27"/>
      <c r="J11" s="27"/>
      <c r="K11" s="11"/>
    </row>
    <row r="12" spans="1:11" ht="12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11"/>
    </row>
    <row r="13" spans="1:10" ht="12.75">
      <c r="A13" s="12" t="s">
        <v>14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13">
    <mergeCell ref="J6:J7"/>
    <mergeCell ref="D11:J11"/>
    <mergeCell ref="A12:J12"/>
    <mergeCell ref="A13:J13"/>
    <mergeCell ref="A1:J1"/>
    <mergeCell ref="A3:J3"/>
    <mergeCell ref="D6:I6"/>
    <mergeCell ref="A6:A7"/>
    <mergeCell ref="A4:J4"/>
    <mergeCell ref="A5:J5"/>
    <mergeCell ref="B6:B7"/>
    <mergeCell ref="A2:J2"/>
    <mergeCell ref="C6:C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workbookViewId="0" topLeftCell="A1">
      <selection activeCell="A12" sqref="A12:J12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ht="12.7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"/>
    </row>
    <row r="3" spans="1:11" ht="1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"/>
    </row>
    <row r="4" spans="1:11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"/>
    </row>
    <row r="5" spans="1:11" ht="12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"/>
    </row>
    <row r="6" spans="1:14" ht="17.25" customHeight="1" thickBot="1">
      <c r="A6" s="17" t="s">
        <v>2</v>
      </c>
      <c r="B6" s="17" t="s">
        <v>3</v>
      </c>
      <c r="C6" s="17" t="s">
        <v>4</v>
      </c>
      <c r="D6" s="14" t="s">
        <v>5</v>
      </c>
      <c r="E6" s="15"/>
      <c r="F6" s="15"/>
      <c r="G6" s="15"/>
      <c r="H6" s="15"/>
      <c r="I6" s="16"/>
      <c r="J6" s="20" t="s">
        <v>6</v>
      </c>
      <c r="K6" s="3"/>
      <c r="L6" s="4"/>
      <c r="M6" s="4"/>
      <c r="N6" s="4"/>
    </row>
    <row r="7" spans="1:11" ht="25.5" customHeight="1" thickBot="1">
      <c r="A7" s="18"/>
      <c r="B7" s="18"/>
      <c r="C7" s="18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1"/>
      <c r="K7" s="5"/>
    </row>
    <row r="8" spans="1:11" ht="12.75" customHeight="1">
      <c r="A8" s="6" t="s">
        <v>17</v>
      </c>
      <c r="B8" s="7">
        <v>1000000000</v>
      </c>
      <c r="C8" s="8">
        <v>1</v>
      </c>
      <c r="D8" s="9">
        <v>101.638</v>
      </c>
      <c r="E8" s="9">
        <v>101.889</v>
      </c>
      <c r="F8" s="9">
        <v>101.889</v>
      </c>
      <c r="G8" s="9">
        <v>101.889</v>
      </c>
      <c r="H8" s="9">
        <v>101.889</v>
      </c>
      <c r="I8" s="9">
        <v>101.873</v>
      </c>
      <c r="J8" s="10">
        <f>(I8/D8-1)*100</f>
        <v>0.23121273539423726</v>
      </c>
      <c r="K8" s="5"/>
    </row>
    <row r="9" spans="1:11" ht="12.75" customHeight="1">
      <c r="A9" s="6" t="s">
        <v>16</v>
      </c>
      <c r="B9" s="7">
        <v>3000000000</v>
      </c>
      <c r="C9" s="8">
        <v>3</v>
      </c>
      <c r="D9" s="9">
        <v>102.11</v>
      </c>
      <c r="E9" s="9">
        <v>101.589</v>
      </c>
      <c r="F9" s="9">
        <v>102.206</v>
      </c>
      <c r="G9" s="9">
        <v>102.579</v>
      </c>
      <c r="H9" s="9">
        <v>102.45</v>
      </c>
      <c r="I9" s="9">
        <v>102.38</v>
      </c>
      <c r="J9" s="10">
        <f>(I9/D9-1)*100</f>
        <v>0.26442072274996953</v>
      </c>
      <c r="K9" s="5"/>
    </row>
    <row r="10" spans="1:11" ht="12.75" customHeight="1">
      <c r="A10" s="6" t="s">
        <v>15</v>
      </c>
      <c r="B10" s="7">
        <v>1000000000</v>
      </c>
      <c r="C10" s="8">
        <v>1</v>
      </c>
      <c r="D10" s="9">
        <v>101.509</v>
      </c>
      <c r="E10" s="9">
        <v>102.021</v>
      </c>
      <c r="F10" s="9">
        <v>102.021</v>
      </c>
      <c r="G10" s="9">
        <v>102.021</v>
      </c>
      <c r="H10" s="9">
        <v>102.021</v>
      </c>
      <c r="I10" s="9">
        <v>102.021</v>
      </c>
      <c r="J10" s="10">
        <f>(I10/D10-1)*100</f>
        <v>0.5043887734092589</v>
      </c>
      <c r="K10" s="5"/>
    </row>
    <row r="11" spans="1:11" ht="12" customHeight="1">
      <c r="A11" s="6" t="s">
        <v>13</v>
      </c>
      <c r="B11" s="7">
        <f>SUM(B8:B10)</f>
        <v>5000000000</v>
      </c>
      <c r="C11" s="8">
        <f>SUM(C8:C10)</f>
        <v>5</v>
      </c>
      <c r="D11" s="22"/>
      <c r="E11" s="22"/>
      <c r="F11" s="22"/>
      <c r="G11" s="22"/>
      <c r="H11" s="22"/>
      <c r="I11" s="22"/>
      <c r="J11" s="22"/>
      <c r="K11" s="11"/>
    </row>
    <row r="12" spans="1:11" ht="12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11"/>
    </row>
    <row r="13" spans="1:10" ht="12.75">
      <c r="A13" s="12" t="s">
        <v>14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13">
    <mergeCell ref="A13:J13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1:J11"/>
    <mergeCell ref="A12:J1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