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44)" sheetId="1" r:id="rId1"/>
    <sheet name="Hoja1 (43)" sheetId="2" r:id="rId2"/>
  </sheets>
  <definedNames>
    <definedName name="_xlnm.Print_Area" localSheetId="1">'Hoja1 (43)'!$A$1:$J$11</definedName>
    <definedName name="_xlnm.Print_Area" localSheetId="0">'Hoja1 (44)'!$A$1:$J$11</definedName>
    <definedName name="HTML_CodePage" hidden="1">1252</definedName>
    <definedName name="HTML_Control" localSheetId="1" hidden="1">{"'Hoja1 (3)'!$A$1:$J$14"}</definedName>
    <definedName name="HTML_Control" localSheetId="0" hidden="1">{"'Hoja1 (44)'!$A$1:$J$24"}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"9/12/99"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"E:\SEN-DFV\Boletin-SEN\Produccion\1999\ABRIL99\web\1204.htm"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<sst xmlns="http://schemas.openxmlformats.org/spreadsheetml/2006/main" count="74" uniqueCount="22">
  <si>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</si>
  <si>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</si>
  <si>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</si>
  <si>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</si>
  <si>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</si>
  <si>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</si>
  <si>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</si>
  <si>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</si>
  <si>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</si>
  <si>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</si>
  <si>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</si>
  <si>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</si>
  <si>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</si>
  <si>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</si>
  <si>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</si>
  <si>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TSUT02010201        </t>
  </si>
  <si>
    <t xml:space="preserve">TSUT03270701        </t>
  </si>
  <si>
    <t xml:space="preserve">TFCT02010201        </t>
  </si>
  <si>
    <t>BOLETIN DE CIERRES No. 64</t>
  </si>
  <si>
    <t>12 de Abril de 1999</t>
  </si>
  <si>
    <t>SEGUNDA SESION</t>
  </si>
  <si>
    <t xml:space="preserve">TSUT03010302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</si>
</sst>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175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175" fontId="6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7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workbookViewId="0" topLeftCell="A5">
      <selection activeCell="A12" sqref="A12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2.7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23" t="s">
        <v>6</v>
      </c>
      <c r="K6" s="3"/>
      <c r="L6" s="4"/>
      <c r="M6" s="4"/>
      <c r="N6" s="4"/>
    </row>
    <row r="7" spans="1:11" ht="25.5" customHeight="1" thickBot="1">
      <c r="A7" s="29"/>
      <c r="B7" s="29"/>
      <c r="C7" s="2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30"/>
      <c r="K7" s="5"/>
    </row>
    <row r="8" spans="1:11" ht="12.75" customHeight="1">
      <c r="A8" s="31" t="s">
        <v>17</v>
      </c>
      <c r="B8" s="32">
        <f>('Hoja1 (43)'!B8/1000000)</f>
        <v>5000</v>
      </c>
      <c r="C8" s="33">
        <v>3</v>
      </c>
      <c r="D8" s="34">
        <v>105.779</v>
      </c>
      <c r="E8" s="34">
        <v>105.291</v>
      </c>
      <c r="F8" s="34">
        <v>105.3262</v>
      </c>
      <c r="G8" s="34">
        <v>105.335</v>
      </c>
      <c r="H8" s="34">
        <v>105.291</v>
      </c>
      <c r="I8" s="34">
        <v>105.291</v>
      </c>
      <c r="J8" s="35">
        <f>(I8/D8-1)*100</f>
        <v>-0.46133920721503907</v>
      </c>
      <c r="K8" s="5"/>
    </row>
    <row r="9" spans="1:11" ht="12.75" customHeight="1">
      <c r="A9" s="36" t="s">
        <v>21</v>
      </c>
      <c r="B9" s="25">
        <f>('Hoja1 (43)'!B9/1000000)</f>
        <v>1000</v>
      </c>
      <c r="C9" s="26">
        <v>1</v>
      </c>
      <c r="D9" s="27">
        <v>107.805</v>
      </c>
      <c r="E9" s="27">
        <v>107.954</v>
      </c>
      <c r="F9" s="27">
        <v>107.954</v>
      </c>
      <c r="G9" s="27">
        <v>107.954</v>
      </c>
      <c r="H9" s="27">
        <v>107.954</v>
      </c>
      <c r="I9" s="27">
        <v>107.954</v>
      </c>
      <c r="J9" s="37">
        <f>(I9/D9-1)*100</f>
        <v>0.1382125133342571</v>
      </c>
      <c r="K9" s="5"/>
    </row>
    <row r="10" spans="1:11" ht="12.75" customHeight="1" thickBot="1">
      <c r="A10" s="38" t="s">
        <v>16</v>
      </c>
      <c r="B10" s="39">
        <f>('Hoja1 (43)'!B10/1000000)</f>
        <v>6000</v>
      </c>
      <c r="C10" s="40">
        <v>5</v>
      </c>
      <c r="D10" s="41">
        <v>106.911</v>
      </c>
      <c r="E10" s="41">
        <v>106.444</v>
      </c>
      <c r="F10" s="41">
        <v>106.5322</v>
      </c>
      <c r="G10" s="41">
        <v>106.705</v>
      </c>
      <c r="H10" s="41">
        <v>106.634</v>
      </c>
      <c r="I10" s="41">
        <v>106.705</v>
      </c>
      <c r="J10" s="42">
        <f>(I10/D10-1)*100</f>
        <v>-0.19268363405074984</v>
      </c>
      <c r="K10" s="5"/>
    </row>
    <row r="11" spans="1:11" ht="12" customHeight="1" thickBot="1">
      <c r="A11" s="43" t="s">
        <v>13</v>
      </c>
      <c r="B11" s="44">
        <f>SUM(B8:B10)</f>
        <v>12000</v>
      </c>
      <c r="C11" s="45">
        <f>SUM(C8:C10)</f>
        <v>9</v>
      </c>
      <c r="D11" s="28"/>
      <c r="E11" s="28"/>
      <c r="F11" s="28"/>
      <c r="G11" s="28"/>
      <c r="H11" s="28"/>
      <c r="I11" s="28"/>
      <c r="J11" s="28"/>
      <c r="K11" s="11"/>
    </row>
    <row r="12" spans="1:11" ht="12" customHeight="1">
      <c r="A12" s="12"/>
      <c r="B12" s="13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11"/>
    </row>
    <row r="15" spans="1:11" ht="12" customHeight="1">
      <c r="A15" s="21" t="s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11"/>
    </row>
    <row r="16" spans="1:11" ht="12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1"/>
    </row>
    <row r="17" spans="1:11" ht="12" customHeight="1" thickBot="1">
      <c r="A17" s="17" t="s">
        <v>2</v>
      </c>
      <c r="B17" s="17" t="s">
        <v>3</v>
      </c>
      <c r="C17" s="17" t="s">
        <v>4</v>
      </c>
      <c r="D17" s="14" t="s">
        <v>5</v>
      </c>
      <c r="E17" s="15"/>
      <c r="F17" s="15"/>
      <c r="G17" s="15"/>
      <c r="H17" s="15"/>
      <c r="I17" s="16"/>
      <c r="J17" s="23" t="s">
        <v>6</v>
      </c>
      <c r="K17" s="11"/>
    </row>
    <row r="18" spans="1:11" ht="19.5" customHeight="1" thickBot="1">
      <c r="A18" s="29"/>
      <c r="B18" s="29"/>
      <c r="C18" s="29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30"/>
      <c r="K18" s="11"/>
    </row>
    <row r="19" spans="1:11" ht="12" customHeight="1">
      <c r="A19" s="31" t="s">
        <v>17</v>
      </c>
      <c r="B19" s="32">
        <f>('Hoja1 (43)'!B19/1000000)</f>
        <v>1000</v>
      </c>
      <c r="C19" s="33">
        <v>1</v>
      </c>
      <c r="D19" s="34">
        <v>105.291</v>
      </c>
      <c r="E19" s="34">
        <v>105.291</v>
      </c>
      <c r="F19" s="34">
        <v>105.291</v>
      </c>
      <c r="G19" s="34">
        <v>105.291</v>
      </c>
      <c r="H19" s="34">
        <v>105.291</v>
      </c>
      <c r="I19" s="34">
        <v>105.291</v>
      </c>
      <c r="J19" s="35">
        <f>(I19/D19-1)*100</f>
        <v>0</v>
      </c>
      <c r="K19" s="11"/>
    </row>
    <row r="20" spans="1:11" ht="12" customHeight="1">
      <c r="A20" s="36" t="s">
        <v>15</v>
      </c>
      <c r="B20" s="25">
        <f>('Hoja1 (43)'!B20/1000000)</f>
        <v>3000</v>
      </c>
      <c r="C20" s="26">
        <v>3</v>
      </c>
      <c r="D20" s="27">
        <v>102.842</v>
      </c>
      <c r="E20" s="27">
        <v>105.561</v>
      </c>
      <c r="F20" s="27">
        <v>105.5763</v>
      </c>
      <c r="G20" s="27">
        <v>105.584</v>
      </c>
      <c r="H20" s="27">
        <v>105.561</v>
      </c>
      <c r="I20" s="27">
        <v>105.561</v>
      </c>
      <c r="J20" s="37">
        <f>(I20/D20-1)*100</f>
        <v>2.6438614573812247</v>
      </c>
      <c r="K20" s="11"/>
    </row>
    <row r="21" spans="1:11" ht="12" customHeight="1" thickBot="1">
      <c r="A21" s="38" t="s">
        <v>16</v>
      </c>
      <c r="B21" s="39">
        <f>('Hoja1 (43)'!B21/1000000)</f>
        <v>1000</v>
      </c>
      <c r="C21" s="40">
        <v>1</v>
      </c>
      <c r="D21" s="41">
        <v>104.253</v>
      </c>
      <c r="E21" s="41">
        <v>106.713</v>
      </c>
      <c r="F21" s="41">
        <v>106.713</v>
      </c>
      <c r="G21" s="41">
        <v>106.713</v>
      </c>
      <c r="H21" s="41">
        <v>106.713</v>
      </c>
      <c r="I21" s="41">
        <v>106.713</v>
      </c>
      <c r="J21" s="42">
        <f>(I21/D21-1)*100</f>
        <v>2.359644326781951</v>
      </c>
      <c r="K21" s="11"/>
    </row>
    <row r="22" spans="1:11" ht="12" customHeight="1" thickBot="1">
      <c r="A22" s="43" t="s">
        <v>13</v>
      </c>
      <c r="B22" s="44">
        <f>SUM(B19:B21)</f>
        <v>5000</v>
      </c>
      <c r="C22" s="45">
        <f>SUM(C19:C21)</f>
        <v>5</v>
      </c>
      <c r="D22" s="28"/>
      <c r="E22" s="28"/>
      <c r="F22" s="28"/>
      <c r="G22" s="28"/>
      <c r="H22" s="28"/>
      <c r="I22" s="28"/>
      <c r="J22" s="28"/>
      <c r="K22" s="11"/>
    </row>
    <row r="23" spans="1:11" ht="12" customHeight="1">
      <c r="A23" s="12"/>
      <c r="B23" s="13"/>
      <c r="C23" s="11"/>
      <c r="D23" s="11"/>
      <c r="E23" s="11"/>
      <c r="F23" s="11"/>
      <c r="G23" s="11"/>
      <c r="H23" s="11"/>
      <c r="I23" s="11"/>
      <c r="J23" s="11"/>
      <c r="K23" s="11"/>
    </row>
    <row r="24" spans="1:10" ht="12.7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</sheetData>
  <mergeCells count="21">
    <mergeCell ref="A1:J1"/>
    <mergeCell ref="A3:J3"/>
    <mergeCell ref="D6:I6"/>
    <mergeCell ref="A6:A7"/>
    <mergeCell ref="A4:J4"/>
    <mergeCell ref="A5:J5"/>
    <mergeCell ref="B6:B7"/>
    <mergeCell ref="A2:J2"/>
    <mergeCell ref="A24:J24"/>
    <mergeCell ref="A14:J14"/>
    <mergeCell ref="A15:J15"/>
    <mergeCell ref="A16:J16"/>
    <mergeCell ref="A17:A18"/>
    <mergeCell ref="B17:B18"/>
    <mergeCell ref="C17:C18"/>
    <mergeCell ref="J17:J18"/>
    <mergeCell ref="D17:I17"/>
    <mergeCell ref="C6:C7"/>
    <mergeCell ref="D22:J22"/>
    <mergeCell ref="D11:J11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B20" sqref="B20"/>
    </sheetView>
  </sheetViews>
  <sheetFormatPr defaultColWidth="11.421875" defaultRowHeight="12.75"/>
  <cols>
    <col min="1" max="1" width="17.57421875" style="0" customWidth="1"/>
    <col min="2" max="2" width="12.574218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12.7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1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1"/>
    </row>
    <row r="4" spans="1:11" ht="1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7" t="s">
        <v>2</v>
      </c>
      <c r="B6" s="17" t="s">
        <v>3</v>
      </c>
      <c r="C6" s="17" t="s">
        <v>4</v>
      </c>
      <c r="D6" s="14" t="s">
        <v>5</v>
      </c>
      <c r="E6" s="15"/>
      <c r="F6" s="15"/>
      <c r="G6" s="15"/>
      <c r="H6" s="15"/>
      <c r="I6" s="16"/>
      <c r="J6" s="23" t="s">
        <v>6</v>
      </c>
      <c r="K6" s="3"/>
      <c r="L6" s="4"/>
      <c r="M6" s="4"/>
      <c r="N6" s="4"/>
    </row>
    <row r="7" spans="1:11" ht="25.5" customHeight="1" thickBot="1">
      <c r="A7" s="18"/>
      <c r="B7" s="18"/>
      <c r="C7" s="18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4"/>
      <c r="K7" s="5"/>
    </row>
    <row r="8" spans="1:11" ht="12.75" customHeight="1">
      <c r="A8" s="6" t="s">
        <v>17</v>
      </c>
      <c r="B8" s="7">
        <v>5000000000</v>
      </c>
      <c r="C8" s="8">
        <v>3</v>
      </c>
      <c r="D8" s="9">
        <v>105.779</v>
      </c>
      <c r="E8" s="9">
        <v>105.291</v>
      </c>
      <c r="F8" s="9">
        <v>105.3262</v>
      </c>
      <c r="G8" s="9">
        <v>105.335</v>
      </c>
      <c r="H8" s="9">
        <v>105.291</v>
      </c>
      <c r="I8" s="9">
        <v>105.291</v>
      </c>
      <c r="J8" s="10">
        <f>(I8/D8-1)*100</f>
        <v>-0.46133920721503907</v>
      </c>
      <c r="K8" s="5"/>
    </row>
    <row r="9" spans="1:11" ht="12.75" customHeight="1">
      <c r="A9" s="6" t="s">
        <v>21</v>
      </c>
      <c r="B9" s="7">
        <v>1000000000</v>
      </c>
      <c r="C9" s="8">
        <v>1</v>
      </c>
      <c r="D9" s="9">
        <v>107.805</v>
      </c>
      <c r="E9" s="9">
        <v>107.954</v>
      </c>
      <c r="F9" s="9">
        <v>107.954</v>
      </c>
      <c r="G9" s="9">
        <v>107.954</v>
      </c>
      <c r="H9" s="9">
        <v>107.954</v>
      </c>
      <c r="I9" s="9">
        <v>107.954</v>
      </c>
      <c r="J9" s="10">
        <f>(I9/D9-1)*100</f>
        <v>0.1382125133342571</v>
      </c>
      <c r="K9" s="5"/>
    </row>
    <row r="10" spans="1:11" ht="12.75" customHeight="1">
      <c r="A10" s="6" t="s">
        <v>16</v>
      </c>
      <c r="B10" s="7">
        <v>6000000000</v>
      </c>
      <c r="C10" s="8">
        <v>5</v>
      </c>
      <c r="D10" s="9">
        <v>106.911</v>
      </c>
      <c r="E10" s="9">
        <v>106.444</v>
      </c>
      <c r="F10" s="9">
        <v>106.5322</v>
      </c>
      <c r="G10" s="9">
        <v>106.705</v>
      </c>
      <c r="H10" s="9">
        <v>106.634</v>
      </c>
      <c r="I10" s="9">
        <v>106.705</v>
      </c>
      <c r="J10" s="10">
        <f>(I10/D10-1)*100</f>
        <v>-0.19268363405074984</v>
      </c>
      <c r="K10" s="5"/>
    </row>
    <row r="11" spans="1:11" ht="12" customHeight="1">
      <c r="A11" s="6" t="s">
        <v>13</v>
      </c>
      <c r="B11" s="7">
        <f>SUM(B8:B10)</f>
        <v>12000000000</v>
      </c>
      <c r="C11" s="8">
        <f>SUM(C8:C10)</f>
        <v>9</v>
      </c>
      <c r="D11" s="19"/>
      <c r="E11" s="19"/>
      <c r="F11" s="19"/>
      <c r="G11" s="19"/>
      <c r="H11" s="19"/>
      <c r="I11" s="19"/>
      <c r="J11" s="19"/>
      <c r="K11" s="11"/>
    </row>
    <row r="12" spans="1:11" ht="12" customHeight="1">
      <c r="A12" s="12"/>
      <c r="B12" s="13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" customHeight="1">
      <c r="A13" s="12"/>
      <c r="B13" s="13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" customHeight="1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11"/>
    </row>
    <row r="15" spans="1:11" ht="12" customHeight="1">
      <c r="A15" s="21" t="s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11"/>
    </row>
    <row r="16" spans="1:11" ht="12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11"/>
    </row>
    <row r="17" spans="1:11" ht="12" customHeight="1" thickBot="1">
      <c r="A17" s="17" t="s">
        <v>2</v>
      </c>
      <c r="B17" s="17" t="s">
        <v>3</v>
      </c>
      <c r="C17" s="17" t="s">
        <v>4</v>
      </c>
      <c r="D17" s="14" t="s">
        <v>5</v>
      </c>
      <c r="E17" s="15"/>
      <c r="F17" s="15"/>
      <c r="G17" s="15"/>
      <c r="H17" s="15"/>
      <c r="I17" s="16"/>
      <c r="J17" s="23" t="s">
        <v>6</v>
      </c>
      <c r="K17" s="11"/>
    </row>
    <row r="18" spans="1:11" ht="12" customHeight="1" thickBot="1">
      <c r="A18" s="18"/>
      <c r="B18" s="18"/>
      <c r="C18" s="18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24"/>
      <c r="K18" s="11"/>
    </row>
    <row r="19" spans="1:11" ht="12" customHeight="1">
      <c r="A19" s="6" t="s">
        <v>17</v>
      </c>
      <c r="B19" s="7">
        <v>1000000000</v>
      </c>
      <c r="C19" s="8">
        <v>1</v>
      </c>
      <c r="D19" s="9">
        <v>105.291</v>
      </c>
      <c r="E19" s="9">
        <v>105.291</v>
      </c>
      <c r="F19" s="9">
        <v>105.291</v>
      </c>
      <c r="G19" s="9">
        <v>105.291</v>
      </c>
      <c r="H19" s="9">
        <v>105.291</v>
      </c>
      <c r="I19" s="9">
        <v>105.291</v>
      </c>
      <c r="J19" s="10">
        <f>(I19/D19-1)*100</f>
        <v>0</v>
      </c>
      <c r="K19" s="11"/>
    </row>
    <row r="20" spans="1:11" ht="12" customHeight="1">
      <c r="A20" s="6" t="s">
        <v>15</v>
      </c>
      <c r="B20" s="7">
        <v>3000000000</v>
      </c>
      <c r="C20" s="8">
        <v>3</v>
      </c>
      <c r="D20" s="9">
        <v>102.842</v>
      </c>
      <c r="E20" s="9">
        <v>105.561</v>
      </c>
      <c r="F20" s="9">
        <v>105.5763</v>
      </c>
      <c r="G20" s="9">
        <v>105.584</v>
      </c>
      <c r="H20" s="9">
        <v>105.561</v>
      </c>
      <c r="I20" s="9">
        <v>105.561</v>
      </c>
      <c r="J20" s="10">
        <f>(I20/D20-1)*100</f>
        <v>2.6438614573812247</v>
      </c>
      <c r="K20" s="11"/>
    </row>
    <row r="21" spans="1:11" ht="12" customHeight="1">
      <c r="A21" s="6" t="s">
        <v>16</v>
      </c>
      <c r="B21" s="7">
        <v>1000000000</v>
      </c>
      <c r="C21" s="8">
        <v>1</v>
      </c>
      <c r="D21" s="9">
        <v>104.253</v>
      </c>
      <c r="E21" s="9">
        <v>106.713</v>
      </c>
      <c r="F21" s="9">
        <v>106.713</v>
      </c>
      <c r="G21" s="9">
        <v>106.713</v>
      </c>
      <c r="H21" s="9">
        <v>106.713</v>
      </c>
      <c r="I21" s="9">
        <v>106.713</v>
      </c>
      <c r="J21" s="10">
        <f>(I21/D21-1)*100</f>
        <v>2.359644326781951</v>
      </c>
      <c r="K21" s="11"/>
    </row>
    <row r="22" spans="1:11" ht="12" customHeight="1">
      <c r="A22" s="6" t="s">
        <v>13</v>
      </c>
      <c r="B22" s="7">
        <f>SUM(B19:B21)</f>
        <v>5000000000</v>
      </c>
      <c r="C22" s="8">
        <f>SUM(C19:C21)</f>
        <v>5</v>
      </c>
      <c r="D22" s="19"/>
      <c r="E22" s="19"/>
      <c r="F22" s="19"/>
      <c r="G22" s="19"/>
      <c r="H22" s="19"/>
      <c r="I22" s="19"/>
      <c r="J22" s="19"/>
      <c r="K22" s="11"/>
    </row>
    <row r="23" spans="1:11" ht="12" customHeight="1">
      <c r="A23" s="12"/>
      <c r="B23" s="13"/>
      <c r="C23" s="11"/>
      <c r="D23" s="11"/>
      <c r="E23" s="11"/>
      <c r="F23" s="11"/>
      <c r="G23" s="11"/>
      <c r="H23" s="11"/>
      <c r="I23" s="11"/>
      <c r="J23" s="11"/>
      <c r="K23" s="11"/>
    </row>
    <row r="24" spans="1:10" ht="12.7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</sheetData>
  <mergeCells count="21">
    <mergeCell ref="D17:I17"/>
    <mergeCell ref="C6:C7"/>
    <mergeCell ref="D22:J22"/>
    <mergeCell ref="D11:J11"/>
    <mergeCell ref="A24:J24"/>
    <mergeCell ref="A14:J14"/>
    <mergeCell ref="A15:J15"/>
    <mergeCell ref="A16:J16"/>
    <mergeCell ref="A17:A18"/>
    <mergeCell ref="B17:B18"/>
    <mergeCell ref="C17:C18"/>
    <mergeCell ref="J6:J7"/>
    <mergeCell ref="J17:J18"/>
    <mergeCell ref="A1:J1"/>
    <mergeCell ref="A3:J3"/>
    <mergeCell ref="D6:I6"/>
    <mergeCell ref="A6:A7"/>
    <mergeCell ref="A4:J4"/>
    <mergeCell ref="A5:J5"/>
    <mergeCell ref="B6:B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1999-12-09T15:24:42Z</cp:lastPrinted>
  <dcterms:created xsi:type="dcterms:W3CDTF">1999-07-09T19:55:58Z</dcterms:created>
  <dcterms:modified xsi:type="dcterms:W3CDTF">2001-10-11T14:33:36Z</dcterms:modified>
  <cp:category/>
  <cp:version/>
  <cp:contentType/>
  <cp:contentStatus/>
</cp:coreProperties>
</file>