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(3)'!$A$1:$J$25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"E:\SEN-DFV\Boletin-SEN\Produccion\1999\Agosto99\0308.htm"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<sst xmlns="http://schemas.openxmlformats.org/spreadsheetml/2006/main" count="55" uniqueCount="29">
  <si>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</si>
  <si>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</si>
  <si>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</si>
  <si>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</si>
  <si>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</si>
  <si>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</si>
  <si>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</si>
  <si>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</si>
  <si>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</si>
  <si>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</si>
  <si>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</si>
  <si>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</si>
  <si>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</si>
  <si>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TFCT03010302        </t>
  </si>
  <si>
    <t xml:space="preserve">TSUT02010201        </t>
  </si>
  <si>
    <t xml:space="preserve">TSUT02120401        </t>
  </si>
  <si>
    <t xml:space="preserve">TSUT02120701        </t>
  </si>
  <si>
    <t xml:space="preserve">TSUT03010302        </t>
  </si>
  <si>
    <t xml:space="preserve">TSUT03030502        </t>
  </si>
  <si>
    <t xml:space="preserve">TSUT03270701        </t>
  </si>
  <si>
    <t xml:space="preserve"> TOTAL </t>
  </si>
  <si>
    <t>TES EN  $US</t>
  </si>
  <si>
    <t xml:space="preserve"> NOMINAL TRANSADO (mill.$US)</t>
  </si>
  <si>
    <t xml:space="preserve">TDFT02180101        </t>
  </si>
  <si>
    <t>(*) Corresponde a la variación diaria entre el precio o la tasa de cierre y el precio o la tasa de apertura.</t>
  </si>
  <si>
    <t xml:space="preserve">TFCT02010201        </t>
  </si>
  <si>
    <t>SEGUNDA SESION</t>
  </si>
  <si>
    <t>BOLETIN DE CIERRES No. 141</t>
  </si>
  <si>
    <t>05 de Agosto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</si>
</sst>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177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workbookViewId="0" topLeftCell="A16">
      <selection activeCell="A16" sqref="A16:C16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"/>
    </row>
    <row r="5" spans="1:11" ht="12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4" ht="17.25" customHeight="1" thickBot="1">
      <c r="A6" s="11" t="s">
        <v>2</v>
      </c>
      <c r="B6" s="11" t="s">
        <v>3</v>
      </c>
      <c r="C6" s="11" t="s">
        <v>4</v>
      </c>
      <c r="D6" s="12" t="s">
        <v>5</v>
      </c>
      <c r="E6" s="13"/>
      <c r="F6" s="13"/>
      <c r="G6" s="13"/>
      <c r="H6" s="13"/>
      <c r="I6" s="14"/>
      <c r="J6" s="8" t="s">
        <v>6</v>
      </c>
      <c r="K6" s="3"/>
      <c r="L6" s="4"/>
      <c r="M6" s="4"/>
      <c r="N6" s="4"/>
    </row>
    <row r="7" spans="1:11" ht="25.5" customHeight="1" thickBot="1">
      <c r="A7" s="22"/>
      <c r="B7" s="22"/>
      <c r="C7" s="2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1" ht="12" customHeight="1">
      <c r="A8" s="31" t="s">
        <v>25</v>
      </c>
      <c r="B8" s="44">
        <v>1500</v>
      </c>
      <c r="C8" s="33">
        <v>1</v>
      </c>
      <c r="D8" s="34">
        <v>103.07</v>
      </c>
      <c r="E8" s="34">
        <v>104.701</v>
      </c>
      <c r="F8" s="34">
        <v>104.701</v>
      </c>
      <c r="G8" s="34">
        <v>104.701</v>
      </c>
      <c r="H8" s="34">
        <v>104.701</v>
      </c>
      <c r="I8" s="34">
        <v>104.701</v>
      </c>
      <c r="J8" s="35">
        <f aca="true" t="shared" si="0" ref="J8:J15">(I8/D8-1)*100</f>
        <v>1.5824197147569663</v>
      </c>
      <c r="K8" s="5"/>
    </row>
    <row r="9" spans="1:11" ht="12" customHeight="1">
      <c r="A9" s="36" t="s">
        <v>13</v>
      </c>
      <c r="B9" s="17">
        <v>1000</v>
      </c>
      <c r="C9" s="18">
        <v>1</v>
      </c>
      <c r="D9" s="19">
        <v>105.853</v>
      </c>
      <c r="E9" s="19">
        <v>106.331</v>
      </c>
      <c r="F9" s="19">
        <v>106.331</v>
      </c>
      <c r="G9" s="19">
        <v>106.331</v>
      </c>
      <c r="H9" s="19">
        <v>106.331</v>
      </c>
      <c r="I9" s="19">
        <v>106.331</v>
      </c>
      <c r="J9" s="37">
        <f t="shared" si="0"/>
        <v>0.4515696295806615</v>
      </c>
      <c r="K9" s="5"/>
    </row>
    <row r="10" spans="1:11" ht="12" customHeight="1">
      <c r="A10" s="36" t="s">
        <v>14</v>
      </c>
      <c r="B10" s="17">
        <v>2000</v>
      </c>
      <c r="C10" s="18">
        <v>3</v>
      </c>
      <c r="D10" s="19">
        <v>104.71</v>
      </c>
      <c r="E10" s="19">
        <v>105.08</v>
      </c>
      <c r="F10" s="19">
        <v>105.1753</v>
      </c>
      <c r="G10" s="19">
        <v>105.27</v>
      </c>
      <c r="H10" s="19">
        <v>105.08</v>
      </c>
      <c r="I10" s="19">
        <v>105.08</v>
      </c>
      <c r="J10" s="37">
        <f t="shared" si="0"/>
        <v>0.35335689045936647</v>
      </c>
      <c r="K10" s="5"/>
    </row>
    <row r="11" spans="1:11" ht="12" customHeight="1">
      <c r="A11" s="36" t="s">
        <v>15</v>
      </c>
      <c r="B11" s="17">
        <v>1000</v>
      </c>
      <c r="C11" s="18">
        <v>1</v>
      </c>
      <c r="D11" s="19">
        <v>104.492</v>
      </c>
      <c r="E11" s="19">
        <v>105.15</v>
      </c>
      <c r="F11" s="19">
        <v>105.15</v>
      </c>
      <c r="G11" s="19">
        <v>105.15</v>
      </c>
      <c r="H11" s="19">
        <v>105.15</v>
      </c>
      <c r="I11" s="19">
        <v>105.15</v>
      </c>
      <c r="J11" s="37">
        <f t="shared" si="0"/>
        <v>0.6297132794855109</v>
      </c>
      <c r="K11" s="5"/>
    </row>
    <row r="12" spans="1:11" ht="12" customHeight="1">
      <c r="A12" s="36" t="s">
        <v>16</v>
      </c>
      <c r="B12" s="17">
        <v>1000</v>
      </c>
      <c r="C12" s="18">
        <v>1</v>
      </c>
      <c r="D12" s="19">
        <v>98.334</v>
      </c>
      <c r="E12" s="19">
        <v>99.062</v>
      </c>
      <c r="F12" s="19">
        <v>99.062</v>
      </c>
      <c r="G12" s="19">
        <v>99.062</v>
      </c>
      <c r="H12" s="19">
        <v>99.062</v>
      </c>
      <c r="I12" s="19">
        <v>99.062</v>
      </c>
      <c r="J12" s="37">
        <f t="shared" si="0"/>
        <v>0.740333963837525</v>
      </c>
      <c r="K12" s="5"/>
    </row>
    <row r="13" spans="1:11" ht="12" customHeight="1">
      <c r="A13" s="36" t="s">
        <v>17</v>
      </c>
      <c r="B13" s="17">
        <v>1000</v>
      </c>
      <c r="C13" s="18">
        <v>1</v>
      </c>
      <c r="D13" s="19">
        <v>106.058</v>
      </c>
      <c r="E13" s="19">
        <v>106.139</v>
      </c>
      <c r="F13" s="19">
        <v>106.139</v>
      </c>
      <c r="G13" s="19">
        <v>106.139</v>
      </c>
      <c r="H13" s="19">
        <v>106.139</v>
      </c>
      <c r="I13" s="19">
        <v>106.139</v>
      </c>
      <c r="J13" s="37">
        <f t="shared" si="0"/>
        <v>0.07637330517262786</v>
      </c>
      <c r="K13" s="5"/>
    </row>
    <row r="14" spans="1:11" ht="12" customHeight="1">
      <c r="A14" s="36" t="s">
        <v>18</v>
      </c>
      <c r="B14" s="17">
        <v>13000</v>
      </c>
      <c r="C14" s="18">
        <v>15</v>
      </c>
      <c r="D14" s="19">
        <v>96.086</v>
      </c>
      <c r="E14" s="19">
        <v>96.086</v>
      </c>
      <c r="F14" s="19">
        <v>96.3718</v>
      </c>
      <c r="G14" s="19">
        <v>96.652</v>
      </c>
      <c r="H14" s="19">
        <v>96.463</v>
      </c>
      <c r="I14" s="19">
        <v>96.463</v>
      </c>
      <c r="J14" s="37">
        <f t="shared" si="0"/>
        <v>0.3923568469912375</v>
      </c>
      <c r="K14" s="5"/>
    </row>
    <row r="15" spans="1:11" ht="12" customHeight="1" thickBot="1">
      <c r="A15" s="38" t="s">
        <v>19</v>
      </c>
      <c r="B15" s="45">
        <v>9000</v>
      </c>
      <c r="C15" s="40">
        <v>12</v>
      </c>
      <c r="D15" s="41">
        <v>106.728</v>
      </c>
      <c r="E15" s="41">
        <v>107.158</v>
      </c>
      <c r="F15" s="41">
        <v>107.2504</v>
      </c>
      <c r="G15" s="41">
        <v>107.381</v>
      </c>
      <c r="H15" s="41">
        <v>107.221</v>
      </c>
      <c r="I15" s="41">
        <v>107.221</v>
      </c>
      <c r="J15" s="42">
        <f t="shared" si="0"/>
        <v>0.4619218949104331</v>
      </c>
      <c r="K15" s="5"/>
    </row>
    <row r="16" spans="1:11" ht="12" customHeight="1" thickBot="1">
      <c r="A16" s="25" t="s">
        <v>20</v>
      </c>
      <c r="B16" s="43">
        <f>SUM(B8:B15)</f>
        <v>29500</v>
      </c>
      <c r="C16" s="30">
        <f>SUM(C8:C15)</f>
        <v>35</v>
      </c>
      <c r="D16" s="20"/>
      <c r="E16" s="20"/>
      <c r="F16" s="20"/>
      <c r="G16" s="20"/>
      <c r="H16" s="20"/>
      <c r="I16" s="20"/>
      <c r="J16" s="20"/>
      <c r="K16" s="6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9" t="s">
        <v>21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3.5" thickBo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3.5" customHeight="1" thickBot="1">
      <c r="A20" s="11" t="s">
        <v>2</v>
      </c>
      <c r="B20" s="11" t="s">
        <v>22</v>
      </c>
      <c r="C20" s="11" t="s">
        <v>4</v>
      </c>
      <c r="D20" s="12" t="s">
        <v>5</v>
      </c>
      <c r="E20" s="13"/>
      <c r="F20" s="13"/>
      <c r="G20" s="13"/>
      <c r="H20" s="13"/>
      <c r="I20" s="14"/>
      <c r="J20" s="8" t="s">
        <v>6</v>
      </c>
    </row>
    <row r="21" spans="1:10" ht="27.75" thickBot="1">
      <c r="A21" s="22"/>
      <c r="B21" s="22"/>
      <c r="C21" s="22"/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23"/>
    </row>
    <row r="22" spans="1:10" ht="13.5" thickBot="1">
      <c r="A22" s="25" t="s">
        <v>23</v>
      </c>
      <c r="B22" s="26">
        <v>0.5</v>
      </c>
      <c r="C22" s="27">
        <v>1</v>
      </c>
      <c r="D22" s="28">
        <v>107.83</v>
      </c>
      <c r="E22" s="28">
        <v>106.354</v>
      </c>
      <c r="F22" s="28">
        <v>106.354</v>
      </c>
      <c r="G22" s="28">
        <v>106.354</v>
      </c>
      <c r="H22" s="28">
        <v>106.354</v>
      </c>
      <c r="I22" s="28">
        <v>106.354</v>
      </c>
      <c r="J22" s="29">
        <f>(I22/D22-1)*100</f>
        <v>-1.3688212927756682</v>
      </c>
    </row>
    <row r="23" spans="1:10" ht="13.5" thickBot="1">
      <c r="A23" s="25" t="s">
        <v>20</v>
      </c>
      <c r="B23" s="26">
        <f>SUM(B22:B22)</f>
        <v>0.5</v>
      </c>
      <c r="C23" s="30">
        <f>SUM(C22:C22)</f>
        <v>1</v>
      </c>
      <c r="D23" s="24"/>
      <c r="E23" s="24"/>
      <c r="F23" s="24"/>
      <c r="G23" s="24"/>
      <c r="H23" s="24"/>
      <c r="I23" s="24"/>
      <c r="J23" s="24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3.5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3.5" thickBot="1">
      <c r="A27" s="11" t="s">
        <v>2</v>
      </c>
      <c r="B27" s="11" t="s">
        <v>3</v>
      </c>
      <c r="C27" s="11" t="s">
        <v>4</v>
      </c>
      <c r="D27" s="12" t="s">
        <v>5</v>
      </c>
      <c r="E27" s="13"/>
      <c r="F27" s="13"/>
      <c r="G27" s="13"/>
      <c r="H27" s="13"/>
      <c r="I27" s="14"/>
      <c r="J27" s="8" t="s">
        <v>6</v>
      </c>
    </row>
    <row r="28" spans="1:10" ht="27.75" thickBot="1">
      <c r="A28" s="22"/>
      <c r="B28" s="22"/>
      <c r="C28" s="22"/>
      <c r="D28" s="2" t="s">
        <v>7</v>
      </c>
      <c r="E28" s="2" t="s">
        <v>8</v>
      </c>
      <c r="F28" s="2" t="s">
        <v>9</v>
      </c>
      <c r="G28" s="2" t="s">
        <v>10</v>
      </c>
      <c r="H28" s="2" t="s">
        <v>11</v>
      </c>
      <c r="I28" s="2" t="s">
        <v>12</v>
      </c>
      <c r="J28" s="23"/>
    </row>
    <row r="29" spans="1:10" ht="12.75">
      <c r="A29" s="31" t="s">
        <v>16</v>
      </c>
      <c r="B29" s="32">
        <v>1000</v>
      </c>
      <c r="C29" s="33">
        <v>1</v>
      </c>
      <c r="D29" s="34">
        <v>99.076</v>
      </c>
      <c r="E29" s="34">
        <v>99.076</v>
      </c>
      <c r="F29" s="34">
        <v>99.076</v>
      </c>
      <c r="G29" s="34">
        <v>99.076</v>
      </c>
      <c r="H29" s="34">
        <v>99.076</v>
      </c>
      <c r="I29" s="34">
        <v>99.076</v>
      </c>
      <c r="J29" s="35">
        <f>(I29/D29-1)*100</f>
        <v>0</v>
      </c>
    </row>
    <row r="30" spans="1:10" ht="12.75">
      <c r="A30" s="36" t="s">
        <v>18</v>
      </c>
      <c r="B30" s="21">
        <v>1000</v>
      </c>
      <c r="C30" s="18">
        <v>1</v>
      </c>
      <c r="D30" s="19">
        <v>95.337</v>
      </c>
      <c r="E30" s="19">
        <v>96.368</v>
      </c>
      <c r="F30" s="19">
        <v>96.368</v>
      </c>
      <c r="G30" s="19">
        <v>96.368</v>
      </c>
      <c r="H30" s="19">
        <v>96.368</v>
      </c>
      <c r="I30" s="19">
        <v>96.368</v>
      </c>
      <c r="J30" s="37">
        <f>(I30/D30-1)*100</f>
        <v>1.081426938124741</v>
      </c>
    </row>
    <row r="31" spans="1:10" ht="13.5" thickBot="1">
      <c r="A31" s="38" t="s">
        <v>19</v>
      </c>
      <c r="B31" s="39">
        <v>1000</v>
      </c>
      <c r="C31" s="40">
        <v>1</v>
      </c>
      <c r="D31" s="41">
        <v>105.351</v>
      </c>
      <c r="E31" s="41">
        <v>107.381</v>
      </c>
      <c r="F31" s="41">
        <v>107.381</v>
      </c>
      <c r="G31" s="41">
        <v>107.381</v>
      </c>
      <c r="H31" s="41">
        <v>107.381</v>
      </c>
      <c r="I31" s="41">
        <v>107.381</v>
      </c>
      <c r="J31" s="42">
        <f>(I31/D31-1)*100</f>
        <v>1.926892008618819</v>
      </c>
    </row>
    <row r="32" spans="1:10" ht="13.5" thickBot="1">
      <c r="A32" s="25" t="s">
        <v>20</v>
      </c>
      <c r="B32" s="43">
        <f>SUM(B29:B31)</f>
        <v>3000</v>
      </c>
      <c r="C32" s="30">
        <f>SUM(C29:C31)</f>
        <v>3</v>
      </c>
      <c r="D32" s="24"/>
      <c r="E32" s="24"/>
      <c r="F32" s="24"/>
      <c r="G32" s="24"/>
      <c r="H32" s="24"/>
      <c r="I32" s="24"/>
      <c r="J32" s="24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10" t="s">
        <v>24</v>
      </c>
      <c r="B34" s="10"/>
      <c r="C34" s="10"/>
      <c r="D34" s="10"/>
      <c r="E34" s="10"/>
      <c r="F34" s="10"/>
      <c r="G34" s="10"/>
      <c r="H34" s="10"/>
      <c r="I34" s="10"/>
      <c r="J34" s="10"/>
    </row>
    <row r="35" ht="12.75">
      <c r="B35" s="7"/>
    </row>
  </sheetData>
  <mergeCells count="31">
    <mergeCell ref="A18:J18"/>
    <mergeCell ref="D16:J16"/>
    <mergeCell ref="A2:J2"/>
    <mergeCell ref="C6:C7"/>
    <mergeCell ref="J6:J7"/>
    <mergeCell ref="A17:J17"/>
    <mergeCell ref="A1:J1"/>
    <mergeCell ref="A3:J3"/>
    <mergeCell ref="D6:I6"/>
    <mergeCell ref="A6:A7"/>
    <mergeCell ref="A4:J4"/>
    <mergeCell ref="A5:J5"/>
    <mergeCell ref="B6:B7"/>
    <mergeCell ref="A26:J26"/>
    <mergeCell ref="A24:J24"/>
    <mergeCell ref="A25:J25"/>
    <mergeCell ref="A19:J19"/>
    <mergeCell ref="A20:A21"/>
    <mergeCell ref="B20:B21"/>
    <mergeCell ref="C20:C21"/>
    <mergeCell ref="D20:I20"/>
    <mergeCell ref="J20:J21"/>
    <mergeCell ref="D23:J23"/>
    <mergeCell ref="J27:J28"/>
    <mergeCell ref="D32:J32"/>
    <mergeCell ref="A33:J33"/>
    <mergeCell ref="A34:J34"/>
    <mergeCell ref="A27:A28"/>
    <mergeCell ref="B27:B28"/>
    <mergeCell ref="C27:C28"/>
    <mergeCell ref="D27:I2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1999-08-05T20:05:10Z</cp:lastPrinted>
  <dcterms:created xsi:type="dcterms:W3CDTF">1999-08-05T19:55:57Z</dcterms:created>
  <dcterms:modified xsi:type="dcterms:W3CDTF">2001-10-11T18:02:48Z</dcterms:modified>
  <cp:category/>
  <cp:version/>
  <cp:contentType/>
  <cp:contentStatus/>
</cp:coreProperties>
</file>