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9)" sheetId="1" r:id="rId1"/>
    <sheet name="Hoja1 (38)" sheetId="2" r:id="rId2"/>
  </sheets>
  <definedNames>
    <definedName name="_xlnm.Print_Area" localSheetId="1">'Hoja1 (38)'!$A$1:$J$11</definedName>
    <definedName name="_xlnm.Print_Area" localSheetId="0">'Hoja1 (39)'!$A$1:$J$11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<sst xmlns="http://schemas.openxmlformats.org/spreadsheetml/2006/main" count="72" uniqueCount="22">
  <si>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</si>
  <si>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</si>
  <si>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</si>
  <si>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</si>
  <si>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</si>
  <si>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</si>
  <si>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</si>
  <si>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</si>
  <si>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</si>
  <si>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</si>
  <si>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</si>
  <si>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</si>
  <si>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</si>
  <si>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</si>
  <si>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</si>
  <si>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TFCT03270701        </t>
  </si>
  <si>
    <t xml:space="preserve">TSUT03010302        </t>
  </si>
  <si>
    <t xml:space="preserve">TSUT02010201        </t>
  </si>
  <si>
    <t>SEGUNDA SESION</t>
  </si>
  <si>
    <t>BOLETIN DE CIERRES No. 60</t>
  </si>
  <si>
    <t>04 de Abril de 1999</t>
  </si>
  <si>
    <t>05 de Abril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</si>
</sst>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7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 applyProtection="1">
      <alignment horizontal="left"/>
      <protection locked="0"/>
    </xf>
    <xf numFmtId="177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workbookViewId="0" topLeftCell="A5">
      <selection activeCell="H24" sqref="H24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1"/>
    </row>
    <row r="6" spans="1:14" ht="17.25" customHeight="1" thickBot="1">
      <c r="A6" s="19" t="s">
        <v>2</v>
      </c>
      <c r="B6" s="19" t="s">
        <v>3</v>
      </c>
      <c r="C6" s="19" t="s">
        <v>4</v>
      </c>
      <c r="D6" s="16" t="s">
        <v>5</v>
      </c>
      <c r="E6" s="17"/>
      <c r="F6" s="17"/>
      <c r="G6" s="17"/>
      <c r="H6" s="17"/>
      <c r="I6" s="18"/>
      <c r="J6" s="22" t="s">
        <v>6</v>
      </c>
      <c r="K6" s="3"/>
      <c r="L6" s="4"/>
      <c r="M6" s="4"/>
      <c r="N6" s="4"/>
    </row>
    <row r="7" spans="1:11" ht="25.5" customHeight="1" thickBot="1">
      <c r="A7" s="30"/>
      <c r="B7" s="30"/>
      <c r="C7" s="3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1"/>
      <c r="K7" s="5"/>
    </row>
    <row r="8" spans="1:11" ht="12.75" customHeight="1">
      <c r="A8" s="32" t="s">
        <v>15</v>
      </c>
      <c r="B8" s="33">
        <f>('Hoja1 (38)'!B8/1000000)</f>
        <v>1000</v>
      </c>
      <c r="C8" s="34">
        <v>1</v>
      </c>
      <c r="D8" s="35">
        <v>102.704</v>
      </c>
      <c r="E8" s="35">
        <v>103.733</v>
      </c>
      <c r="F8" s="35">
        <v>103.733</v>
      </c>
      <c r="G8" s="35">
        <v>103.733</v>
      </c>
      <c r="H8" s="35">
        <v>103.733</v>
      </c>
      <c r="I8" s="35">
        <v>103.733</v>
      </c>
      <c r="J8" s="36">
        <f>(I8/D8-1)*100</f>
        <v>1.0019083969465825</v>
      </c>
      <c r="K8" s="5"/>
    </row>
    <row r="9" spans="1:11" ht="12.75" customHeight="1">
      <c r="A9" s="37" t="s">
        <v>17</v>
      </c>
      <c r="B9" s="26">
        <f>('Hoja1 (38)'!B9/1000000)</f>
        <v>1000</v>
      </c>
      <c r="C9" s="27">
        <v>1</v>
      </c>
      <c r="D9" s="28">
        <v>102.248</v>
      </c>
      <c r="E9" s="28">
        <v>102.913</v>
      </c>
      <c r="F9" s="28">
        <v>102.913</v>
      </c>
      <c r="G9" s="28">
        <v>102.913</v>
      </c>
      <c r="H9" s="28">
        <v>102.913</v>
      </c>
      <c r="I9" s="28">
        <v>102.913</v>
      </c>
      <c r="J9" s="38">
        <f>(I9/D9-1)*100</f>
        <v>0.6503794695250642</v>
      </c>
      <c r="K9" s="5"/>
    </row>
    <row r="10" spans="1:11" ht="12.75" customHeight="1" thickBot="1">
      <c r="A10" s="39" t="s">
        <v>16</v>
      </c>
      <c r="B10" s="40">
        <f>('Hoja1 (38)'!B10/1000000)</f>
        <v>1000</v>
      </c>
      <c r="C10" s="41">
        <v>1</v>
      </c>
      <c r="D10" s="42">
        <v>102.921</v>
      </c>
      <c r="E10" s="42">
        <v>104.69</v>
      </c>
      <c r="F10" s="42">
        <v>104.69</v>
      </c>
      <c r="G10" s="42">
        <v>104.69</v>
      </c>
      <c r="H10" s="42">
        <v>104.69</v>
      </c>
      <c r="I10" s="42">
        <v>104.69</v>
      </c>
      <c r="J10" s="43">
        <f>(I10/D10-1)*100</f>
        <v>1.7187940264863366</v>
      </c>
      <c r="K10" s="5"/>
    </row>
    <row r="11" spans="1:11" ht="12" customHeight="1" thickBot="1">
      <c r="A11" s="44" t="s">
        <v>13</v>
      </c>
      <c r="B11" s="45">
        <f>SUM(B8:B10)</f>
        <v>3000</v>
      </c>
      <c r="C11" s="46">
        <f>SUM(C8:C10)</f>
        <v>3</v>
      </c>
      <c r="D11" s="29"/>
      <c r="E11" s="29"/>
      <c r="F11" s="29"/>
      <c r="G11" s="29"/>
      <c r="H11" s="29"/>
      <c r="I11" s="29"/>
      <c r="J11" s="29"/>
      <c r="K11" s="11"/>
    </row>
    <row r="12" spans="1:11" ht="12" customHeight="1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1"/>
    </row>
    <row r="15" spans="1:11" ht="12" customHeight="1" thickBot="1">
      <c r="A15" s="15" t="s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1"/>
    </row>
    <row r="16" spans="1:11" ht="15.75" customHeight="1" thickBot="1">
      <c r="A16" s="19" t="s">
        <v>2</v>
      </c>
      <c r="B16" s="19" t="s">
        <v>3</v>
      </c>
      <c r="C16" s="19" t="s">
        <v>4</v>
      </c>
      <c r="D16" s="16" t="s">
        <v>5</v>
      </c>
      <c r="E16" s="17"/>
      <c r="F16" s="17"/>
      <c r="G16" s="17"/>
      <c r="H16" s="17"/>
      <c r="I16" s="18"/>
      <c r="J16" s="22" t="s">
        <v>6</v>
      </c>
      <c r="K16" s="11"/>
    </row>
    <row r="17" spans="1:11" ht="28.5" customHeight="1" thickBot="1">
      <c r="A17" s="30"/>
      <c r="B17" s="30"/>
      <c r="C17" s="30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31"/>
      <c r="K17" s="11"/>
    </row>
    <row r="18" spans="1:11" ht="12" customHeight="1">
      <c r="A18" s="32" t="s">
        <v>17</v>
      </c>
      <c r="B18" s="33">
        <f>('Hoja1 (38)'!B18/1000000)</f>
        <v>1000</v>
      </c>
      <c r="C18" s="34">
        <v>1</v>
      </c>
      <c r="D18" s="35">
        <v>102.842</v>
      </c>
      <c r="E18" s="35">
        <v>102.842</v>
      </c>
      <c r="F18" s="35">
        <v>102.842</v>
      </c>
      <c r="G18" s="35">
        <v>102.842</v>
      </c>
      <c r="H18" s="35">
        <v>102.842</v>
      </c>
      <c r="I18" s="35">
        <v>102.842</v>
      </c>
      <c r="J18" s="36">
        <f>(I18/D18-1)*100</f>
        <v>0</v>
      </c>
      <c r="K18" s="11"/>
    </row>
    <row r="19" spans="1:11" ht="12" customHeight="1" thickBot="1">
      <c r="A19" s="39" t="s">
        <v>16</v>
      </c>
      <c r="B19" s="40">
        <f>('Hoja1 (38)'!B19/1000000)</f>
        <v>523.5</v>
      </c>
      <c r="C19" s="41">
        <v>2</v>
      </c>
      <c r="D19" s="42">
        <v>103.673</v>
      </c>
      <c r="E19" s="42">
        <v>103.673</v>
      </c>
      <c r="F19" s="42">
        <v>104.7125</v>
      </c>
      <c r="G19" s="42">
        <v>104.885</v>
      </c>
      <c r="H19" s="42">
        <v>104.885</v>
      </c>
      <c r="I19" s="42">
        <v>104.7143</v>
      </c>
      <c r="J19" s="43">
        <f>(I19/D19-1)*100</f>
        <v>1.0044080908240272</v>
      </c>
      <c r="K19" s="11"/>
    </row>
    <row r="20" spans="1:11" ht="12" customHeight="1" thickBot="1">
      <c r="A20" s="48" t="s">
        <v>13</v>
      </c>
      <c r="B20" s="49">
        <f>SUM(B17:B19)</f>
        <v>1523.5</v>
      </c>
      <c r="C20" s="50">
        <f>SUM(C17:C19)</f>
        <v>3</v>
      </c>
      <c r="D20" s="47"/>
      <c r="E20" s="47"/>
      <c r="F20" s="47"/>
      <c r="G20" s="47"/>
      <c r="H20" s="47"/>
      <c r="I20" s="47"/>
      <c r="J20" s="47"/>
      <c r="K20" s="11"/>
    </row>
    <row r="21" spans="1:11" ht="12" customHeight="1">
      <c r="A21" s="12"/>
      <c r="B21" s="13"/>
      <c r="C21" s="11"/>
      <c r="D21" s="11"/>
      <c r="E21" s="11"/>
      <c r="F21" s="11"/>
      <c r="G21" s="11"/>
      <c r="H21" s="11"/>
      <c r="I21" s="11"/>
      <c r="J21" s="11"/>
      <c r="K21" s="11"/>
    </row>
    <row r="22" spans="1:10" ht="12.75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</row>
  </sheetData>
  <mergeCells count="19">
    <mergeCell ref="D11:J11"/>
    <mergeCell ref="A14:J14"/>
    <mergeCell ref="A22:J22"/>
    <mergeCell ref="J16:J17"/>
    <mergeCell ref="A15:J15"/>
    <mergeCell ref="A16:A17"/>
    <mergeCell ref="B16:B17"/>
    <mergeCell ref="C16:C17"/>
    <mergeCell ref="D16:I16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workbookViewId="0" topLeftCell="A1">
      <selection activeCell="B8" sqref="B8"/>
    </sheetView>
  </sheetViews>
  <sheetFormatPr defaultColWidth="11.421875" defaultRowHeight="12.75"/>
  <cols>
    <col min="1" max="1" width="17.57421875" style="0" customWidth="1"/>
    <col min="2" max="2" width="17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1"/>
    </row>
    <row r="6" spans="1:14" ht="17.25" customHeight="1" thickBot="1">
      <c r="A6" s="19" t="s">
        <v>2</v>
      </c>
      <c r="B6" s="19" t="s">
        <v>3</v>
      </c>
      <c r="C6" s="19" t="s">
        <v>4</v>
      </c>
      <c r="D6" s="16" t="s">
        <v>5</v>
      </c>
      <c r="E6" s="17"/>
      <c r="F6" s="17"/>
      <c r="G6" s="17"/>
      <c r="H6" s="17"/>
      <c r="I6" s="18"/>
      <c r="J6" s="22" t="s">
        <v>6</v>
      </c>
      <c r="K6" s="3"/>
      <c r="L6" s="4"/>
      <c r="M6" s="4"/>
      <c r="N6" s="4"/>
    </row>
    <row r="7" spans="1:11" ht="25.5" customHeight="1" thickBot="1">
      <c r="A7" s="20"/>
      <c r="B7" s="20"/>
      <c r="C7" s="2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.75" customHeight="1">
      <c r="A8" s="6" t="s">
        <v>15</v>
      </c>
      <c r="B8" s="14">
        <v>1000000000</v>
      </c>
      <c r="C8" s="8">
        <v>1</v>
      </c>
      <c r="D8" s="9">
        <v>102.704</v>
      </c>
      <c r="E8" s="9">
        <v>103.733</v>
      </c>
      <c r="F8" s="9">
        <v>103.733</v>
      </c>
      <c r="G8" s="9">
        <v>103.733</v>
      </c>
      <c r="H8" s="9">
        <v>103.733</v>
      </c>
      <c r="I8" s="9">
        <v>103.733</v>
      </c>
      <c r="J8" s="10">
        <f>(I8/D8-1)*100</f>
        <v>1.0019083969465825</v>
      </c>
      <c r="K8" s="5"/>
    </row>
    <row r="9" spans="1:11" ht="12.75" customHeight="1">
      <c r="A9" s="6" t="s">
        <v>17</v>
      </c>
      <c r="B9" s="14">
        <v>1000000000</v>
      </c>
      <c r="C9" s="8">
        <v>1</v>
      </c>
      <c r="D9" s="9">
        <v>102.248</v>
      </c>
      <c r="E9" s="9">
        <v>102.913</v>
      </c>
      <c r="F9" s="9">
        <v>102.913</v>
      </c>
      <c r="G9" s="9">
        <v>102.913</v>
      </c>
      <c r="H9" s="9">
        <v>102.913</v>
      </c>
      <c r="I9" s="9">
        <v>102.913</v>
      </c>
      <c r="J9" s="10">
        <f>(I9/D9-1)*100</f>
        <v>0.6503794695250642</v>
      </c>
      <c r="K9" s="5"/>
    </row>
    <row r="10" spans="1:11" ht="12.75" customHeight="1">
      <c r="A10" s="6" t="s">
        <v>16</v>
      </c>
      <c r="B10" s="14">
        <v>1000000000</v>
      </c>
      <c r="C10" s="8">
        <v>1</v>
      </c>
      <c r="D10" s="9">
        <v>102.921</v>
      </c>
      <c r="E10" s="9">
        <v>104.69</v>
      </c>
      <c r="F10" s="9">
        <v>104.69</v>
      </c>
      <c r="G10" s="9">
        <v>104.69</v>
      </c>
      <c r="H10" s="9">
        <v>104.69</v>
      </c>
      <c r="I10" s="9">
        <v>104.69</v>
      </c>
      <c r="J10" s="10">
        <f>(I10/D10-1)*100</f>
        <v>1.7187940264863366</v>
      </c>
      <c r="K10" s="5"/>
    </row>
    <row r="11" spans="1:11" ht="12" customHeight="1">
      <c r="A11" s="6" t="s">
        <v>13</v>
      </c>
      <c r="B11" s="7">
        <f>SUM(B8:B10)</f>
        <v>3000000000</v>
      </c>
      <c r="C11" s="8">
        <f>SUM(C8:C10)</f>
        <v>3</v>
      </c>
      <c r="D11" s="24"/>
      <c r="E11" s="24"/>
      <c r="F11" s="24"/>
      <c r="G11" s="24"/>
      <c r="H11" s="24"/>
      <c r="I11" s="24"/>
      <c r="J11" s="24"/>
      <c r="K11" s="11"/>
    </row>
    <row r="12" spans="1:11" ht="12" customHeight="1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1"/>
    </row>
    <row r="15" spans="1:11" ht="12" customHeight="1" thickBot="1">
      <c r="A15" s="15" t="s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1"/>
    </row>
    <row r="16" spans="1:11" ht="15.75" customHeight="1" thickBot="1">
      <c r="A16" s="19" t="s">
        <v>2</v>
      </c>
      <c r="B16" s="19" t="s">
        <v>3</v>
      </c>
      <c r="C16" s="19" t="s">
        <v>4</v>
      </c>
      <c r="D16" s="16" t="s">
        <v>5</v>
      </c>
      <c r="E16" s="17"/>
      <c r="F16" s="17"/>
      <c r="G16" s="17"/>
      <c r="H16" s="17"/>
      <c r="I16" s="18"/>
      <c r="J16" s="22" t="s">
        <v>6</v>
      </c>
      <c r="K16" s="11"/>
    </row>
    <row r="17" spans="1:11" ht="28.5" customHeight="1" thickBot="1">
      <c r="A17" s="20"/>
      <c r="B17" s="20"/>
      <c r="C17" s="20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23"/>
      <c r="K17" s="11"/>
    </row>
    <row r="18" spans="1:11" ht="12" customHeight="1">
      <c r="A18" s="6" t="s">
        <v>17</v>
      </c>
      <c r="B18" s="7">
        <v>1000000000</v>
      </c>
      <c r="C18" s="8">
        <v>1</v>
      </c>
      <c r="D18" s="9">
        <v>102.842</v>
      </c>
      <c r="E18" s="9">
        <v>102.842</v>
      </c>
      <c r="F18" s="9">
        <v>102.842</v>
      </c>
      <c r="G18" s="9">
        <v>102.842</v>
      </c>
      <c r="H18" s="9">
        <v>102.842</v>
      </c>
      <c r="I18" s="9">
        <v>102.842</v>
      </c>
      <c r="J18" s="10">
        <f>(I18/D18-1)*100</f>
        <v>0</v>
      </c>
      <c r="K18" s="11"/>
    </row>
    <row r="19" spans="1:11" ht="12" customHeight="1">
      <c r="A19" s="6" t="s">
        <v>16</v>
      </c>
      <c r="B19" s="7">
        <v>523500000</v>
      </c>
      <c r="C19" s="8">
        <v>2</v>
      </c>
      <c r="D19" s="9">
        <v>103.673</v>
      </c>
      <c r="E19" s="9">
        <v>103.673</v>
      </c>
      <c r="F19" s="9">
        <v>104.7125</v>
      </c>
      <c r="G19" s="9">
        <v>104.885</v>
      </c>
      <c r="H19" s="9">
        <v>104.885</v>
      </c>
      <c r="I19" s="9">
        <v>104.7143</v>
      </c>
      <c r="J19" s="10">
        <f>(I19/D19-1)*100</f>
        <v>1.0044080908240272</v>
      </c>
      <c r="K19" s="11"/>
    </row>
    <row r="20" spans="1:11" ht="12" customHeight="1">
      <c r="A20" s="6" t="s">
        <v>13</v>
      </c>
      <c r="B20" s="7">
        <f>SUM(B17:B19)</f>
        <v>1523500000</v>
      </c>
      <c r="C20" s="8">
        <f>SUM(C17:C19)</f>
        <v>3</v>
      </c>
      <c r="D20" s="11"/>
      <c r="E20" s="11"/>
      <c r="F20" s="11"/>
      <c r="G20" s="11"/>
      <c r="H20" s="11"/>
      <c r="I20" s="11"/>
      <c r="J20" s="11"/>
      <c r="K20" s="11"/>
    </row>
    <row r="21" spans="1:11" ht="12" customHeight="1">
      <c r="A21" s="12"/>
      <c r="B21" s="13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" customHeight="1">
      <c r="A22" s="12"/>
      <c r="B22" s="13"/>
      <c r="C22" s="11"/>
      <c r="D22" s="11"/>
      <c r="E22" s="11"/>
      <c r="F22" s="11"/>
      <c r="G22" s="11"/>
      <c r="H22" s="11"/>
      <c r="I22" s="11"/>
      <c r="J22" s="11"/>
      <c r="K22" s="11"/>
    </row>
    <row r="23" spans="1:10" ht="12.75">
      <c r="A23" s="25" t="s">
        <v>14</v>
      </c>
      <c r="B23" s="25"/>
      <c r="C23" s="25"/>
      <c r="D23" s="25"/>
      <c r="E23" s="25"/>
      <c r="F23" s="25"/>
      <c r="G23" s="25"/>
      <c r="H23" s="25"/>
      <c r="I23" s="25"/>
      <c r="J23" s="25"/>
    </row>
  </sheetData>
  <mergeCells count="19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1:J11"/>
    <mergeCell ref="A14:J14"/>
    <mergeCell ref="A23:J23"/>
    <mergeCell ref="J16:J17"/>
    <mergeCell ref="A15:J15"/>
    <mergeCell ref="A16:A17"/>
    <mergeCell ref="B16:B17"/>
    <mergeCell ref="C16:C17"/>
    <mergeCell ref="D16:I1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2001-10-11T14:30:41Z</dcterms:modified>
  <cp:category/>
  <cp:version/>
  <cp:contentType/>
  <cp:contentStatus/>
</cp:coreProperties>
</file>