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521" windowWidth="9720" windowHeight="6090" activeTab="0"/>
  </bookViews>
  <sheets>
    <sheet name="Hoja1 (3)" sheetId="1" r:id="rId1"/>
  </sheets>
  <definedNames>
    <definedName name="_xlnm.Print_Area" localSheetId="0">'Hoja1 (3)'!$A$1:$J$36</definedName>
    <definedName name="HTML_CodePage" hidden="1">1252</definedName>
    <definedName name="HTML_Control" hidden="1">{"'Hoja1 (3)'!$A$1:$J$36"}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"L:\SEN-DFV\Boletin-SEN\Produccion\1999\Junio99\jun04.html"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<sst xmlns="http://schemas.openxmlformats.org/spreadsheetml/2006/main" count="66" uniqueCount="31">
  <si>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</si>
  <si>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</si>
  <si>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</si>
  <si>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</si>
  <si>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</si>
  <si>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</si>
  <si>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</si>
  <si>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</si>
  <si>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</si>
  <si>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</si>
  <si>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</si>
  <si>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</si>
  <si>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</si>
  <si>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</si>
  <si>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</si>
  <si>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>INSTRUMENTOS NEGOCIADOS A  TASA</t>
  </si>
  <si>
    <t>TASA</t>
  </si>
  <si>
    <t xml:space="preserve">TFCT03270701        </t>
  </si>
  <si>
    <t xml:space="preserve">TSUT02010201        </t>
  </si>
  <si>
    <t xml:space="preserve">TSUT02120401        </t>
  </si>
  <si>
    <t>BOLETIN DE CIERRES No. 102</t>
  </si>
  <si>
    <t>04 de Junio  de 1999</t>
  </si>
  <si>
    <t>MINIMA</t>
  </si>
  <si>
    <t>MEDIA</t>
  </si>
  <si>
    <t xml:space="preserve">TFCT01130100        </t>
  </si>
  <si>
    <t xml:space="preserve">TSUT03010302        </t>
  </si>
  <si>
    <t xml:space="preserve">TFCP02080600        </t>
  </si>
  <si>
    <t xml:space="preserve">SIML014             </t>
  </si>
  <si>
    <t>SEGUNDA SESION</t>
  </si>
  <si>
    <t xml:space="preserve">TSUT03030502(**)        </t>
  </si>
  <si>
    <t>(**)Cierre con cumplimiento a 4 días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</si>
</sst>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9"/>
      <color indexed="5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74" fontId="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77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175" fontId="5" fillId="0" borderId="2" xfId="0" applyNumberFormat="1" applyFont="1" applyFill="1" applyBorder="1" applyAlignment="1" applyProtection="1">
      <alignment horizontal="center"/>
      <protection locked="0"/>
    </xf>
    <xf numFmtId="174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3" fontId="4" fillId="0" borderId="3" xfId="0" applyNumberFormat="1" applyFont="1" applyFill="1" applyBorder="1" applyAlignment="1" applyProtection="1">
      <alignment horizontal="left"/>
      <protection locked="0"/>
    </xf>
    <xf numFmtId="177" fontId="5" fillId="0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175" fontId="5" fillId="0" borderId="4" xfId="0" applyNumberFormat="1" applyFont="1" applyFill="1" applyBorder="1" applyAlignment="1" applyProtection="1">
      <alignment horizontal="center"/>
      <protection locked="0"/>
    </xf>
    <xf numFmtId="175" fontId="5" fillId="0" borderId="5" xfId="0" applyNumberFormat="1" applyFont="1" applyFill="1" applyBorder="1" applyAlignment="1" applyProtection="1">
      <alignment horizontal="center"/>
      <protection locked="0"/>
    </xf>
    <xf numFmtId="3" fontId="4" fillId="0" borderId="6" xfId="0" applyNumberFormat="1" applyFont="1" applyFill="1" applyBorder="1" applyAlignment="1" applyProtection="1">
      <alignment horizontal="left"/>
      <protection locked="0"/>
    </xf>
    <xf numFmtId="175" fontId="5" fillId="0" borderId="7" xfId="0" applyNumberFormat="1" applyFont="1" applyFill="1" applyBorder="1" applyAlignment="1" applyProtection="1">
      <alignment horizontal="center"/>
      <protection locked="0"/>
    </xf>
    <xf numFmtId="3" fontId="4" fillId="0" borderId="8" xfId="0" applyNumberFormat="1" applyFont="1" applyFill="1" applyBorder="1" applyAlignment="1" applyProtection="1">
      <alignment horizontal="left"/>
      <protection locked="0"/>
    </xf>
    <xf numFmtId="177" fontId="5" fillId="0" borderId="9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175" fontId="5" fillId="0" borderId="9" xfId="0" applyNumberFormat="1" applyFont="1" applyFill="1" applyBorder="1" applyAlignment="1" applyProtection="1">
      <alignment horizontal="center"/>
      <protection locked="0"/>
    </xf>
    <xf numFmtId="175" fontId="5" fillId="0" borderId="10" xfId="0" applyNumberFormat="1" applyFont="1" applyFill="1" applyBorder="1" applyAlignment="1" applyProtection="1">
      <alignment horizontal="center"/>
      <protection locked="0"/>
    </xf>
    <xf numFmtId="3" fontId="4" fillId="0" borderId="11" xfId="0" applyNumberFormat="1" applyFont="1" applyFill="1" applyBorder="1" applyAlignment="1" applyProtection="1">
      <alignment horizontal="left"/>
      <protection locked="0"/>
    </xf>
    <xf numFmtId="177" fontId="5" fillId="0" borderId="1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3" fontId="4" fillId="0" borderId="14" xfId="0" applyNumberFormat="1" applyFont="1" applyFill="1" applyBorder="1" applyAlignment="1" applyProtection="1">
      <alignment horizontal="left"/>
      <protection locked="0"/>
    </xf>
    <xf numFmtId="177" fontId="5" fillId="0" borderId="15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175" fontId="5" fillId="0" borderId="12" xfId="0" applyNumberFormat="1" applyFont="1" applyFill="1" applyBorder="1" applyAlignment="1" applyProtection="1">
      <alignment horizontal="center"/>
      <protection locked="0"/>
    </xf>
    <xf numFmtId="175" fontId="5" fillId="0" borderId="13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3" fontId="4" fillId="0" borderId="16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workbookViewId="0" topLeftCell="A1">
      <selection activeCell="K20" sqref="K20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8" width="7.421875" style="0" bestFit="1" customWidth="1"/>
    <col min="9" max="9" width="7.140625" style="0" customWidth="1"/>
    <col min="10" max="10" width="8.28125" style="0" customWidth="1"/>
  </cols>
  <sheetData>
    <row r="1" spans="1:10" ht="12.75" customHeight="1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" customHeigh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2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3" ht="13.5" thickBot="1">
      <c r="A6" s="40" t="s">
        <v>2</v>
      </c>
      <c r="B6" s="40" t="s">
        <v>3</v>
      </c>
      <c r="C6" s="40" t="s">
        <v>4</v>
      </c>
      <c r="D6" s="44" t="s">
        <v>5</v>
      </c>
      <c r="E6" s="45"/>
      <c r="F6" s="45"/>
      <c r="G6" s="45"/>
      <c r="H6" s="45"/>
      <c r="I6" s="46"/>
      <c r="J6" s="42" t="s">
        <v>6</v>
      </c>
      <c r="K6" s="2"/>
      <c r="L6" s="2"/>
      <c r="M6" s="2"/>
    </row>
    <row r="7" spans="1:10" ht="18.75" thickBot="1">
      <c r="A7" s="41"/>
      <c r="B7" s="41"/>
      <c r="C7" s="41"/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43"/>
    </row>
    <row r="8" spans="1:13" ht="12.75">
      <c r="A8" s="15" t="s">
        <v>24</v>
      </c>
      <c r="B8" s="16">
        <v>1500</v>
      </c>
      <c r="C8" s="17">
        <v>1</v>
      </c>
      <c r="D8" s="18">
        <v>104.395</v>
      </c>
      <c r="E8" s="18">
        <v>103.591</v>
      </c>
      <c r="F8" s="18">
        <v>103.591</v>
      </c>
      <c r="G8" s="18">
        <v>103.591</v>
      </c>
      <c r="H8" s="18">
        <v>103.591</v>
      </c>
      <c r="I8" s="18">
        <v>103.591</v>
      </c>
      <c r="J8" s="19">
        <f>(I8/D8-1)*100</f>
        <v>-0.7701518271947871</v>
      </c>
      <c r="L8" s="3"/>
      <c r="M8" s="4"/>
    </row>
    <row r="9" spans="1:13" ht="12.75">
      <c r="A9" s="20" t="s">
        <v>18</v>
      </c>
      <c r="B9" s="10">
        <v>1000</v>
      </c>
      <c r="C9" s="11">
        <v>1</v>
      </c>
      <c r="D9" s="12">
        <v>105.433</v>
      </c>
      <c r="E9" s="12">
        <v>106.117</v>
      </c>
      <c r="F9" s="12">
        <v>106.117</v>
      </c>
      <c r="G9" s="12">
        <v>106.117</v>
      </c>
      <c r="H9" s="12">
        <v>106.117</v>
      </c>
      <c r="I9" s="12">
        <v>106.117</v>
      </c>
      <c r="J9" s="21">
        <f>(I9/D9-1)*100</f>
        <v>0.6487532366526549</v>
      </c>
      <c r="L9" s="3"/>
      <c r="M9" s="4"/>
    </row>
    <row r="10" spans="1:13" ht="12.75">
      <c r="A10" s="20" t="s">
        <v>19</v>
      </c>
      <c r="B10" s="10">
        <v>1000</v>
      </c>
      <c r="C10" s="11">
        <v>1</v>
      </c>
      <c r="D10" s="12">
        <v>106.252</v>
      </c>
      <c r="E10" s="12">
        <v>106.691</v>
      </c>
      <c r="F10" s="12">
        <v>106.691</v>
      </c>
      <c r="G10" s="12">
        <v>106.691</v>
      </c>
      <c r="H10" s="12">
        <v>106.691</v>
      </c>
      <c r="I10" s="12">
        <v>106.691</v>
      </c>
      <c r="J10" s="21">
        <f>(I10/D10-1)*100</f>
        <v>0.4131686932951961</v>
      </c>
      <c r="L10" s="3"/>
      <c r="M10" s="4"/>
    </row>
    <row r="11" spans="1:13" ht="12.75">
      <c r="A11" s="20" t="s">
        <v>25</v>
      </c>
      <c r="B11" s="10">
        <v>1000</v>
      </c>
      <c r="C11" s="11">
        <v>1</v>
      </c>
      <c r="D11" s="12">
        <v>106.213</v>
      </c>
      <c r="E11" s="12">
        <v>108.678</v>
      </c>
      <c r="F11" s="12">
        <v>108.678</v>
      </c>
      <c r="G11" s="12">
        <v>108.678</v>
      </c>
      <c r="H11" s="12">
        <v>108.678</v>
      </c>
      <c r="I11" s="12">
        <v>108.678</v>
      </c>
      <c r="J11" s="21">
        <f>(I11/D11-1)*100</f>
        <v>2.320808187321699</v>
      </c>
      <c r="L11" s="3"/>
      <c r="M11" s="4"/>
    </row>
    <row r="12" spans="1:13" ht="13.5" thickBot="1">
      <c r="A12" s="22" t="s">
        <v>29</v>
      </c>
      <c r="B12" s="23">
        <v>1500</v>
      </c>
      <c r="C12" s="24">
        <v>1</v>
      </c>
      <c r="D12" s="25">
        <v>97.04</v>
      </c>
      <c r="E12" s="25">
        <v>98.213</v>
      </c>
      <c r="F12" s="25">
        <v>98.213</v>
      </c>
      <c r="G12" s="25">
        <v>98.213</v>
      </c>
      <c r="H12" s="25">
        <v>98.213</v>
      </c>
      <c r="I12" s="25">
        <v>97.04</v>
      </c>
      <c r="J12" s="26">
        <f>(I12/D12-1)*100</f>
        <v>0</v>
      </c>
      <c r="L12" s="3"/>
      <c r="M12" s="4"/>
    </row>
    <row r="13" spans="1:10" ht="12" customHeight="1" thickBot="1">
      <c r="A13" s="30" t="s">
        <v>13</v>
      </c>
      <c r="B13" s="31">
        <f>SUM(B8:B12)</f>
        <v>6000</v>
      </c>
      <c r="C13" s="32">
        <f>SUM(C8:C12)</f>
        <v>5</v>
      </c>
      <c r="D13" s="47"/>
      <c r="E13" s="47"/>
      <c r="F13" s="47"/>
      <c r="G13" s="47"/>
      <c r="H13" s="47"/>
      <c r="I13" s="47"/>
      <c r="J13" s="47"/>
    </row>
    <row r="14" spans="1:10" ht="23.25" customHeight="1" thickBot="1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3.5" thickBot="1">
      <c r="A15" s="40" t="s">
        <v>15</v>
      </c>
      <c r="B15" s="40" t="s">
        <v>3</v>
      </c>
      <c r="C15" s="40" t="s">
        <v>4</v>
      </c>
      <c r="D15" s="44" t="s">
        <v>16</v>
      </c>
      <c r="E15" s="45"/>
      <c r="F15" s="45"/>
      <c r="G15" s="45"/>
      <c r="H15" s="45"/>
      <c r="I15" s="46"/>
      <c r="J15" s="42" t="s">
        <v>6</v>
      </c>
    </row>
    <row r="16" spans="1:10" ht="18.75" thickBot="1">
      <c r="A16" s="41"/>
      <c r="B16" s="41"/>
      <c r="C16" s="41"/>
      <c r="D16" s="1" t="s">
        <v>7</v>
      </c>
      <c r="E16" s="1" t="s">
        <v>22</v>
      </c>
      <c r="F16" s="1" t="s">
        <v>23</v>
      </c>
      <c r="G16" s="1" t="s">
        <v>10</v>
      </c>
      <c r="H16" s="1" t="s">
        <v>11</v>
      </c>
      <c r="I16" s="1" t="s">
        <v>12</v>
      </c>
      <c r="J16" s="43"/>
    </row>
    <row r="17" spans="1:10" ht="12.75" customHeight="1" thickBot="1">
      <c r="A17" s="27" t="s">
        <v>26</v>
      </c>
      <c r="B17" s="28">
        <v>500</v>
      </c>
      <c r="C17" s="33">
        <v>1</v>
      </c>
      <c r="D17" s="34">
        <v>18.35</v>
      </c>
      <c r="E17" s="34">
        <v>17.55</v>
      </c>
      <c r="F17" s="34">
        <v>17.55</v>
      </c>
      <c r="G17" s="34">
        <v>17.55</v>
      </c>
      <c r="H17" s="34">
        <v>17.55</v>
      </c>
      <c r="I17" s="34">
        <v>18.35</v>
      </c>
      <c r="J17" s="35">
        <f>(I17/D17-1)*100*-1</f>
        <v>0</v>
      </c>
    </row>
    <row r="18" spans="1:10" ht="12" customHeight="1" thickBot="1">
      <c r="A18" s="27" t="s">
        <v>13</v>
      </c>
      <c r="B18" s="28">
        <f>SUM(B17:B17)</f>
        <v>500</v>
      </c>
      <c r="C18" s="29">
        <f>SUM(C17:C17)</f>
        <v>1</v>
      </c>
      <c r="D18" s="13"/>
      <c r="E18" s="13"/>
      <c r="F18" s="13"/>
      <c r="G18" s="13"/>
      <c r="H18" s="13"/>
      <c r="I18" s="13"/>
      <c r="J18" s="14"/>
    </row>
    <row r="19" spans="1:10" ht="23.25" customHeight="1" thickBot="1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3.5" thickBot="1">
      <c r="A20" s="40" t="s">
        <v>15</v>
      </c>
      <c r="B20" s="40" t="s">
        <v>3</v>
      </c>
      <c r="C20" s="40" t="s">
        <v>4</v>
      </c>
      <c r="D20" s="44" t="s">
        <v>16</v>
      </c>
      <c r="E20" s="45"/>
      <c r="F20" s="45"/>
      <c r="G20" s="45"/>
      <c r="H20" s="45"/>
      <c r="I20" s="46"/>
      <c r="J20" s="42" t="s">
        <v>6</v>
      </c>
    </row>
    <row r="21" spans="1:10" ht="18.75" thickBot="1">
      <c r="A21" s="41"/>
      <c r="B21" s="41"/>
      <c r="C21" s="41"/>
      <c r="D21" s="1" t="s">
        <v>7</v>
      </c>
      <c r="E21" s="1" t="s">
        <v>22</v>
      </c>
      <c r="F21" s="1" t="s">
        <v>23</v>
      </c>
      <c r="G21" s="1" t="s">
        <v>10</v>
      </c>
      <c r="H21" s="1" t="s">
        <v>11</v>
      </c>
      <c r="I21" s="1" t="s">
        <v>12</v>
      </c>
      <c r="J21" s="43"/>
    </row>
    <row r="22" spans="1:10" ht="13.5" thickBot="1">
      <c r="A22" s="27" t="s">
        <v>27</v>
      </c>
      <c r="B22" s="28">
        <v>5052.308425</v>
      </c>
      <c r="C22" s="33">
        <v>2</v>
      </c>
      <c r="D22" s="34">
        <v>20.5</v>
      </c>
      <c r="E22" s="34">
        <v>20.5</v>
      </c>
      <c r="F22" s="34">
        <v>20.5</v>
      </c>
      <c r="G22" s="34">
        <v>20.5</v>
      </c>
      <c r="H22" s="34">
        <v>20.5</v>
      </c>
      <c r="I22" s="34">
        <v>20.5</v>
      </c>
      <c r="J22" s="35">
        <f>(I22/D22-1)*100</f>
        <v>0</v>
      </c>
    </row>
    <row r="23" spans="1:10" ht="13.5" thickBot="1">
      <c r="A23" s="27" t="s">
        <v>13</v>
      </c>
      <c r="B23" s="28">
        <f>SUM(B22:B22)</f>
        <v>5052.308425</v>
      </c>
      <c r="C23" s="29">
        <f>SUM(C22:C22)</f>
        <v>2</v>
      </c>
      <c r="D23" s="13"/>
      <c r="E23" s="13"/>
      <c r="F23" s="13"/>
      <c r="G23" s="13"/>
      <c r="H23" s="13"/>
      <c r="I23" s="13"/>
      <c r="J23" s="14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3.5">
      <c r="A25" s="39" t="s">
        <v>28</v>
      </c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3.5">
      <c r="A26" s="39" t="s">
        <v>1</v>
      </c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3.5" thickBot="1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3.5" thickBot="1">
      <c r="A28" s="40" t="s">
        <v>2</v>
      </c>
      <c r="B28" s="40" t="s">
        <v>3</v>
      </c>
      <c r="C28" s="40" t="s">
        <v>4</v>
      </c>
      <c r="D28" s="44" t="s">
        <v>5</v>
      </c>
      <c r="E28" s="45"/>
      <c r="F28" s="45"/>
      <c r="G28" s="45"/>
      <c r="H28" s="45"/>
      <c r="I28" s="46"/>
      <c r="J28" s="42" t="s">
        <v>6</v>
      </c>
    </row>
    <row r="29" spans="1:10" ht="18.75" thickBot="1">
      <c r="A29" s="41"/>
      <c r="B29" s="41"/>
      <c r="C29" s="41"/>
      <c r="D29" s="1" t="s">
        <v>7</v>
      </c>
      <c r="E29" s="1" t="s">
        <v>8</v>
      </c>
      <c r="F29" s="1" t="s">
        <v>9</v>
      </c>
      <c r="G29" s="1" t="s">
        <v>10</v>
      </c>
      <c r="H29" s="1" t="s">
        <v>11</v>
      </c>
      <c r="I29" s="1" t="s">
        <v>12</v>
      </c>
      <c r="J29" s="43"/>
    </row>
    <row r="30" spans="1:10" ht="12.75">
      <c r="A30" s="15" t="s">
        <v>17</v>
      </c>
      <c r="B30" s="16">
        <v>1000</v>
      </c>
      <c r="C30" s="17">
        <v>1</v>
      </c>
      <c r="D30" s="18">
        <v>105.205</v>
      </c>
      <c r="E30" s="18">
        <v>108.086</v>
      </c>
      <c r="F30" s="18">
        <v>108.086</v>
      </c>
      <c r="G30" s="18">
        <v>108.086</v>
      </c>
      <c r="H30" s="18">
        <v>108.086</v>
      </c>
      <c r="I30" s="18">
        <v>108.086</v>
      </c>
      <c r="J30" s="19">
        <f>(I30/D30-1)*100</f>
        <v>2.738463000807956</v>
      </c>
    </row>
    <row r="31" spans="1:10" ht="12.75">
      <c r="A31" s="20" t="s">
        <v>18</v>
      </c>
      <c r="B31" s="10">
        <v>3000</v>
      </c>
      <c r="C31" s="11">
        <v>3</v>
      </c>
      <c r="D31" s="12">
        <v>105.711</v>
      </c>
      <c r="E31" s="12">
        <v>106.398</v>
      </c>
      <c r="F31" s="12">
        <v>106.4913</v>
      </c>
      <c r="G31" s="12">
        <v>106.538</v>
      </c>
      <c r="H31" s="12">
        <v>106.538</v>
      </c>
      <c r="I31" s="12">
        <v>106.538</v>
      </c>
      <c r="J31" s="21">
        <f>(I31/D31-1)*100</f>
        <v>0.7823216126987775</v>
      </c>
    </row>
    <row r="32" spans="1:10" ht="13.5" thickBot="1">
      <c r="A32" s="22" t="s">
        <v>19</v>
      </c>
      <c r="B32" s="23">
        <v>4000</v>
      </c>
      <c r="C32" s="24">
        <v>1</v>
      </c>
      <c r="D32" s="25">
        <v>104.488</v>
      </c>
      <c r="E32" s="25">
        <v>106.464</v>
      </c>
      <c r="F32" s="25">
        <v>106.464</v>
      </c>
      <c r="G32" s="25">
        <v>106.464</v>
      </c>
      <c r="H32" s="25">
        <v>106.464</v>
      </c>
      <c r="I32" s="25">
        <v>106.464</v>
      </c>
      <c r="J32" s="26">
        <f>(I32/D32-1)*100</f>
        <v>1.891126253732489</v>
      </c>
    </row>
    <row r="33" spans="1:10" ht="13.5" thickBot="1">
      <c r="A33" s="27" t="s">
        <v>13</v>
      </c>
      <c r="B33" s="28">
        <f>SUM(B30:B32)</f>
        <v>8000</v>
      </c>
      <c r="C33" s="29">
        <f>SUM(C30:C32)</f>
        <v>5</v>
      </c>
      <c r="D33" s="47"/>
      <c r="E33" s="47"/>
      <c r="F33" s="47"/>
      <c r="G33" s="47"/>
      <c r="H33" s="47"/>
      <c r="I33" s="47"/>
      <c r="J33" s="47"/>
    </row>
    <row r="34" spans="1:10" ht="12.75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12.75">
      <c r="A35" s="36" t="s">
        <v>14</v>
      </c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12.75">
      <c r="A36" s="36" t="s">
        <v>30</v>
      </c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12.75">
      <c r="A37" s="5"/>
      <c r="B37" s="6"/>
      <c r="C37" s="7"/>
      <c r="D37" s="8"/>
      <c r="E37" s="8"/>
      <c r="F37" s="8"/>
      <c r="G37" s="8"/>
      <c r="H37" s="8"/>
      <c r="I37" s="8"/>
      <c r="J37" s="9"/>
    </row>
    <row r="38" spans="1:10" ht="12.75">
      <c r="A38" s="5"/>
      <c r="B38" s="6"/>
      <c r="C38" s="7"/>
      <c r="D38" s="8"/>
      <c r="E38" s="8"/>
      <c r="F38" s="8"/>
      <c r="G38" s="8"/>
      <c r="H38" s="8"/>
      <c r="I38" s="8"/>
      <c r="J38" s="9"/>
    </row>
    <row r="39" spans="1:10" ht="12.75">
      <c r="A39" s="5"/>
      <c r="B39" s="6"/>
      <c r="C39" s="7"/>
      <c r="D39" s="8"/>
      <c r="E39" s="8"/>
      <c r="F39" s="8"/>
      <c r="G39" s="8"/>
      <c r="H39" s="8"/>
      <c r="I39" s="8"/>
      <c r="J39" s="9"/>
    </row>
    <row r="40" spans="1:10" ht="12.75">
      <c r="A40" s="5"/>
      <c r="B40" s="6"/>
      <c r="C40" s="7"/>
      <c r="D40" s="8"/>
      <c r="E40" s="8"/>
      <c r="F40" s="8"/>
      <c r="G40" s="8"/>
      <c r="H40" s="8"/>
      <c r="I40" s="8"/>
      <c r="J40" s="9"/>
    </row>
    <row r="41" spans="1:10" ht="12.75">
      <c r="A41" s="5"/>
      <c r="B41" s="6"/>
      <c r="C41" s="7"/>
      <c r="D41" s="8"/>
      <c r="E41" s="8"/>
      <c r="F41" s="8"/>
      <c r="G41" s="8"/>
      <c r="H41" s="8"/>
      <c r="I41" s="8"/>
      <c r="J41" s="9"/>
    </row>
    <row r="42" spans="1:10" ht="12.75">
      <c r="A42" s="5"/>
      <c r="B42" s="6"/>
      <c r="C42" s="7"/>
      <c r="D42" s="8"/>
      <c r="E42" s="8"/>
      <c r="F42" s="8"/>
      <c r="G42" s="8"/>
      <c r="H42" s="8"/>
      <c r="I42" s="8"/>
      <c r="J42" s="9"/>
    </row>
    <row r="43" spans="1:10" ht="12.75">
      <c r="A43" s="5"/>
      <c r="B43" s="6"/>
      <c r="C43" s="7"/>
      <c r="D43" s="8"/>
      <c r="E43" s="8"/>
      <c r="F43" s="8"/>
      <c r="G43" s="8"/>
      <c r="H43" s="8"/>
      <c r="I43" s="8"/>
      <c r="J43" s="9"/>
    </row>
    <row r="44" spans="1:10" ht="12.75">
      <c r="A44" s="5"/>
      <c r="B44" s="6"/>
      <c r="C44" s="7"/>
      <c r="D44" s="8"/>
      <c r="E44" s="8"/>
      <c r="F44" s="8"/>
      <c r="G44" s="8"/>
      <c r="H44" s="8"/>
      <c r="I44" s="8"/>
      <c r="J44" s="9"/>
    </row>
    <row r="45" spans="1:10" ht="12.75">
      <c r="A45" s="5"/>
      <c r="B45" s="6"/>
      <c r="C45" s="7"/>
      <c r="D45" s="8"/>
      <c r="E45" s="8"/>
      <c r="F45" s="8"/>
      <c r="G45" s="8"/>
      <c r="H45" s="8"/>
      <c r="I45" s="8"/>
      <c r="J45" s="9"/>
    </row>
    <row r="46" spans="1:10" ht="12.75">
      <c r="A46" s="5"/>
      <c r="B46" s="6"/>
      <c r="C46" s="7"/>
      <c r="D46" s="8"/>
      <c r="E46" s="8"/>
      <c r="F46" s="8"/>
      <c r="G46" s="8"/>
      <c r="H46" s="8"/>
      <c r="I46" s="8"/>
      <c r="J46" s="9"/>
    </row>
    <row r="47" spans="1:10" ht="12.75">
      <c r="A47" s="5"/>
      <c r="B47" s="6"/>
      <c r="C47" s="7"/>
      <c r="D47" s="8"/>
      <c r="E47" s="8"/>
      <c r="F47" s="8"/>
      <c r="G47" s="8"/>
      <c r="H47" s="8"/>
      <c r="I47" s="8"/>
      <c r="J47" s="9"/>
    </row>
    <row r="48" spans="1:10" ht="12.75">
      <c r="A48" s="5"/>
      <c r="B48" s="6"/>
      <c r="C48" s="7"/>
      <c r="D48" s="8"/>
      <c r="E48" s="8"/>
      <c r="F48" s="8"/>
      <c r="G48" s="8"/>
      <c r="H48" s="8"/>
      <c r="I48" s="8"/>
      <c r="J48" s="9"/>
    </row>
    <row r="49" spans="1:10" ht="12.75">
      <c r="A49" s="5"/>
      <c r="B49" s="6"/>
      <c r="C49" s="7"/>
      <c r="D49" s="8"/>
      <c r="E49" s="8"/>
      <c r="F49" s="8"/>
      <c r="G49" s="8"/>
      <c r="H49" s="8"/>
      <c r="I49" s="8"/>
      <c r="J49" s="9"/>
    </row>
    <row r="50" spans="1:10" ht="12.75">
      <c r="A50" s="5"/>
      <c r="B50" s="6"/>
      <c r="C50" s="7"/>
      <c r="D50" s="8"/>
      <c r="E50" s="8"/>
      <c r="F50" s="8"/>
      <c r="G50" s="8"/>
      <c r="H50" s="8"/>
      <c r="I50" s="8"/>
      <c r="J50" s="9"/>
    </row>
    <row r="51" spans="1:10" ht="12.75">
      <c r="A51" s="5"/>
      <c r="B51" s="6"/>
      <c r="C51" s="7"/>
      <c r="D51" s="8"/>
      <c r="E51" s="8"/>
      <c r="F51" s="8"/>
      <c r="G51" s="8"/>
      <c r="H51" s="8"/>
      <c r="I51" s="8"/>
      <c r="J51" s="9"/>
    </row>
    <row r="52" spans="1:10" ht="12.75">
      <c r="A52" s="5"/>
      <c r="B52" s="6"/>
      <c r="C52" s="7"/>
      <c r="D52" s="8"/>
      <c r="E52" s="8"/>
      <c r="F52" s="8"/>
      <c r="G52" s="8"/>
      <c r="H52" s="8"/>
      <c r="I52" s="8"/>
      <c r="J52" s="9"/>
    </row>
    <row r="53" spans="1:10" ht="12.75">
      <c r="A53" s="5"/>
      <c r="B53" s="6"/>
      <c r="C53" s="7"/>
      <c r="D53" s="8"/>
      <c r="E53" s="8"/>
      <c r="F53" s="8"/>
      <c r="G53" s="8"/>
      <c r="H53" s="8"/>
      <c r="I53" s="8"/>
      <c r="J53" s="9"/>
    </row>
    <row r="54" spans="1:10" ht="12.75">
      <c r="A54" s="5"/>
      <c r="B54" s="6"/>
      <c r="C54" s="7"/>
      <c r="D54" s="8"/>
      <c r="E54" s="8"/>
      <c r="F54" s="8"/>
      <c r="G54" s="8"/>
      <c r="H54" s="8"/>
      <c r="I54" s="8"/>
      <c r="J54" s="9"/>
    </row>
    <row r="55" spans="1:10" ht="12.75">
      <c r="A55" s="5"/>
      <c r="B55" s="6"/>
      <c r="C55" s="7"/>
      <c r="D55" s="8"/>
      <c r="E55" s="8"/>
      <c r="F55" s="8"/>
      <c r="G55" s="8"/>
      <c r="H55" s="8"/>
      <c r="I55" s="8"/>
      <c r="J55" s="9"/>
    </row>
    <row r="56" spans="1:10" ht="12.75">
      <c r="A56" s="5"/>
      <c r="B56" s="6"/>
      <c r="C56" s="7"/>
      <c r="D56" s="8"/>
      <c r="E56" s="8"/>
      <c r="F56" s="8"/>
      <c r="G56" s="8"/>
      <c r="H56" s="8"/>
      <c r="I56" s="8"/>
      <c r="J56" s="9"/>
    </row>
    <row r="57" spans="1:10" ht="12.75">
      <c r="A57" s="5"/>
      <c r="B57" s="6"/>
      <c r="C57" s="7"/>
      <c r="D57" s="8"/>
      <c r="E57" s="8"/>
      <c r="F57" s="8"/>
      <c r="G57" s="8"/>
      <c r="H57" s="8"/>
      <c r="I57" s="8"/>
      <c r="J57" s="9"/>
    </row>
    <row r="58" spans="1:10" ht="12.75">
      <c r="A58" s="5"/>
      <c r="B58" s="6"/>
      <c r="C58" s="7"/>
      <c r="D58" s="8"/>
      <c r="E58" s="8"/>
      <c r="F58" s="8"/>
      <c r="G58" s="8"/>
      <c r="H58" s="8"/>
      <c r="I58" s="8"/>
      <c r="J58" s="9"/>
    </row>
    <row r="59" spans="1:10" ht="12.75">
      <c r="A59" s="5"/>
      <c r="B59" s="6"/>
      <c r="C59" s="7"/>
      <c r="D59" s="8"/>
      <c r="E59" s="8"/>
      <c r="F59" s="8"/>
      <c r="G59" s="8"/>
      <c r="H59" s="8"/>
      <c r="I59" s="8"/>
      <c r="J59" s="9"/>
    </row>
    <row r="60" spans="1:10" ht="12.75">
      <c r="A60" s="5"/>
      <c r="B60" s="6"/>
      <c r="C60" s="7"/>
      <c r="D60" s="8"/>
      <c r="E60" s="8"/>
      <c r="F60" s="8"/>
      <c r="G60" s="8"/>
      <c r="H60" s="8"/>
      <c r="I60" s="8"/>
      <c r="J60" s="9"/>
    </row>
    <row r="61" spans="1:10" ht="12.75">
      <c r="A61" s="5"/>
      <c r="B61" s="6"/>
      <c r="C61" s="7"/>
      <c r="D61" s="8"/>
      <c r="E61" s="8"/>
      <c r="F61" s="8"/>
      <c r="G61" s="8"/>
      <c r="H61" s="8"/>
      <c r="I61" s="8"/>
      <c r="J61" s="9"/>
    </row>
    <row r="62" spans="1:10" ht="12.75">
      <c r="A62" s="5"/>
      <c r="B62" s="6"/>
      <c r="C62" s="7"/>
      <c r="D62" s="8"/>
      <c r="E62" s="8"/>
      <c r="F62" s="8"/>
      <c r="G62" s="8"/>
      <c r="H62" s="8"/>
      <c r="I62" s="8"/>
      <c r="J62" s="9"/>
    </row>
    <row r="63" spans="1:10" ht="12.75">
      <c r="A63" s="5"/>
      <c r="B63" s="6"/>
      <c r="C63" s="7"/>
      <c r="D63" s="8"/>
      <c r="E63" s="8"/>
      <c r="F63" s="8"/>
      <c r="G63" s="8"/>
      <c r="H63" s="8"/>
      <c r="I63" s="8"/>
      <c r="J63" s="9"/>
    </row>
    <row r="64" spans="1:10" ht="12.75">
      <c r="A64" s="5"/>
      <c r="B64" s="6"/>
      <c r="C64" s="7"/>
      <c r="D64" s="8"/>
      <c r="E64" s="8"/>
      <c r="F64" s="8"/>
      <c r="G64" s="8"/>
      <c r="H64" s="8"/>
      <c r="I64" s="8"/>
      <c r="J64" s="9"/>
    </row>
    <row r="65" spans="1:10" ht="12.75">
      <c r="A65" s="5"/>
      <c r="B65" s="6"/>
      <c r="C65" s="7"/>
      <c r="D65" s="8"/>
      <c r="E65" s="8"/>
      <c r="F65" s="8"/>
      <c r="G65" s="8"/>
      <c r="H65" s="8"/>
      <c r="I65" s="8"/>
      <c r="J65" s="9"/>
    </row>
    <row r="66" spans="1:10" ht="12.75">
      <c r="A66" s="5"/>
      <c r="B66" s="6"/>
      <c r="C66" s="7"/>
      <c r="D66" s="8"/>
      <c r="E66" s="8"/>
      <c r="F66" s="8"/>
      <c r="G66" s="8"/>
      <c r="H66" s="8"/>
      <c r="I66" s="8"/>
      <c r="J66" s="9"/>
    </row>
    <row r="67" spans="1:10" ht="12.75">
      <c r="A67" s="5"/>
      <c r="B67" s="6"/>
      <c r="C67" s="7"/>
      <c r="D67" s="8"/>
      <c r="E67" s="8"/>
      <c r="F67" s="8"/>
      <c r="G67" s="8"/>
      <c r="H67" s="8"/>
      <c r="I67" s="8"/>
      <c r="J67" s="9"/>
    </row>
    <row r="68" spans="1:10" ht="12.75">
      <c r="A68" s="5"/>
      <c r="B68" s="6"/>
      <c r="C68" s="7"/>
      <c r="D68" s="8"/>
      <c r="E68" s="8"/>
      <c r="F68" s="8"/>
      <c r="G68" s="8"/>
      <c r="H68" s="8"/>
      <c r="I68" s="8"/>
      <c r="J68" s="9"/>
    </row>
    <row r="69" spans="1:10" ht="12.75">
      <c r="A69" s="5"/>
      <c r="B69" s="6"/>
      <c r="C69" s="7"/>
      <c r="D69" s="8"/>
      <c r="E69" s="8"/>
      <c r="F69" s="8"/>
      <c r="G69" s="8"/>
      <c r="H69" s="8"/>
      <c r="I69" s="8"/>
      <c r="J69" s="9"/>
    </row>
    <row r="70" spans="1:10" ht="12.75">
      <c r="A70" s="5"/>
      <c r="B70" s="6"/>
      <c r="C70" s="7"/>
      <c r="D70" s="8"/>
      <c r="E70" s="8"/>
      <c r="F70" s="8"/>
      <c r="G70" s="8"/>
      <c r="H70" s="8"/>
      <c r="I70" s="8"/>
      <c r="J70" s="9"/>
    </row>
    <row r="71" spans="1:10" ht="12.75">
      <c r="A71" s="5"/>
      <c r="B71" s="6"/>
      <c r="C71" s="7"/>
      <c r="D71" s="8"/>
      <c r="E71" s="8"/>
      <c r="F71" s="8"/>
      <c r="G71" s="8"/>
      <c r="H71" s="8"/>
      <c r="I71" s="8"/>
      <c r="J71" s="9"/>
    </row>
    <row r="72" spans="1:10" ht="12.75">
      <c r="A72" s="5"/>
      <c r="B72" s="6"/>
      <c r="C72" s="7"/>
      <c r="D72" s="8"/>
      <c r="E72" s="8"/>
      <c r="F72" s="8"/>
      <c r="G72" s="8"/>
      <c r="H72" s="8"/>
      <c r="I72" s="8"/>
      <c r="J72" s="9"/>
    </row>
    <row r="73" spans="1:10" ht="12.75">
      <c r="A73" s="5"/>
      <c r="B73" s="6"/>
      <c r="C73" s="7"/>
      <c r="D73" s="8"/>
      <c r="E73" s="8"/>
      <c r="F73" s="8"/>
      <c r="G73" s="8"/>
      <c r="H73" s="8"/>
      <c r="I73" s="8"/>
      <c r="J73" s="9"/>
    </row>
    <row r="74" spans="1:10" ht="12.75">
      <c r="A74" s="5"/>
      <c r="B74" s="6"/>
      <c r="C74" s="7"/>
      <c r="D74" s="8"/>
      <c r="E74" s="8"/>
      <c r="F74" s="8"/>
      <c r="G74" s="8"/>
      <c r="H74" s="8"/>
      <c r="I74" s="8"/>
      <c r="J74" s="9"/>
    </row>
    <row r="75" spans="1:10" ht="12.75">
      <c r="A75" s="5"/>
      <c r="B75" s="6"/>
      <c r="C75" s="7"/>
      <c r="D75" s="8"/>
      <c r="E75" s="8"/>
      <c r="F75" s="8"/>
      <c r="G75" s="8"/>
      <c r="H75" s="8"/>
      <c r="I75" s="8"/>
      <c r="J75" s="9"/>
    </row>
    <row r="76" spans="1:10" ht="12.75">
      <c r="A76" s="5"/>
      <c r="B76" s="6"/>
      <c r="C76" s="7"/>
      <c r="D76" s="8"/>
      <c r="E76" s="8"/>
      <c r="F76" s="8"/>
      <c r="G76" s="8"/>
      <c r="H76" s="8"/>
      <c r="I76" s="8"/>
      <c r="J76" s="9"/>
    </row>
    <row r="77" spans="1:10" ht="12.75">
      <c r="A77" s="5"/>
      <c r="B77" s="6"/>
      <c r="C77" s="7"/>
      <c r="D77" s="8"/>
      <c r="E77" s="8"/>
      <c r="F77" s="8"/>
      <c r="G77" s="8"/>
      <c r="H77" s="8"/>
      <c r="I77" s="8"/>
      <c r="J77" s="9"/>
    </row>
  </sheetData>
  <mergeCells count="36">
    <mergeCell ref="D13:J13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  <mergeCell ref="A14:J14"/>
    <mergeCell ref="A34:J34"/>
    <mergeCell ref="B20:B21"/>
    <mergeCell ref="J20:J21"/>
    <mergeCell ref="A15:A16"/>
    <mergeCell ref="B15:B16"/>
    <mergeCell ref="C15:C16"/>
    <mergeCell ref="A20:A21"/>
    <mergeCell ref="D15:I15"/>
    <mergeCell ref="J15:J16"/>
    <mergeCell ref="D28:I28"/>
    <mergeCell ref="J28:J29"/>
    <mergeCell ref="A35:J35"/>
    <mergeCell ref="C20:C21"/>
    <mergeCell ref="D20:I20"/>
    <mergeCell ref="D33:J33"/>
    <mergeCell ref="A36:J36"/>
    <mergeCell ref="A19:J19"/>
    <mergeCell ref="A24:J24"/>
    <mergeCell ref="A27:J27"/>
    <mergeCell ref="A25:J25"/>
    <mergeCell ref="A26:J26"/>
    <mergeCell ref="A28:A29"/>
    <mergeCell ref="B28:B29"/>
    <mergeCell ref="C28:C29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1999-06-05T00:31:44Z</cp:lastPrinted>
  <dcterms:created xsi:type="dcterms:W3CDTF">1999-06-01T20:55:06Z</dcterms:created>
  <dcterms:modified xsi:type="dcterms:W3CDTF">2001-10-11T17:18:08Z</dcterms:modified>
  <cp:category/>
  <cp:version/>
  <cp:contentType/>
  <cp:contentStatus/>
</cp:coreProperties>
</file>