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(3)'!$A$1:$J$16</definedName>
    <definedName name="HTML_CodePage" hidden="1">1252</definedName>
    <definedName name="HTML_Control" hidden="1">{"'Hoja1 (3)'!$A$1:$J$27"}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"L:\SEN-DFV\Boletin-SEN\Produccion\1999\Febrero99\0302.htm"</definedName>
    <definedName name="HTML_Title" hidden="1">""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<sst xmlns="http://schemas.openxmlformats.org/spreadsheetml/2006/main" count="40" uniqueCount="29">
  <si>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</si>
  <si>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</si>
  <si>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</si>
  <si>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</si>
  <si>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</si>
  <si>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</si>
  <si>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</si>
  <si>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</si>
  <si>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</si>
  <si>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</si>
  <si>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</si>
  <si>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</si>
  <si>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</si>
  <si>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</si>
  <si>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</si>
  <si>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TFCT01130100        </t>
  </si>
  <si>
    <t xml:space="preserve">TFCT01240899        </t>
  </si>
  <si>
    <t xml:space="preserve">TFCT02080600        </t>
  </si>
  <si>
    <t xml:space="preserve">TSUT01100399        </t>
  </si>
  <si>
    <t xml:space="preserve">TSUT01240899        </t>
  </si>
  <si>
    <t xml:space="preserve">TSUT02080600        </t>
  </si>
  <si>
    <t xml:space="preserve">TSUT02080999        </t>
  </si>
  <si>
    <t xml:space="preserve">TSUT02130100        </t>
  </si>
  <si>
    <t>TES $ US</t>
  </si>
  <si>
    <t xml:space="preserve"> NOMINAL TRANSADO (mill.us)</t>
  </si>
  <si>
    <t xml:space="preserve">TDFT01291099        </t>
  </si>
  <si>
    <t xml:space="preserve">TDFT02180101        </t>
  </si>
  <si>
    <t>BOLETIN DE CIERRES No. 21</t>
  </si>
  <si>
    <t>03 de Febrero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</si>
</sst>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b/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3" fontId="4" fillId="0" borderId="2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3" fontId="6" fillId="0" borderId="7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3" fontId="6" fillId="0" borderId="10" xfId="0" applyNumberFormat="1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3" fontId="7" fillId="0" borderId="18" xfId="0" applyNumberFormat="1" applyFont="1" applyFill="1" applyBorder="1" applyAlignment="1" applyProtection="1">
      <alignment horizontal="left"/>
      <protection locked="0"/>
    </xf>
    <xf numFmtId="3" fontId="7" fillId="0" borderId="19" xfId="0" applyNumberFormat="1" applyFont="1" applyFill="1" applyBorder="1" applyAlignment="1" applyProtection="1">
      <alignment horizontal="left"/>
      <protection locked="0"/>
    </xf>
    <xf numFmtId="3" fontId="7" fillId="0" borderId="20" xfId="0" applyNumberFormat="1" applyFont="1" applyFill="1" applyBorder="1" applyAlignment="1" applyProtection="1">
      <alignment horizontal="left"/>
      <protection locked="0"/>
    </xf>
    <xf numFmtId="3" fontId="7" fillId="0" borderId="2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7" fillId="0" borderId="2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workbookViewId="0" topLeftCell="A11">
      <selection activeCell="A18" sqref="A18:J18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1"/>
    </row>
    <row r="2" spans="1:11" ht="12.75" customHeight="1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1"/>
    </row>
    <row r="3" spans="1:11" ht="1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1"/>
    </row>
    <row r="4" spans="1:11" ht="1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1"/>
    </row>
    <row r="5" spans="1:11" ht="12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10" t="s">
        <v>5</v>
      </c>
      <c r="E6" s="11"/>
      <c r="F6" s="11"/>
      <c r="G6" s="11"/>
      <c r="H6" s="11"/>
      <c r="I6" s="12"/>
      <c r="J6" s="15" t="s">
        <v>6</v>
      </c>
      <c r="K6" s="3"/>
      <c r="L6" s="4"/>
      <c r="M6" s="4"/>
      <c r="N6" s="4"/>
    </row>
    <row r="7" spans="1:11" ht="25.5" customHeight="1" thickBot="1">
      <c r="A7" s="20"/>
      <c r="B7" s="20"/>
      <c r="C7" s="20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1"/>
      <c r="K7" s="5"/>
    </row>
    <row r="8" spans="1:11" ht="12.75" customHeight="1">
      <c r="A8" s="35" t="s">
        <v>15</v>
      </c>
      <c r="B8" s="22">
        <v>2000</v>
      </c>
      <c r="C8" s="23">
        <v>1</v>
      </c>
      <c r="D8" s="24">
        <v>96.682</v>
      </c>
      <c r="E8" s="24">
        <v>96.682</v>
      </c>
      <c r="F8" s="24">
        <v>96.682</v>
      </c>
      <c r="G8" s="24">
        <v>96.682</v>
      </c>
      <c r="H8" s="24">
        <v>96.682</v>
      </c>
      <c r="I8" s="24">
        <v>96.682</v>
      </c>
      <c r="J8" s="25">
        <f aca="true" t="shared" si="0" ref="J8:J15">(I8/D8-1)*100</f>
        <v>0</v>
      </c>
      <c r="K8" s="5"/>
    </row>
    <row r="9" spans="1:11" ht="12.75" customHeight="1">
      <c r="A9" s="36" t="s">
        <v>16</v>
      </c>
      <c r="B9" s="17">
        <v>3000</v>
      </c>
      <c r="C9" s="18">
        <v>2</v>
      </c>
      <c r="D9" s="19">
        <v>97.267</v>
      </c>
      <c r="E9" s="19">
        <v>97.267</v>
      </c>
      <c r="F9" s="19">
        <v>97.267</v>
      </c>
      <c r="G9" s="19">
        <v>97.267</v>
      </c>
      <c r="H9" s="19">
        <v>97.267</v>
      </c>
      <c r="I9" s="19">
        <v>97.267</v>
      </c>
      <c r="J9" s="26">
        <f t="shared" si="0"/>
        <v>0</v>
      </c>
      <c r="K9" s="5"/>
    </row>
    <row r="10" spans="1:11" ht="12.75" customHeight="1">
      <c r="A10" s="36" t="s">
        <v>17</v>
      </c>
      <c r="B10" s="17">
        <v>5000</v>
      </c>
      <c r="C10" s="18">
        <v>4</v>
      </c>
      <c r="D10" s="19">
        <v>94.784</v>
      </c>
      <c r="E10" s="19">
        <v>94.784</v>
      </c>
      <c r="F10" s="19">
        <v>94.8036</v>
      </c>
      <c r="G10" s="19">
        <v>94.833</v>
      </c>
      <c r="H10" s="19">
        <v>94.784</v>
      </c>
      <c r="I10" s="19">
        <v>94.784</v>
      </c>
      <c r="J10" s="26">
        <f t="shared" si="0"/>
        <v>0</v>
      </c>
      <c r="K10" s="5"/>
    </row>
    <row r="11" spans="1:11" ht="12.75" customHeight="1">
      <c r="A11" s="36" t="s">
        <v>18</v>
      </c>
      <c r="B11" s="17">
        <v>2000</v>
      </c>
      <c r="C11" s="18">
        <v>2</v>
      </c>
      <c r="D11" s="19">
        <v>99.418</v>
      </c>
      <c r="E11" s="19">
        <v>99.418</v>
      </c>
      <c r="F11" s="19">
        <v>99.418</v>
      </c>
      <c r="G11" s="19">
        <v>99.418</v>
      </c>
      <c r="H11" s="19">
        <v>99.418</v>
      </c>
      <c r="I11" s="19">
        <v>99.418</v>
      </c>
      <c r="J11" s="26">
        <f t="shared" si="0"/>
        <v>0</v>
      </c>
      <c r="K11" s="5"/>
    </row>
    <row r="12" spans="1:11" ht="12.75" customHeight="1">
      <c r="A12" s="36" t="s">
        <v>19</v>
      </c>
      <c r="B12" s="17">
        <v>1500</v>
      </c>
      <c r="C12" s="18">
        <v>2</v>
      </c>
      <c r="D12" s="19">
        <v>97.267</v>
      </c>
      <c r="E12" s="19">
        <v>97.267</v>
      </c>
      <c r="F12" s="19">
        <v>97.2747</v>
      </c>
      <c r="G12" s="19">
        <v>97.29</v>
      </c>
      <c r="H12" s="19">
        <v>97.29</v>
      </c>
      <c r="I12" s="19">
        <v>97.29</v>
      </c>
      <c r="J12" s="26">
        <f t="shared" si="0"/>
        <v>0.023646252069053908</v>
      </c>
      <c r="K12" s="5"/>
    </row>
    <row r="13" spans="1:11" ht="12.75" customHeight="1">
      <c r="A13" s="36" t="s">
        <v>20</v>
      </c>
      <c r="B13" s="17">
        <v>8000</v>
      </c>
      <c r="C13" s="18">
        <v>5</v>
      </c>
      <c r="D13" s="19">
        <v>94.98</v>
      </c>
      <c r="E13" s="19">
        <v>94.882</v>
      </c>
      <c r="F13" s="19">
        <v>94.9121</v>
      </c>
      <c r="G13" s="19">
        <v>94.98</v>
      </c>
      <c r="H13" s="19">
        <v>94.929</v>
      </c>
      <c r="I13" s="19">
        <v>94.867</v>
      </c>
      <c r="J13" s="26">
        <f t="shared" si="0"/>
        <v>-0.11897241524531088</v>
      </c>
      <c r="K13" s="5"/>
    </row>
    <row r="14" spans="1:11" ht="12.75" customHeight="1">
      <c r="A14" s="36" t="s">
        <v>21</v>
      </c>
      <c r="B14" s="17">
        <v>8091.7</v>
      </c>
      <c r="C14" s="18">
        <v>2</v>
      </c>
      <c r="D14" s="19">
        <v>97.167</v>
      </c>
      <c r="E14" s="19">
        <v>97.167</v>
      </c>
      <c r="F14" s="19">
        <v>97.167</v>
      </c>
      <c r="G14" s="19">
        <v>97.167</v>
      </c>
      <c r="H14" s="19">
        <v>97.167</v>
      </c>
      <c r="I14" s="19">
        <v>97.167</v>
      </c>
      <c r="J14" s="26">
        <f t="shared" si="0"/>
        <v>0</v>
      </c>
      <c r="K14" s="5"/>
    </row>
    <row r="15" spans="1:11" ht="12.75" customHeight="1" thickBot="1">
      <c r="A15" s="37" t="s">
        <v>22</v>
      </c>
      <c r="B15" s="27">
        <v>1000</v>
      </c>
      <c r="C15" s="28">
        <v>1</v>
      </c>
      <c r="D15" s="29">
        <v>96.753</v>
      </c>
      <c r="E15" s="29">
        <v>96.753</v>
      </c>
      <c r="F15" s="29">
        <v>96.753</v>
      </c>
      <c r="G15" s="29">
        <v>96.753</v>
      </c>
      <c r="H15" s="29">
        <v>96.753</v>
      </c>
      <c r="I15" s="29">
        <v>96.753</v>
      </c>
      <c r="J15" s="30">
        <f t="shared" si="0"/>
        <v>0</v>
      </c>
      <c r="K15" s="5"/>
    </row>
    <row r="16" spans="1:11" ht="12" customHeight="1" thickBot="1">
      <c r="A16" s="38" t="s">
        <v>13</v>
      </c>
      <c r="B16" s="31">
        <f>SUM(B8:B15)</f>
        <v>30591.7</v>
      </c>
      <c r="C16" s="32">
        <f>SUM(C8:C15)</f>
        <v>19</v>
      </c>
      <c r="D16" s="39"/>
      <c r="E16" s="39"/>
      <c r="F16" s="39"/>
      <c r="G16" s="39"/>
      <c r="H16" s="39"/>
      <c r="I16" s="39"/>
      <c r="J16" s="39"/>
      <c r="K16" s="6"/>
    </row>
    <row r="17" spans="1:11" ht="12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6"/>
    </row>
    <row r="18" spans="1:11" ht="12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12" customHeight="1">
      <c r="A19" s="7" t="s">
        <v>23</v>
      </c>
      <c r="B19" s="7"/>
      <c r="C19" s="7"/>
      <c r="D19" s="7"/>
      <c r="E19" s="7"/>
      <c r="F19" s="7"/>
      <c r="G19" s="7"/>
      <c r="H19" s="7"/>
      <c r="I19" s="7"/>
      <c r="J19" s="7"/>
      <c r="K19" s="6"/>
    </row>
    <row r="20" spans="1:11" ht="12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6"/>
    </row>
    <row r="21" spans="1:11" ht="15.75" customHeight="1" thickBot="1">
      <c r="A21" s="13" t="s">
        <v>2</v>
      </c>
      <c r="B21" s="13" t="s">
        <v>24</v>
      </c>
      <c r="C21" s="13" t="s">
        <v>4</v>
      </c>
      <c r="D21" s="10" t="s">
        <v>5</v>
      </c>
      <c r="E21" s="11"/>
      <c r="F21" s="11"/>
      <c r="G21" s="11"/>
      <c r="H21" s="11"/>
      <c r="I21" s="12"/>
      <c r="J21" s="15" t="s">
        <v>6</v>
      </c>
      <c r="K21" s="6"/>
    </row>
    <row r="22" spans="1:11" ht="28.5" customHeight="1" thickBot="1">
      <c r="A22" s="20"/>
      <c r="B22" s="20"/>
      <c r="C22" s="20"/>
      <c r="D22" s="2" t="s">
        <v>7</v>
      </c>
      <c r="E22" s="2" t="s">
        <v>8</v>
      </c>
      <c r="F22" s="2" t="s">
        <v>9</v>
      </c>
      <c r="G22" s="2" t="s">
        <v>10</v>
      </c>
      <c r="H22" s="2" t="s">
        <v>11</v>
      </c>
      <c r="I22" s="2" t="s">
        <v>12</v>
      </c>
      <c r="J22" s="21"/>
      <c r="K22" s="6"/>
    </row>
    <row r="23" spans="1:11" ht="12" customHeight="1">
      <c r="A23" s="35" t="s">
        <v>25</v>
      </c>
      <c r="B23" s="22">
        <v>0.5</v>
      </c>
      <c r="C23" s="23">
        <v>1</v>
      </c>
      <c r="D23" s="24">
        <v>101.452</v>
      </c>
      <c r="E23" s="24">
        <v>101.796</v>
      </c>
      <c r="F23" s="24">
        <v>101.796</v>
      </c>
      <c r="G23" s="24">
        <v>101.796</v>
      </c>
      <c r="H23" s="24">
        <v>101.796</v>
      </c>
      <c r="I23" s="24">
        <v>101.796</v>
      </c>
      <c r="J23" s="25">
        <f>(I23/D23-1)*100</f>
        <v>0.3390766076568408</v>
      </c>
      <c r="K23" s="6"/>
    </row>
    <row r="24" spans="1:11" ht="12" customHeight="1" thickBot="1">
      <c r="A24" s="37" t="s">
        <v>26</v>
      </c>
      <c r="B24" s="27">
        <v>1</v>
      </c>
      <c r="C24" s="28">
        <v>1</v>
      </c>
      <c r="D24" s="29">
        <v>102.256</v>
      </c>
      <c r="E24" s="29">
        <v>102.852</v>
      </c>
      <c r="F24" s="29">
        <v>102.852</v>
      </c>
      <c r="G24" s="29">
        <v>102.852</v>
      </c>
      <c r="H24" s="29">
        <v>102.852</v>
      </c>
      <c r="I24" s="29">
        <v>102.852</v>
      </c>
      <c r="J24" s="30">
        <f>(I24/D24-1)*100</f>
        <v>0.5828508840556967</v>
      </c>
      <c r="K24" s="6"/>
    </row>
    <row r="25" spans="1:11" ht="12" customHeight="1" thickBot="1">
      <c r="A25" s="40" t="s">
        <v>13</v>
      </c>
      <c r="B25" s="33">
        <f>SUM(B19:B24)</f>
        <v>1.5</v>
      </c>
      <c r="C25" s="34">
        <f>SUM(C19:C24)</f>
        <v>2</v>
      </c>
      <c r="D25" s="41"/>
      <c r="E25" s="41"/>
      <c r="F25" s="41"/>
      <c r="G25" s="41"/>
      <c r="H25" s="41"/>
      <c r="I25" s="41"/>
      <c r="J25" s="41"/>
      <c r="K25" s="6"/>
    </row>
    <row r="26" spans="1:11" ht="12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6"/>
    </row>
    <row r="27" spans="1:10" ht="12.75">
      <c r="A27" s="16" t="s">
        <v>14</v>
      </c>
      <c r="B27" s="16"/>
      <c r="C27" s="16"/>
      <c r="D27" s="16"/>
      <c r="E27" s="16"/>
      <c r="F27" s="16"/>
      <c r="G27" s="16"/>
      <c r="H27" s="16"/>
      <c r="I27" s="16"/>
      <c r="J27" s="16"/>
    </row>
  </sheetData>
  <mergeCells count="22">
    <mergeCell ref="D16:J16"/>
    <mergeCell ref="A27:J27"/>
    <mergeCell ref="A21:A22"/>
    <mergeCell ref="B21:B22"/>
    <mergeCell ref="C21:C22"/>
    <mergeCell ref="D21:I21"/>
    <mergeCell ref="J21:J22"/>
    <mergeCell ref="A17:J17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A19:J19"/>
    <mergeCell ref="A18:J18"/>
    <mergeCell ref="A20:J20"/>
    <mergeCell ref="A26:J26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