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285" activeTab="0"/>
  </bookViews>
  <sheets>
    <sheet name="Hoja1 (3)" sheetId="1" r:id="rId1"/>
  </sheets>
  <definedNames>
    <definedName name="_xlnm.Print_Area" localSheetId="0">'Hoja1 (3)'!$A$1:$J$16</definedName>
    <definedName name="HTML_CodePage" hidden="1">1252</definedName>
    <definedName name="HTML_Control" hidden="1">{"'Hoja1 (3)'!$A$1:$J$36"}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"L:\SEN-DFV\Boletin-SEN\Produccion\1999\Julio99\1507.htm"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<sst xmlns="http://schemas.openxmlformats.org/spreadsheetml/2006/main" count="38" uniqueCount="24">
  <si>
    <t>PRIMERA SESION</t>
  </si>
  <si>
    <t>TES $ COP</t>
  </si>
  <si>
    <t>INSTRUMENTOS NEGOCIADOS A PRECIO LIMPIO</t>
  </si>
  <si>
    <t xml:space="preserve"> NOMINAL TRANSADO (mill.pesos)</t>
  </si>
  <si>
    <t>CANT. CIERR.</t>
  </si>
  <si>
    <t>PRECIO LIMPIO</t>
  </si>
  <si>
    <t>% VAR. DIA(*)</t>
  </si>
  <si>
    <t>APERT.</t>
  </si>
  <si>
    <t>MINIMO</t>
  </si>
  <si>
    <t>MEDIO</t>
  </si>
  <si>
    <t>MAX.</t>
  </si>
  <si>
    <t>ULT. COTIZ.</t>
  </si>
  <si>
    <t>CIERRE</t>
  </si>
  <si>
    <t xml:space="preserve">TSUT02120701        </t>
  </si>
  <si>
    <t xml:space="preserve">TSUT03030502        </t>
  </si>
  <si>
    <t xml:space="preserve">TSUT03270701        </t>
  </si>
  <si>
    <t xml:space="preserve"> TOTAL </t>
  </si>
  <si>
    <t>SEGUNDA SESION</t>
  </si>
  <si>
    <t>(*) Corresponde a la variación diaria entre el precio o la tasa de cierre y el precio o la tasa de apertura.</t>
  </si>
  <si>
    <t>BOLETIN DE CIERRES No. 138</t>
  </si>
  <si>
    <t>02 de Agosto  de 1999</t>
  </si>
  <si>
    <t xml:space="preserve">TSUT02010201        </t>
  </si>
  <si>
    <t xml:space="preserve">TSUT02120401        </t>
  </si>
  <si>
    <t xml:space="preserve">TSUT03010302        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</si>
</sst>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.000"/>
    <numFmt numFmtId="175" formatCode="0.000"/>
    <numFmt numFmtId="176" formatCode="0.0000"/>
    <numFmt numFmtId="177" formatCode="#,##0.0"/>
    <numFmt numFmtId="178" formatCode="0.0"/>
    <numFmt numFmtId="179" formatCode="#,##0.00000\ &quot;Pts&quot;"/>
    <numFmt numFmtId="180" formatCode="#,##0.00000\ _P_t_s"/>
    <numFmt numFmtId="181" formatCode="#,##0.0000000"/>
    <numFmt numFmtId="182" formatCode="0.000000"/>
  </numFmts>
  <fonts count="8">
    <font>
      <sz val="10"/>
      <name val="Arial"/>
      <family val="0"/>
    </font>
    <font>
      <b/>
      <sz val="9"/>
      <color indexed="59"/>
      <name val="Arial Narrow"/>
      <family val="2"/>
    </font>
    <font>
      <b/>
      <sz val="7"/>
      <color indexed="59"/>
      <name val="Arial"/>
      <family val="2"/>
    </font>
    <font>
      <sz val="7"/>
      <color indexed="59"/>
      <name val="Arial"/>
      <family val="2"/>
    </font>
    <font>
      <b/>
      <sz val="8"/>
      <color indexed="59"/>
      <name val="Arial"/>
      <family val="2"/>
    </font>
    <font>
      <sz val="5"/>
      <color indexed="58"/>
      <name val="Arial"/>
      <family val="2"/>
    </font>
    <font>
      <sz val="9"/>
      <color indexed="58"/>
      <name val="Arial"/>
      <family val="2"/>
    </font>
    <font>
      <sz val="9"/>
      <color indexed="59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/>
      <protection locked="0"/>
    </xf>
    <xf numFmtId="4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 applyProtection="1">
      <alignment horizontal="left"/>
      <protection locked="0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 vertical="center" wrapText="1"/>
    </xf>
    <xf numFmtId="177" fontId="6" fillId="0" borderId="7" xfId="0" applyNumberFormat="1" applyFont="1" applyFill="1" applyBorder="1" applyAlignment="1" applyProtection="1">
      <alignment horizontal="center"/>
      <protection locked="0"/>
    </xf>
    <xf numFmtId="0" fontId="6" fillId="0" borderId="7" xfId="0" applyFont="1" applyFill="1" applyBorder="1" applyAlignment="1" applyProtection="1">
      <alignment horizontal="center"/>
      <protection locked="0"/>
    </xf>
    <xf numFmtId="175" fontId="6" fillId="0" borderId="7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 applyProtection="1">
      <alignment horizontal="left"/>
      <protection locked="0"/>
    </xf>
    <xf numFmtId="177" fontId="6" fillId="0" borderId="11" xfId="0" applyNumberFormat="1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175" fontId="6" fillId="0" borderId="11" xfId="0" applyNumberFormat="1" applyFont="1" applyFill="1" applyBorder="1" applyAlignment="1" applyProtection="1">
      <alignment horizontal="center"/>
      <protection locked="0"/>
    </xf>
    <xf numFmtId="175" fontId="6" fillId="0" borderId="12" xfId="0" applyNumberFormat="1" applyFont="1" applyFill="1" applyBorder="1" applyAlignment="1" applyProtection="1">
      <alignment horizontal="center"/>
      <protection locked="0"/>
    </xf>
    <xf numFmtId="3" fontId="4" fillId="0" borderId="13" xfId="0" applyNumberFormat="1" applyFont="1" applyFill="1" applyBorder="1" applyAlignment="1" applyProtection="1">
      <alignment horizontal="left"/>
      <protection locked="0"/>
    </xf>
    <xf numFmtId="175" fontId="6" fillId="0" borderId="14" xfId="0" applyNumberFormat="1" applyFont="1" applyFill="1" applyBorder="1" applyAlignment="1" applyProtection="1">
      <alignment horizontal="center"/>
      <protection locked="0"/>
    </xf>
    <xf numFmtId="3" fontId="4" fillId="0" borderId="15" xfId="0" applyNumberFormat="1" applyFont="1" applyFill="1" applyBorder="1" applyAlignment="1" applyProtection="1">
      <alignment horizontal="left"/>
      <protection locked="0"/>
    </xf>
    <xf numFmtId="177" fontId="6" fillId="0" borderId="16" xfId="0" applyNumberFormat="1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175" fontId="6" fillId="0" borderId="16" xfId="0" applyNumberFormat="1" applyFont="1" applyFill="1" applyBorder="1" applyAlignment="1" applyProtection="1">
      <alignment horizontal="center"/>
      <protection locked="0"/>
    </xf>
    <xf numFmtId="175" fontId="6" fillId="0" borderId="17" xfId="0" applyNumberFormat="1" applyFont="1" applyFill="1" applyBorder="1" applyAlignment="1" applyProtection="1">
      <alignment horizontal="center"/>
      <protection locked="0"/>
    </xf>
    <xf numFmtId="3" fontId="4" fillId="0" borderId="18" xfId="0" applyNumberFormat="1" applyFont="1" applyFill="1" applyBorder="1" applyAlignment="1" applyProtection="1">
      <alignment horizontal="left"/>
      <protection locked="0"/>
    </xf>
    <xf numFmtId="177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3" fontId="7" fillId="0" borderId="0" xfId="0" applyNumberFormat="1" applyFont="1" applyFill="1" applyBorder="1" applyAlignment="1" applyProtection="1">
      <alignment horizontal="center"/>
      <protection locked="0"/>
    </xf>
    <xf numFmtId="4" fontId="6" fillId="0" borderId="11" xfId="0" applyNumberFormat="1" applyFont="1" applyFill="1" applyBorder="1" applyAlignment="1" applyProtection="1">
      <alignment horizontal="center"/>
      <protection locked="0"/>
    </xf>
    <xf numFmtId="4" fontId="6" fillId="0" borderId="16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tabSelected="1" workbookViewId="0" topLeftCell="A1">
      <selection activeCell="L16" sqref="L16"/>
    </sheetView>
  </sheetViews>
  <sheetFormatPr defaultColWidth="11.421875" defaultRowHeight="12.75"/>
  <cols>
    <col min="1" max="1" width="17.57421875" style="0" customWidth="1"/>
    <col min="2" max="2" width="10.7109375" style="0" customWidth="1"/>
    <col min="3" max="3" width="6.421875" style="0" customWidth="1"/>
    <col min="4" max="4" width="7.421875" style="0" bestFit="1" customWidth="1"/>
    <col min="5" max="5" width="7.28125" style="0" customWidth="1"/>
    <col min="6" max="8" width="7.421875" style="0" bestFit="1" customWidth="1"/>
    <col min="9" max="9" width="7.140625" style="0" customWidth="1"/>
    <col min="10" max="11" width="8.28125" style="0" customWidth="1"/>
    <col min="12" max="12" width="17.8515625" style="0" customWidth="1"/>
    <col min="14" max="14" width="18.28125" style="0" bestFit="1" customWidth="1"/>
  </cols>
  <sheetData>
    <row r="1" spans="1:11" ht="12.75" customHeight="1">
      <c r="A1" s="8" t="s">
        <v>19</v>
      </c>
      <c r="B1" s="8"/>
      <c r="C1" s="8"/>
      <c r="D1" s="8"/>
      <c r="E1" s="8"/>
      <c r="F1" s="8"/>
      <c r="G1" s="8"/>
      <c r="H1" s="8"/>
      <c r="I1" s="8"/>
      <c r="J1" s="8"/>
      <c r="K1" s="1"/>
    </row>
    <row r="2" spans="1:11" ht="12.75" customHeight="1">
      <c r="A2" s="8" t="s">
        <v>20</v>
      </c>
      <c r="B2" s="8"/>
      <c r="C2" s="8"/>
      <c r="D2" s="8"/>
      <c r="E2" s="8"/>
      <c r="F2" s="8"/>
      <c r="G2" s="8"/>
      <c r="H2" s="8"/>
      <c r="I2" s="8"/>
      <c r="J2" s="8"/>
      <c r="K2" s="1"/>
    </row>
    <row r="3" spans="1:11" ht="15" customHeight="1">
      <c r="A3" s="8" t="s">
        <v>0</v>
      </c>
      <c r="B3" s="8"/>
      <c r="C3" s="8"/>
      <c r="D3" s="8"/>
      <c r="E3" s="8"/>
      <c r="F3" s="8"/>
      <c r="G3" s="8"/>
      <c r="H3" s="8"/>
      <c r="I3" s="8"/>
      <c r="J3" s="8"/>
      <c r="K3" s="1"/>
    </row>
    <row r="4" spans="1:11" ht="15" customHeight="1">
      <c r="A4" s="8" t="s">
        <v>1</v>
      </c>
      <c r="B4" s="8"/>
      <c r="C4" s="8"/>
      <c r="D4" s="8"/>
      <c r="E4" s="8"/>
      <c r="F4" s="8"/>
      <c r="G4" s="8"/>
      <c r="H4" s="8"/>
      <c r="I4" s="8"/>
      <c r="J4" s="8"/>
      <c r="K4" s="1"/>
    </row>
    <row r="5" spans="1:11" ht="12" customHeight="1" thickBot="1">
      <c r="A5" s="13"/>
      <c r="B5" s="13"/>
      <c r="C5" s="13"/>
      <c r="D5" s="13"/>
      <c r="E5" s="13"/>
      <c r="F5" s="13"/>
      <c r="G5" s="13"/>
      <c r="H5" s="13"/>
      <c r="I5" s="13"/>
      <c r="J5" s="13"/>
      <c r="K5" s="1"/>
    </row>
    <row r="6" spans="1:14" ht="13.5" thickBot="1">
      <c r="A6" s="12" t="s">
        <v>2</v>
      </c>
      <c r="B6" s="12" t="s">
        <v>3</v>
      </c>
      <c r="C6" s="12" t="s">
        <v>4</v>
      </c>
      <c r="D6" s="9" t="s">
        <v>5</v>
      </c>
      <c r="E6" s="10"/>
      <c r="F6" s="10"/>
      <c r="G6" s="10"/>
      <c r="H6" s="10"/>
      <c r="I6" s="11"/>
      <c r="J6" s="16" t="s">
        <v>6</v>
      </c>
      <c r="K6" s="3"/>
      <c r="L6" s="4"/>
      <c r="M6" s="4"/>
      <c r="N6" s="4"/>
    </row>
    <row r="7" spans="1:11" ht="18.75" thickBot="1">
      <c r="A7" s="21"/>
      <c r="B7" s="21"/>
      <c r="C7" s="21"/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2"/>
      <c r="K7" s="5"/>
    </row>
    <row r="8" spans="1:11" ht="12" customHeight="1">
      <c r="A8" s="23" t="s">
        <v>21</v>
      </c>
      <c r="B8" s="24">
        <v>4500</v>
      </c>
      <c r="C8" s="25">
        <v>5</v>
      </c>
      <c r="D8" s="26">
        <v>103.868</v>
      </c>
      <c r="E8" s="26">
        <v>103.971</v>
      </c>
      <c r="F8" s="26">
        <v>104.3569</v>
      </c>
      <c r="G8" s="26">
        <v>104.726</v>
      </c>
      <c r="H8" s="26">
        <v>104.348</v>
      </c>
      <c r="I8" s="26">
        <v>104.348</v>
      </c>
      <c r="J8" s="27">
        <f aca="true" t="shared" si="0" ref="J8:J13">(I8/D8-1)*100</f>
        <v>0.4621250048137959</v>
      </c>
      <c r="K8" s="5"/>
    </row>
    <row r="9" spans="1:11" ht="12" customHeight="1">
      <c r="A9" s="28" t="s">
        <v>22</v>
      </c>
      <c r="B9" s="17">
        <v>1000</v>
      </c>
      <c r="C9" s="18">
        <v>1</v>
      </c>
      <c r="D9" s="19">
        <v>103.6</v>
      </c>
      <c r="E9" s="19">
        <v>104.019</v>
      </c>
      <c r="F9" s="19">
        <v>104.019</v>
      </c>
      <c r="G9" s="19">
        <v>104.019</v>
      </c>
      <c r="H9" s="19">
        <v>104.019</v>
      </c>
      <c r="I9" s="19">
        <v>104.019</v>
      </c>
      <c r="J9" s="29">
        <f t="shared" si="0"/>
        <v>0.40444015444016657</v>
      </c>
      <c r="K9" s="5"/>
    </row>
    <row r="10" spans="1:11" ht="12" customHeight="1">
      <c r="A10" s="28" t="s">
        <v>13</v>
      </c>
      <c r="B10" s="17">
        <v>18500</v>
      </c>
      <c r="C10" s="18">
        <v>23</v>
      </c>
      <c r="D10" s="19">
        <v>97.202</v>
      </c>
      <c r="E10" s="19">
        <v>97.197</v>
      </c>
      <c r="F10" s="19">
        <v>97.8485</v>
      </c>
      <c r="G10" s="19">
        <v>98.425</v>
      </c>
      <c r="H10" s="19">
        <v>97.845</v>
      </c>
      <c r="I10" s="19">
        <v>97.845</v>
      </c>
      <c r="J10" s="29">
        <f t="shared" si="0"/>
        <v>0.6615090224481035</v>
      </c>
      <c r="K10" s="5"/>
    </row>
    <row r="11" spans="1:11" ht="12" customHeight="1">
      <c r="A11" s="28" t="s">
        <v>23</v>
      </c>
      <c r="B11" s="17">
        <v>2000</v>
      </c>
      <c r="C11" s="18">
        <v>2</v>
      </c>
      <c r="D11" s="19">
        <v>103.783</v>
      </c>
      <c r="E11" s="19">
        <v>105.576</v>
      </c>
      <c r="F11" s="19">
        <v>105.671</v>
      </c>
      <c r="G11" s="19">
        <v>105.766</v>
      </c>
      <c r="H11" s="19">
        <v>105.766</v>
      </c>
      <c r="I11" s="19">
        <v>105.766</v>
      </c>
      <c r="J11" s="29">
        <f t="shared" si="0"/>
        <v>1.9107175548982003</v>
      </c>
      <c r="K11" s="5"/>
    </row>
    <row r="12" spans="1:11" ht="12" customHeight="1">
      <c r="A12" s="28" t="s">
        <v>14</v>
      </c>
      <c r="B12" s="17">
        <v>3000</v>
      </c>
      <c r="C12" s="18">
        <v>3</v>
      </c>
      <c r="D12" s="19">
        <v>94.502</v>
      </c>
      <c r="E12" s="19">
        <v>94.85</v>
      </c>
      <c r="F12" s="19">
        <v>95.1863</v>
      </c>
      <c r="G12" s="19">
        <v>95.65</v>
      </c>
      <c r="H12" s="19">
        <v>95.059</v>
      </c>
      <c r="I12" s="19">
        <v>95.059</v>
      </c>
      <c r="J12" s="29">
        <f t="shared" si="0"/>
        <v>0.5894055152271926</v>
      </c>
      <c r="K12" s="5"/>
    </row>
    <row r="13" spans="1:11" ht="12" customHeight="1" thickBot="1">
      <c r="A13" s="30" t="s">
        <v>15</v>
      </c>
      <c r="B13" s="31">
        <v>7500</v>
      </c>
      <c r="C13" s="32">
        <v>8</v>
      </c>
      <c r="D13" s="33">
        <v>105.806</v>
      </c>
      <c r="E13" s="33">
        <v>106.064</v>
      </c>
      <c r="F13" s="33">
        <v>106.5458</v>
      </c>
      <c r="G13" s="33">
        <v>106.86</v>
      </c>
      <c r="H13" s="33">
        <v>106.55</v>
      </c>
      <c r="I13" s="33">
        <v>106.55</v>
      </c>
      <c r="J13" s="34">
        <f t="shared" si="0"/>
        <v>0.7031737330586152</v>
      </c>
      <c r="K13" s="5"/>
    </row>
    <row r="14" spans="1:11" ht="12" customHeight="1" thickBot="1">
      <c r="A14" s="35" t="s">
        <v>16</v>
      </c>
      <c r="B14" s="36">
        <f>SUM(B8:B13)</f>
        <v>36500</v>
      </c>
      <c r="C14" s="37">
        <f>SUM(C8:C13)</f>
        <v>42</v>
      </c>
      <c r="D14" s="20"/>
      <c r="E14" s="20"/>
      <c r="F14" s="20"/>
      <c r="G14" s="20"/>
      <c r="H14" s="20"/>
      <c r="I14" s="20"/>
      <c r="J14" s="20"/>
      <c r="K14" s="6"/>
    </row>
    <row r="15" spans="1:10" ht="12.75">
      <c r="A15" s="14"/>
      <c r="B15" s="14"/>
      <c r="C15" s="14"/>
      <c r="D15" s="14"/>
      <c r="E15" s="14"/>
      <c r="F15" s="14"/>
      <c r="G15" s="14"/>
      <c r="H15" s="14"/>
      <c r="I15" s="14"/>
      <c r="J15" s="14"/>
    </row>
    <row r="16" spans="1:10" ht="13.5">
      <c r="A16" s="8" t="s">
        <v>17</v>
      </c>
      <c r="B16" s="8"/>
      <c r="C16" s="8"/>
      <c r="D16" s="8"/>
      <c r="E16" s="8"/>
      <c r="F16" s="8"/>
      <c r="G16" s="8"/>
      <c r="H16" s="8"/>
      <c r="I16" s="8"/>
      <c r="J16" s="8"/>
    </row>
    <row r="17" spans="1:10" ht="13.5" thickBot="1">
      <c r="A17" s="15"/>
      <c r="B17" s="15"/>
      <c r="C17" s="15"/>
      <c r="D17" s="15"/>
      <c r="E17" s="15"/>
      <c r="F17" s="15"/>
      <c r="G17" s="15"/>
      <c r="H17" s="15"/>
      <c r="I17" s="15"/>
      <c r="J17" s="15"/>
    </row>
    <row r="18" spans="1:10" ht="13.5" thickBot="1">
      <c r="A18" s="12" t="s">
        <v>2</v>
      </c>
      <c r="B18" s="12" t="s">
        <v>3</v>
      </c>
      <c r="C18" s="12" t="s">
        <v>4</v>
      </c>
      <c r="D18" s="9" t="s">
        <v>5</v>
      </c>
      <c r="E18" s="10"/>
      <c r="F18" s="10"/>
      <c r="G18" s="10"/>
      <c r="H18" s="10"/>
      <c r="I18" s="11"/>
      <c r="J18" s="16" t="s">
        <v>6</v>
      </c>
    </row>
    <row r="19" spans="1:10" ht="18.75" thickBot="1">
      <c r="A19" s="21"/>
      <c r="B19" s="21"/>
      <c r="C19" s="21"/>
      <c r="D19" s="2" t="s">
        <v>7</v>
      </c>
      <c r="E19" s="2" t="s">
        <v>8</v>
      </c>
      <c r="F19" s="2" t="s">
        <v>9</v>
      </c>
      <c r="G19" s="2" t="s">
        <v>10</v>
      </c>
      <c r="H19" s="2" t="s">
        <v>11</v>
      </c>
      <c r="I19" s="2" t="s">
        <v>12</v>
      </c>
      <c r="J19" s="22"/>
    </row>
    <row r="20" spans="1:10" ht="12.75">
      <c r="A20" s="23" t="s">
        <v>23</v>
      </c>
      <c r="B20" s="39">
        <v>3000</v>
      </c>
      <c r="C20" s="25">
        <v>3</v>
      </c>
      <c r="D20" s="26">
        <v>103.686</v>
      </c>
      <c r="E20" s="26">
        <v>104.998</v>
      </c>
      <c r="F20" s="26">
        <v>105.3503</v>
      </c>
      <c r="G20" s="26">
        <v>105.769</v>
      </c>
      <c r="H20" s="26">
        <v>104.998</v>
      </c>
      <c r="I20" s="26">
        <v>104.998</v>
      </c>
      <c r="J20" s="27">
        <f>(I20/D20-1)*100</f>
        <v>1.26535887197885</v>
      </c>
    </row>
    <row r="21" spans="1:10" ht="13.5" thickBot="1">
      <c r="A21" s="30" t="s">
        <v>14</v>
      </c>
      <c r="B21" s="40">
        <v>2000</v>
      </c>
      <c r="C21" s="32">
        <v>2</v>
      </c>
      <c r="D21" s="33">
        <v>94.506</v>
      </c>
      <c r="E21" s="33">
        <v>95.337</v>
      </c>
      <c r="F21" s="33">
        <v>95.5705</v>
      </c>
      <c r="G21" s="33">
        <v>95.804</v>
      </c>
      <c r="H21" s="33">
        <v>95.337</v>
      </c>
      <c r="I21" s="33">
        <v>95.337</v>
      </c>
      <c r="J21" s="34">
        <f>(I21/D21-1)*100</f>
        <v>0.8793092502063393</v>
      </c>
    </row>
    <row r="22" spans="1:10" ht="13.5" thickBot="1">
      <c r="A22" s="35" t="s">
        <v>16</v>
      </c>
      <c r="B22" s="36">
        <f>SUM(B20:B21)</f>
        <v>5000</v>
      </c>
      <c r="C22" s="37">
        <f>SUM(C20:C21)</f>
        <v>5</v>
      </c>
      <c r="D22" s="38"/>
      <c r="E22" s="38"/>
      <c r="F22" s="38"/>
      <c r="G22" s="38"/>
      <c r="H22" s="38"/>
      <c r="I22" s="38"/>
      <c r="J22" s="38"/>
    </row>
    <row r="23" spans="1:10" ht="12.75">
      <c r="A23" s="15"/>
      <c r="B23" s="15"/>
      <c r="C23" s="15"/>
      <c r="D23" s="15"/>
      <c r="E23" s="15"/>
      <c r="F23" s="15"/>
      <c r="G23" s="15"/>
      <c r="H23" s="15"/>
      <c r="I23" s="15"/>
      <c r="J23" s="15"/>
    </row>
    <row r="24" spans="1:10" ht="12.75">
      <c r="A24" s="14" t="s">
        <v>18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2.75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ht="12.75">
      <c r="B26" s="7"/>
    </row>
  </sheetData>
  <mergeCells count="23">
    <mergeCell ref="A16:J16"/>
    <mergeCell ref="D14:J14"/>
    <mergeCell ref="A15:J15"/>
    <mergeCell ref="A25:J25"/>
    <mergeCell ref="A23:J23"/>
    <mergeCell ref="A24:J24"/>
    <mergeCell ref="A17:J17"/>
    <mergeCell ref="A18:A19"/>
    <mergeCell ref="B18:B19"/>
    <mergeCell ref="C18:C19"/>
    <mergeCell ref="D18:I18"/>
    <mergeCell ref="J18:J19"/>
    <mergeCell ref="D22:J22"/>
    <mergeCell ref="A1:J1"/>
    <mergeCell ref="A3:J3"/>
    <mergeCell ref="D6:I6"/>
    <mergeCell ref="A6:A7"/>
    <mergeCell ref="A4:J4"/>
    <mergeCell ref="A5:J5"/>
    <mergeCell ref="B6:B7"/>
    <mergeCell ref="A2:J2"/>
    <mergeCell ref="C6:C7"/>
    <mergeCell ref="J6:J7"/>
  </mergeCells>
  <printOptions horizontalCentered="1"/>
  <pageMargins left="0.1968503937007874" right="0.75" top="0.33" bottom="1" header="0" footer="0"/>
  <pageSetup fitToHeight="1" fitToWidth="1" horizontalDpi="600" verticalDpi="600" orientation="portrait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FERNANDO GUTIERREZ HERNANDEZ</dc:creator>
  <cp:keywords/>
  <dc:description/>
  <cp:lastModifiedBy>lbonilpo</cp:lastModifiedBy>
  <dcterms:created xsi:type="dcterms:W3CDTF">1999-08-03T00:11:15Z</dcterms:created>
  <dcterms:modified xsi:type="dcterms:W3CDTF">2001-10-11T18:00:00Z</dcterms:modified>
  <cp:category/>
  <cp:version/>
  <cp:contentType/>
  <cp:contentStatus/>
</cp:coreProperties>
</file>